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кор-ки 2022" sheetId="1" r:id="rId1"/>
  </sheets>
  <definedNames>
    <definedName name="_xlnm._FilterDatabase" localSheetId="0" hidden="1">'кор-ки 2022'!$A$22:$XDQ$462</definedName>
    <definedName name="_xlnm.Print_Area" localSheetId="0">'кор-ки 2022'!$A$1:$AU$463</definedName>
  </definedNames>
  <calcPr calcId="145621"/>
</workbook>
</file>

<file path=xl/calcChain.xml><?xml version="1.0" encoding="utf-8"?>
<calcChain xmlns="http://schemas.openxmlformats.org/spreadsheetml/2006/main">
  <c r="U462" i="1" l="1"/>
  <c r="K462" i="1"/>
  <c r="I462" i="1"/>
  <c r="U461" i="1"/>
  <c r="K461" i="1"/>
  <c r="I461" i="1"/>
  <c r="U460" i="1"/>
  <c r="K460" i="1"/>
  <c r="I460" i="1"/>
  <c r="U459" i="1"/>
  <c r="K459" i="1"/>
  <c r="I459" i="1"/>
  <c r="U458" i="1"/>
  <c r="K458" i="1"/>
  <c r="I458" i="1"/>
  <c r="U457" i="1"/>
  <c r="K457" i="1"/>
  <c r="I457" i="1"/>
  <c r="U456" i="1"/>
  <c r="K456" i="1"/>
  <c r="I456" i="1"/>
  <c r="U455" i="1"/>
  <c r="K455" i="1"/>
  <c r="U454" i="1"/>
  <c r="T454" i="1"/>
  <c r="K454" i="1"/>
  <c r="U453" i="1"/>
  <c r="K453" i="1"/>
  <c r="U452" i="1"/>
  <c r="T452" i="1"/>
  <c r="K452" i="1"/>
  <c r="U451" i="1"/>
  <c r="T451" i="1"/>
  <c r="K451" i="1"/>
  <c r="I451" i="1"/>
  <c r="U450" i="1"/>
  <c r="T450" i="1"/>
  <c r="K450" i="1"/>
  <c r="I450" i="1"/>
  <c r="U449" i="1"/>
  <c r="T449" i="1"/>
  <c r="K449" i="1"/>
  <c r="I449" i="1"/>
  <c r="U448" i="1"/>
  <c r="T448" i="1"/>
  <c r="K448" i="1"/>
  <c r="I448" i="1"/>
  <c r="U447" i="1"/>
  <c r="T447" i="1"/>
  <c r="K447" i="1"/>
  <c r="I447" i="1"/>
  <c r="U446" i="1"/>
  <c r="T446" i="1"/>
  <c r="K446" i="1"/>
  <c r="I446" i="1"/>
  <c r="U445" i="1"/>
  <c r="T445" i="1"/>
  <c r="K445" i="1"/>
  <c r="I445" i="1"/>
  <c r="U444" i="1"/>
  <c r="T444" i="1"/>
  <c r="K444" i="1"/>
  <c r="U443" i="1"/>
  <c r="T443" i="1"/>
  <c r="K443" i="1"/>
  <c r="U442" i="1"/>
  <c r="T442" i="1"/>
  <c r="K442" i="1"/>
  <c r="I442" i="1"/>
  <c r="U441" i="1"/>
  <c r="I441" i="1"/>
  <c r="U440" i="1"/>
  <c r="T440" i="1"/>
  <c r="K440" i="1"/>
  <c r="I440" i="1"/>
  <c r="U439" i="1"/>
  <c r="T439" i="1"/>
  <c r="K439" i="1"/>
  <c r="I439" i="1"/>
  <c r="U438" i="1"/>
  <c r="T438" i="1"/>
  <c r="K438" i="1"/>
  <c r="U437" i="1"/>
  <c r="T437" i="1"/>
  <c r="K437" i="1"/>
  <c r="I437" i="1"/>
  <c r="U436" i="1"/>
  <c r="T436" i="1"/>
  <c r="K436" i="1"/>
  <c r="I436" i="1"/>
  <c r="U435" i="1"/>
  <c r="T435" i="1"/>
  <c r="K435" i="1"/>
  <c r="U434" i="1"/>
  <c r="T434" i="1"/>
  <c r="K434" i="1"/>
  <c r="I434" i="1"/>
  <c r="U433" i="1"/>
  <c r="T433" i="1"/>
  <c r="K433" i="1"/>
  <c r="U432" i="1"/>
  <c r="T432" i="1"/>
  <c r="K432" i="1"/>
  <c r="U431" i="1"/>
  <c r="T431" i="1"/>
  <c r="K431" i="1"/>
  <c r="I431" i="1"/>
  <c r="U430" i="1"/>
  <c r="T430" i="1"/>
  <c r="K430" i="1"/>
  <c r="I430" i="1"/>
  <c r="U429" i="1"/>
  <c r="T429" i="1"/>
  <c r="K429" i="1"/>
  <c r="I429" i="1"/>
  <c r="U428" i="1"/>
  <c r="I428" i="1"/>
  <c r="U427" i="1"/>
  <c r="K427" i="1"/>
  <c r="I427" i="1"/>
  <c r="U426" i="1"/>
  <c r="K426" i="1"/>
  <c r="I426" i="1"/>
  <c r="U425" i="1"/>
  <c r="T425" i="1"/>
  <c r="K425" i="1"/>
  <c r="U424" i="1"/>
  <c r="T424" i="1"/>
  <c r="K424" i="1"/>
  <c r="I424" i="1"/>
  <c r="U423" i="1"/>
  <c r="K423" i="1"/>
  <c r="U422" i="1"/>
  <c r="K422" i="1"/>
  <c r="I422" i="1"/>
  <c r="U421" i="1"/>
  <c r="T421" i="1"/>
  <c r="K421" i="1"/>
  <c r="I421" i="1"/>
  <c r="U420" i="1"/>
  <c r="K420" i="1"/>
  <c r="U419" i="1"/>
  <c r="T419" i="1"/>
  <c r="K419" i="1"/>
  <c r="U418" i="1"/>
  <c r="T418" i="1"/>
  <c r="K418" i="1"/>
  <c r="I418" i="1"/>
  <c r="U417" i="1"/>
  <c r="T417" i="1"/>
  <c r="K417" i="1"/>
  <c r="I417" i="1"/>
  <c r="U416" i="1"/>
  <c r="T416" i="1"/>
  <c r="K416" i="1"/>
  <c r="I416" i="1"/>
  <c r="U415" i="1"/>
  <c r="T415" i="1"/>
  <c r="K415" i="1"/>
  <c r="U414" i="1"/>
  <c r="T414" i="1"/>
  <c r="U413" i="1"/>
  <c r="U412" i="1"/>
  <c r="T412" i="1"/>
  <c r="K412" i="1"/>
  <c r="I412" i="1"/>
  <c r="U411" i="1"/>
  <c r="T411" i="1"/>
  <c r="K411" i="1"/>
  <c r="I411" i="1"/>
  <c r="U410" i="1"/>
  <c r="T410" i="1"/>
  <c r="K410" i="1"/>
  <c r="U409" i="1"/>
  <c r="T409" i="1"/>
  <c r="K409" i="1"/>
  <c r="I409" i="1"/>
  <c r="U408" i="1"/>
  <c r="K408" i="1"/>
  <c r="I408" i="1"/>
  <c r="U407" i="1"/>
  <c r="K407" i="1"/>
  <c r="I407" i="1"/>
  <c r="U406" i="1"/>
  <c r="T406" i="1"/>
  <c r="K406" i="1"/>
  <c r="U405" i="1"/>
  <c r="T405" i="1"/>
  <c r="K405" i="1"/>
  <c r="I405" i="1"/>
  <c r="U404" i="1"/>
  <c r="T404" i="1"/>
  <c r="K404" i="1"/>
  <c r="I404" i="1"/>
  <c r="U403" i="1"/>
  <c r="K403" i="1"/>
  <c r="U402" i="1"/>
  <c r="K402" i="1"/>
  <c r="U401" i="1"/>
  <c r="K401" i="1"/>
  <c r="U400" i="1"/>
  <c r="K400" i="1"/>
  <c r="U399" i="1"/>
  <c r="K399" i="1"/>
  <c r="U398" i="1"/>
  <c r="K398" i="1"/>
  <c r="U397" i="1"/>
  <c r="K397" i="1"/>
  <c r="U396" i="1"/>
  <c r="K396" i="1"/>
  <c r="U395" i="1"/>
  <c r="K395" i="1"/>
  <c r="U394" i="1"/>
  <c r="K394" i="1"/>
  <c r="U393" i="1"/>
  <c r="U392" i="1"/>
  <c r="K392" i="1"/>
  <c r="U391" i="1"/>
  <c r="K391" i="1"/>
  <c r="U390" i="1"/>
  <c r="K390" i="1"/>
  <c r="U389" i="1"/>
  <c r="K389" i="1"/>
  <c r="U388" i="1"/>
  <c r="K388" i="1"/>
  <c r="U387" i="1"/>
  <c r="K387" i="1"/>
  <c r="U386" i="1"/>
  <c r="K386" i="1"/>
  <c r="U385" i="1"/>
  <c r="T385" i="1"/>
  <c r="K385" i="1"/>
  <c r="U384" i="1"/>
  <c r="K384" i="1"/>
  <c r="U383" i="1"/>
  <c r="K383" i="1"/>
  <c r="U382" i="1"/>
  <c r="K382" i="1"/>
  <c r="U381" i="1"/>
  <c r="K381" i="1"/>
  <c r="U380" i="1"/>
  <c r="K380" i="1"/>
  <c r="U379" i="1"/>
  <c r="K379" i="1"/>
  <c r="U378" i="1"/>
  <c r="K378" i="1"/>
  <c r="U377" i="1"/>
  <c r="K377" i="1"/>
  <c r="U376" i="1"/>
  <c r="K376" i="1"/>
  <c r="U375" i="1"/>
  <c r="K375" i="1"/>
  <c r="U374" i="1"/>
  <c r="T374" i="1"/>
  <c r="K374" i="1"/>
  <c r="U373" i="1"/>
  <c r="K373" i="1"/>
  <c r="U372" i="1"/>
  <c r="K372" i="1"/>
  <c r="U371" i="1"/>
  <c r="K371" i="1"/>
  <c r="U370" i="1"/>
  <c r="K370" i="1"/>
  <c r="U369" i="1"/>
  <c r="U368" i="1"/>
  <c r="T368" i="1"/>
  <c r="U367" i="1"/>
  <c r="U366" i="1"/>
  <c r="T366" i="1"/>
  <c r="K366" i="1"/>
  <c r="U365" i="1"/>
  <c r="U364" i="1"/>
  <c r="U363" i="1"/>
  <c r="U362" i="1"/>
  <c r="T362" i="1"/>
  <c r="U361" i="1"/>
  <c r="T361" i="1"/>
  <c r="U360" i="1"/>
  <c r="T360" i="1"/>
  <c r="U359" i="1"/>
  <c r="U358" i="1"/>
  <c r="U357" i="1"/>
  <c r="K357" i="1"/>
  <c r="U356" i="1"/>
  <c r="U355" i="1"/>
  <c r="U354" i="1"/>
  <c r="T354" i="1"/>
  <c r="U353" i="1"/>
  <c r="T353" i="1"/>
  <c r="U352" i="1"/>
  <c r="T352" i="1"/>
  <c r="U351" i="1"/>
  <c r="T351" i="1"/>
  <c r="U350" i="1"/>
  <c r="T350" i="1"/>
  <c r="U349" i="1"/>
  <c r="U348" i="1"/>
  <c r="U347" i="1"/>
  <c r="U346" i="1"/>
  <c r="T346" i="1"/>
  <c r="U345" i="1"/>
  <c r="U344" i="1"/>
  <c r="U343" i="1"/>
  <c r="U342" i="1"/>
  <c r="U341" i="1"/>
  <c r="U340" i="1"/>
  <c r="U339" i="1"/>
  <c r="U338" i="1"/>
  <c r="U337" i="1"/>
  <c r="U336" i="1"/>
  <c r="K336" i="1"/>
  <c r="U335" i="1"/>
  <c r="U334" i="1"/>
  <c r="U333" i="1"/>
  <c r="U332" i="1"/>
  <c r="U331" i="1"/>
  <c r="U330" i="1"/>
  <c r="U329" i="1"/>
  <c r="I329" i="1"/>
  <c r="U328" i="1"/>
  <c r="K328" i="1"/>
  <c r="U327" i="1"/>
  <c r="U326" i="1"/>
  <c r="U325" i="1"/>
  <c r="U324" i="1"/>
  <c r="U323" i="1"/>
  <c r="U322" i="1"/>
  <c r="U321" i="1"/>
  <c r="U320" i="1"/>
  <c r="K320" i="1"/>
  <c r="U319" i="1"/>
  <c r="U318" i="1"/>
  <c r="U317" i="1"/>
  <c r="U316" i="1"/>
  <c r="K316" i="1"/>
  <c r="U315" i="1"/>
  <c r="U314" i="1"/>
  <c r="U313" i="1"/>
  <c r="U312" i="1"/>
  <c r="K312" i="1"/>
  <c r="U311" i="1"/>
  <c r="K311" i="1"/>
  <c r="U310" i="1"/>
  <c r="K310" i="1"/>
  <c r="U309" i="1"/>
  <c r="K309" i="1"/>
  <c r="U308" i="1"/>
  <c r="U307" i="1"/>
  <c r="T307" i="1"/>
  <c r="U306" i="1"/>
  <c r="K306" i="1"/>
  <c r="U305" i="1"/>
  <c r="K305" i="1"/>
  <c r="U304" i="1"/>
  <c r="U303" i="1"/>
  <c r="U302" i="1"/>
  <c r="U301" i="1"/>
  <c r="K301" i="1"/>
  <c r="U300" i="1"/>
  <c r="U299" i="1"/>
  <c r="U298" i="1"/>
  <c r="U297" i="1"/>
  <c r="T297" i="1"/>
  <c r="K297" i="1"/>
  <c r="U296" i="1"/>
  <c r="U295" i="1"/>
  <c r="U294" i="1"/>
  <c r="U293" i="1"/>
  <c r="U292" i="1"/>
  <c r="U291" i="1"/>
  <c r="U290" i="1"/>
  <c r="U289" i="1"/>
  <c r="K289" i="1"/>
  <c r="U288" i="1"/>
  <c r="U287" i="1"/>
  <c r="U286" i="1"/>
  <c r="U285" i="1"/>
  <c r="U284" i="1"/>
  <c r="U283" i="1"/>
  <c r="U282" i="1"/>
  <c r="T282" i="1"/>
  <c r="K282" i="1"/>
  <c r="U281" i="1"/>
  <c r="U280" i="1"/>
  <c r="U279" i="1"/>
  <c r="U278" i="1"/>
  <c r="U277" i="1"/>
  <c r="U276" i="1"/>
  <c r="U275" i="1"/>
  <c r="T275" i="1"/>
  <c r="K275" i="1"/>
  <c r="U274" i="1"/>
  <c r="U273" i="1"/>
  <c r="U272" i="1"/>
  <c r="K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K244" i="1"/>
  <c r="U243" i="1"/>
  <c r="K243" i="1"/>
  <c r="U242" i="1"/>
  <c r="K242" i="1"/>
  <c r="U241" i="1"/>
  <c r="K241" i="1"/>
  <c r="U240" i="1"/>
  <c r="K240" i="1"/>
  <c r="U239" i="1"/>
  <c r="K239" i="1"/>
  <c r="U238" i="1"/>
  <c r="K238" i="1"/>
  <c r="U237" i="1"/>
  <c r="K237" i="1"/>
  <c r="U236" i="1"/>
  <c r="U235" i="1"/>
  <c r="U234" i="1"/>
  <c r="U233" i="1"/>
  <c r="U232" i="1"/>
  <c r="U231" i="1"/>
  <c r="U230" i="1"/>
  <c r="I230" i="1"/>
  <c r="U229" i="1"/>
  <c r="K229" i="1"/>
  <c r="I229" i="1"/>
  <c r="U228" i="1"/>
  <c r="U227" i="1"/>
  <c r="T227" i="1"/>
  <c r="K227" i="1"/>
  <c r="U226" i="1"/>
  <c r="K226" i="1"/>
  <c r="U225" i="1"/>
  <c r="U224" i="1"/>
  <c r="K224" i="1"/>
  <c r="U223" i="1"/>
  <c r="K223" i="1"/>
  <c r="U222" i="1"/>
  <c r="U221" i="1"/>
  <c r="K221" i="1"/>
  <c r="U220" i="1"/>
  <c r="K220" i="1"/>
  <c r="U219" i="1"/>
  <c r="K219" i="1"/>
  <c r="U218" i="1"/>
  <c r="K218" i="1"/>
  <c r="U217" i="1"/>
  <c r="K217" i="1"/>
  <c r="U216" i="1"/>
  <c r="K216" i="1"/>
  <c r="U215" i="1"/>
  <c r="U214" i="1"/>
  <c r="K214" i="1"/>
  <c r="U213" i="1"/>
  <c r="K213" i="1"/>
  <c r="U212" i="1"/>
  <c r="K212" i="1"/>
  <c r="U211" i="1"/>
  <c r="T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T204" i="1"/>
  <c r="K204" i="1"/>
  <c r="I204" i="1"/>
  <c r="U203" i="1"/>
  <c r="K203" i="1"/>
  <c r="I203" i="1"/>
  <c r="U202" i="1"/>
  <c r="U201" i="1"/>
  <c r="U200" i="1"/>
  <c r="U199" i="1"/>
  <c r="U198" i="1"/>
  <c r="U197" i="1"/>
  <c r="U196" i="1"/>
  <c r="U195" i="1"/>
  <c r="U194" i="1"/>
  <c r="U193" i="1"/>
  <c r="K193" i="1"/>
  <c r="U192" i="1"/>
  <c r="K192" i="1"/>
  <c r="U191" i="1"/>
  <c r="K191" i="1"/>
  <c r="U190" i="1"/>
  <c r="K190" i="1"/>
  <c r="U189" i="1"/>
  <c r="K189" i="1"/>
  <c r="U188" i="1"/>
  <c r="K188" i="1"/>
  <c r="U187" i="1"/>
  <c r="U186" i="1"/>
  <c r="K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S170" i="1"/>
  <c r="U170" i="1" s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T154" i="1"/>
  <c r="U153" i="1"/>
  <c r="K153" i="1"/>
  <c r="U152" i="1"/>
  <c r="K152" i="1"/>
  <c r="U151" i="1"/>
  <c r="K151" i="1"/>
  <c r="U150" i="1"/>
  <c r="K150" i="1"/>
  <c r="U149" i="1"/>
  <c r="K149" i="1"/>
  <c r="U148" i="1"/>
  <c r="K148" i="1"/>
  <c r="U147" i="1"/>
  <c r="K147" i="1"/>
  <c r="U146" i="1"/>
  <c r="K146" i="1"/>
  <c r="U145" i="1"/>
  <c r="K145" i="1"/>
  <c r="U144" i="1"/>
  <c r="K144" i="1"/>
  <c r="U143" i="1"/>
  <c r="K143" i="1"/>
  <c r="U142" i="1"/>
  <c r="K142" i="1"/>
  <c r="U141" i="1"/>
  <c r="T141" i="1"/>
  <c r="K141" i="1"/>
  <c r="U140" i="1"/>
  <c r="K140" i="1"/>
  <c r="U139" i="1"/>
  <c r="S138" i="1"/>
  <c r="U138" i="1" s="1"/>
  <c r="K138" i="1"/>
  <c r="T137" i="1"/>
  <c r="S137" i="1"/>
  <c r="U137" i="1" s="1"/>
  <c r="K137" i="1"/>
  <c r="S136" i="1"/>
  <c r="U136" i="1" s="1"/>
  <c r="K136" i="1"/>
  <c r="S135" i="1"/>
  <c r="U135" i="1" s="1"/>
  <c r="K135" i="1"/>
  <c r="S134" i="1"/>
  <c r="U134" i="1" s="1"/>
  <c r="K134" i="1"/>
  <c r="S133" i="1"/>
  <c r="U133" i="1" s="1"/>
  <c r="K133" i="1"/>
  <c r="T132" i="1"/>
  <c r="S132" i="1"/>
  <c r="U132" i="1" s="1"/>
  <c r="U131" i="1"/>
  <c r="U130" i="1"/>
  <c r="U129" i="1"/>
  <c r="U128" i="1"/>
  <c r="U127" i="1"/>
  <c r="U126" i="1"/>
  <c r="U125" i="1"/>
  <c r="U124" i="1"/>
  <c r="T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T103" i="1"/>
  <c r="U102" i="1"/>
  <c r="U101" i="1"/>
  <c r="T101" i="1"/>
  <c r="U100" i="1"/>
  <c r="U99" i="1"/>
  <c r="U98" i="1"/>
  <c r="U97" i="1"/>
  <c r="U96" i="1"/>
  <c r="U95" i="1"/>
  <c r="U94" i="1"/>
  <c r="T94" i="1"/>
  <c r="U93" i="1"/>
  <c r="I93" i="1"/>
  <c r="U92" i="1"/>
  <c r="I92" i="1"/>
  <c r="U91" i="1"/>
  <c r="K91" i="1"/>
  <c r="I91" i="1"/>
  <c r="U90" i="1"/>
  <c r="U89" i="1"/>
  <c r="T89" i="1"/>
  <c r="U88" i="1"/>
  <c r="U87" i="1"/>
  <c r="U86" i="1"/>
  <c r="U85" i="1"/>
  <c r="U84" i="1"/>
  <c r="U83" i="1"/>
  <c r="U82" i="1"/>
  <c r="U81" i="1"/>
  <c r="U80" i="1"/>
  <c r="U79" i="1"/>
  <c r="T79" i="1"/>
  <c r="U78" i="1"/>
  <c r="K78" i="1"/>
  <c r="U77" i="1"/>
  <c r="T77" i="1"/>
  <c r="U76" i="1"/>
  <c r="U75" i="1"/>
  <c r="U74" i="1"/>
  <c r="U73" i="1"/>
  <c r="U72" i="1"/>
  <c r="U71" i="1"/>
  <c r="K71" i="1"/>
  <c r="U70" i="1"/>
  <c r="U69" i="1"/>
  <c r="U68" i="1"/>
  <c r="U67" i="1"/>
  <c r="K67" i="1"/>
  <c r="U66" i="1"/>
  <c r="U65" i="1"/>
  <c r="U64" i="1"/>
  <c r="U63" i="1"/>
  <c r="U62" i="1"/>
  <c r="U61" i="1"/>
  <c r="U60" i="1"/>
  <c r="U59" i="1"/>
  <c r="U58" i="1"/>
  <c r="K58" i="1"/>
  <c r="U57" i="1"/>
  <c r="K57" i="1"/>
  <c r="U56" i="1"/>
  <c r="K56" i="1"/>
  <c r="U55" i="1"/>
  <c r="K55" i="1"/>
  <c r="U54" i="1"/>
  <c r="K54" i="1"/>
  <c r="U53" i="1"/>
  <c r="K53" i="1"/>
  <c r="U52" i="1"/>
  <c r="K52" i="1"/>
  <c r="U51" i="1"/>
  <c r="K51" i="1"/>
  <c r="U50" i="1"/>
  <c r="K50" i="1"/>
  <c r="U49" i="1"/>
  <c r="K49" i="1"/>
  <c r="U48" i="1"/>
  <c r="U47" i="1"/>
  <c r="U46" i="1"/>
  <c r="U45" i="1"/>
  <c r="U44" i="1"/>
  <c r="U43" i="1"/>
  <c r="U42" i="1"/>
  <c r="T42" i="1"/>
  <c r="U41" i="1"/>
  <c r="T41" i="1"/>
  <c r="U40" i="1"/>
  <c r="U39" i="1"/>
  <c r="U38" i="1"/>
  <c r="U37" i="1"/>
  <c r="U36" i="1"/>
  <c r="U35" i="1"/>
  <c r="U34" i="1"/>
  <c r="U33" i="1"/>
  <c r="K33" i="1"/>
  <c r="U32" i="1"/>
  <c r="K32" i="1"/>
  <c r="U31" i="1"/>
  <c r="K31" i="1"/>
  <c r="U30" i="1"/>
  <c r="U29" i="1"/>
  <c r="U28" i="1"/>
  <c r="T28" i="1"/>
  <c r="U27" i="1"/>
  <c r="U26" i="1"/>
  <c r="U25" i="1"/>
  <c r="K25" i="1"/>
  <c r="U24" i="1"/>
  <c r="K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</calcChain>
</file>

<file path=xl/comments1.xml><?xml version="1.0" encoding="utf-8"?>
<comments xmlns="http://schemas.openxmlformats.org/spreadsheetml/2006/main">
  <authors>
    <author>Валентин Вячеславович Антонов</author>
    <author>Ирина Павловна Сокуцкая</author>
    <author>Евгений Геннадьевич Каленкин</author>
    <author>Chernov</author>
    <author>Зачес ЛН</author>
    <author>Марчук Сергей Николаевич</author>
    <author>Артур Радикович Тазетдинов</author>
    <author>Tsimbal</author>
    <author>Юлия Николаевна Заградская</author>
    <author>User</author>
    <author>Tatiana</author>
  </authors>
  <commentList>
    <comment ref="S23" authorId="0">
      <text>
        <r>
          <rPr>
            <b/>
            <sz val="9"/>
            <color indexed="81"/>
            <rFont val="Tahoma"/>
            <family val="2"/>
            <charset val="204"/>
          </rPr>
          <t>Валентин Вячеславович Антонов:</t>
        </r>
        <r>
          <rPr>
            <sz val="9"/>
            <color indexed="81"/>
            <rFont val="Tahoma"/>
            <family val="2"/>
            <charset val="204"/>
          </rPr>
          <t xml:space="preserve">
Без НДС на основании  Гл.26.2 НК РФ</t>
        </r>
      </text>
    </comment>
    <comment ref="S2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9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9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6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S7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8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J8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Поставка...</t>
        </r>
      </text>
    </comment>
    <comment ref="J106" authorId="4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06" authorId="4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107" authorId="5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11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8" authorId="6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9" authorId="6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6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6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90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90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90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20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2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50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50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5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5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87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88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93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93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6" authorId="9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K296" authorId="9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S335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37" authorId="10">
      <text>
        <r>
          <rPr>
            <b/>
            <sz val="9"/>
            <color indexed="81"/>
            <rFont val="Tahoma"/>
            <family val="2"/>
            <charset val="204"/>
          </rPr>
          <t>Tatiana: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39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1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7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7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4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5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<sst xmlns="http://schemas.openxmlformats.org/spreadsheetml/2006/main" count="12247" uniqueCount="1823">
  <si>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</si>
  <si>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</si>
  <si>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2021 г.                      ______________В.П. Горюнов В.П.       (Председатель ЦЗК АО "Мобильные ГТЭС") </t>
  </si>
  <si>
    <t>Наименование заказчика</t>
  </si>
  <si>
    <t>АО «Мобильные ГТЭС»</t>
  </si>
  <si>
    <t>Адрес местонахождения заказчика</t>
  </si>
  <si>
    <t>121353, Москва, ул. Беловежская, д.4, блок Б.</t>
  </si>
  <si>
    <t>Телефон заказчика</t>
  </si>
  <si>
    <t>(495) 782-39-60; факс (495) 782-39-61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</si>
  <si>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</si>
  <si>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</si>
  <si>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</si>
  <si>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</si>
  <si>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</si>
  <si>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</si>
  <si>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</si>
  <si>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</si>
  <si>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</si>
  <si>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</si>
  <si>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</si>
  <si>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</si>
  <si>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</si>
  <si>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</si>
  <si>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</si>
  <si>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</si>
  <si>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</si>
  <si>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</si>
  <si>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</si>
  <si>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</si>
  <si>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</si>
  <si>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</si>
  <si>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</si>
  <si>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</si>
  <si>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</si>
  <si>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</si>
  <si>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</si>
  <si>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</si>
  <si>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</si>
  <si>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</si>
  <si>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</si>
  <si>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</si>
  <si>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</si>
  <si>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</si>
  <si>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</si>
  <si>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</si>
  <si>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</si>
  <si>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</si>
  <si>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</si>
  <si>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</si>
  <si>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</si>
  <si>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</si>
  <si>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</si>
  <si>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</si>
  <si>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</si>
  <si>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</si>
  <si>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</si>
  <si>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</si>
  <si>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</si>
  <si>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</si>
  <si>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</si>
  <si>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</si>
  <si>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</si>
  <si>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</si>
  <si>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</si>
  <si>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</si>
  <si>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</si>
  <si>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</si>
  <si>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</si>
  <si>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цифровой код:
"G" - Товар
"W" - Работа
"S" - Услуга</t>
  </si>
  <si>
    <t>2022_1</t>
  </si>
  <si>
    <t>62.01</t>
  </si>
  <si>
    <t>58.29.29</t>
  </si>
  <si>
    <t>ССНиЦ</t>
  </si>
  <si>
    <t>ГД</t>
  </si>
  <si>
    <t>ОЗ</t>
  </si>
  <si>
    <t>Приобретение неисключительных прав (лицензии) на использование программного обеспечения Гранд-смета</t>
  </si>
  <si>
    <t>В соответствии с требованиями технического задания</t>
  </si>
  <si>
    <t>единица</t>
  </si>
  <si>
    <t>Москва</t>
  </si>
  <si>
    <t>январь</t>
  </si>
  <si>
    <t>февраль</t>
  </si>
  <si>
    <t>02.2022</t>
  </si>
  <si>
    <t>март</t>
  </si>
  <si>
    <t>2023</t>
  </si>
  <si>
    <t>03.2023</t>
  </si>
  <si>
    <t>Запрос предложений в электронной форме</t>
  </si>
  <si>
    <t>RUB</t>
  </si>
  <si>
    <t xml:space="preserve">2022:320000.00;2023:0.00
</t>
  </si>
  <si>
    <t>S</t>
  </si>
  <si>
    <t xml:space="preserve">roseltorg.ru
</t>
  </si>
  <si>
    <t>АО "Мобильные ГТЭС"</t>
  </si>
  <si>
    <t>Закупочная комиссия АО "Мобильные ГТЭС"</t>
  </si>
  <si>
    <t>без НДС</t>
  </si>
  <si>
    <t>2022_2</t>
  </si>
  <si>
    <t>изменить</t>
  </si>
  <si>
    <t>78.30</t>
  </si>
  <si>
    <t>СУП</t>
  </si>
  <si>
    <t>Предоставление прав использования Базы данных и Программных модулей (простая (неисключительная) лицензия)</t>
  </si>
  <si>
    <t>45000000000</t>
  </si>
  <si>
    <t>01.2022</t>
  </si>
  <si>
    <t>2022</t>
  </si>
  <si>
    <t>май</t>
  </si>
  <si>
    <t>апрель</t>
  </si>
  <si>
    <t>04.2023</t>
  </si>
  <si>
    <t>2022:545725.00;2023:0.00</t>
  </si>
  <si>
    <t>2022_3</t>
  </si>
  <si>
    <t>65.12.1</t>
  </si>
  <si>
    <t>65.12.12.000</t>
  </si>
  <si>
    <t>Добровольное медицинское страхование</t>
  </si>
  <si>
    <t>1</t>
  </si>
  <si>
    <t>сентябрь</t>
  </si>
  <si>
    <t>октябрь</t>
  </si>
  <si>
    <t>10.2022</t>
  </si>
  <si>
    <t>ноябрь</t>
  </si>
  <si>
    <t>декабрь</t>
  </si>
  <si>
    <t>12.2023</t>
  </si>
  <si>
    <t>Конкурс в электронной форме</t>
  </si>
  <si>
    <t>2022:0.00;2023:23648400.00</t>
  </si>
  <si>
    <t>2022_4</t>
  </si>
  <si>
    <t>79.9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</si>
  <si>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</si>
  <si>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</si>
  <si>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05.2023</t>
  </si>
  <si>
    <t>2022:24000000.00;2023:16000000.00</t>
  </si>
  <si>
    <t>2022_5</t>
  </si>
  <si>
    <t>86.21</t>
  </si>
  <si>
    <t>86.90.19.190</t>
  </si>
  <si>
    <t>ОУ</t>
  </si>
  <si>
    <t>Оказание платных медицинских услуг</t>
  </si>
  <si>
    <t xml:space="preserve"> 02.2022</t>
  </si>
  <si>
    <t>2022:2910000.00;2023:1000000.00</t>
  </si>
  <si>
    <t>2022_6</t>
  </si>
  <si>
    <t>85.42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</si>
  <si>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</si>
  <si>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</si>
  <si>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</si>
  <si>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</si>
  <si>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ФБУ "ИТЦ ФАС России"</t>
  </si>
  <si>
    <t>Крым Респ</t>
  </si>
  <si>
    <t>июль</t>
  </si>
  <si>
    <t>август</t>
  </si>
  <si>
    <t>08.2022</t>
  </si>
  <si>
    <t>Закупка у единственного поставщика</t>
  </si>
  <si>
    <t xml:space="preserve">с НДС </t>
  </si>
  <si>
    <t>2022_7</t>
  </si>
  <si>
    <t>63.11</t>
  </si>
  <si>
    <t>63.11.1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</si>
  <si>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</si>
  <si>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Штука</t>
  </si>
  <si>
    <t>Сравнение цен</t>
  </si>
  <si>
    <t>2022:12800.00;2023: 0.00</t>
  </si>
  <si>
    <t>2022_8</t>
  </si>
  <si>
    <t>64.9</t>
  </si>
  <si>
    <t>64.92</t>
  </si>
  <si>
    <t>ГФО/СУиО</t>
  </si>
  <si>
    <t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t>
  </si>
  <si>
    <t>шт</t>
  </si>
  <si>
    <t>11.2023</t>
  </si>
  <si>
    <t xml:space="preserve">2022:201250.00;2023:1006250.00 </t>
  </si>
  <si>
    <t>НДС  не облагается</t>
  </si>
  <si>
    <t>2022_9</t>
  </si>
  <si>
    <t>66.11.3</t>
  </si>
  <si>
    <t>66.19.10.000</t>
  </si>
  <si>
    <t>ЮС</t>
  </si>
  <si>
    <t>Оказание услуг по ведению реестра акционеров</t>
  </si>
  <si>
    <t>09.2023</t>
  </si>
  <si>
    <t>2022:8000.00;2023:22000.00</t>
  </si>
  <si>
    <t>НДС не облагается</t>
  </si>
  <si>
    <t>2022_10</t>
  </si>
  <si>
    <t>Передача неисключительного права использования электронной Базы данных Юридической справочной системы "Система Юрист"</t>
  </si>
  <si>
    <t>июнь</t>
  </si>
  <si>
    <t>07.2022</t>
  </si>
  <si>
    <t>08.2023</t>
  </si>
  <si>
    <t>2022:450000.00;2023:0.00</t>
  </si>
  <si>
    <t>2022_11</t>
  </si>
  <si>
    <t>69.10</t>
  </si>
  <si>
    <t>69.10.16.000</t>
  </si>
  <si>
    <t>Оказание услуг по нотариальному обслуживанию</t>
  </si>
  <si>
    <t>03.2022</t>
  </si>
  <si>
    <t>2022:60000.00;2023:21600.00</t>
  </si>
  <si>
    <t>2022_12</t>
  </si>
  <si>
    <t>80.10</t>
  </si>
  <si>
    <t>80.10.12.000</t>
  </si>
  <si>
    <t>СБиР</t>
  </si>
  <si>
    <t>Сервисное обслуживание комплекса техсредств охраны "Тревожная кнопка" и услуги пультовой охраны</t>
  </si>
  <si>
    <t>642</t>
  </si>
  <si>
    <t>Единица</t>
  </si>
  <si>
    <t>Республика Тыва</t>
  </si>
  <si>
    <t>06.2023</t>
  </si>
  <si>
    <t>19</t>
  </si>
  <si>
    <t>2022:59000.00;2023:59132.00</t>
  </si>
  <si>
    <t>2022_13</t>
  </si>
  <si>
    <t>Сервисное обслуживание комплекса техсредств охраны "Тревожная кнопка" и услуги пультовой охраны на ПС №239 "Пушкино"</t>
  </si>
  <si>
    <t>Московская   обл</t>
  </si>
  <si>
    <t>2022:49056.00;2023:49056.00</t>
  </si>
  <si>
    <t>2022_14</t>
  </si>
  <si>
    <t>62.0</t>
  </si>
  <si>
    <t>62.02</t>
  </si>
  <si>
    <t>Оказание информационно-справочных услуг в отношении юридических лиц и индивидуальных предпринимателей</t>
  </si>
  <si>
    <t>10.2023</t>
  </si>
  <si>
    <t>0</t>
  </si>
  <si>
    <t>2022:28167.00;2023:309833.00</t>
  </si>
  <si>
    <t>2022_15</t>
  </si>
  <si>
    <t>Оказание информационно-справочных услуг в отношении физических лиц</t>
  </si>
  <si>
    <t>2022:57000.00;2023:409730.00</t>
  </si>
  <si>
    <t>2022_16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</si>
  <si>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</si>
  <si>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</si>
  <si>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</si>
  <si>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</si>
  <si>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</si>
  <si>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</si>
  <si>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09.2022</t>
  </si>
  <si>
    <t xml:space="preserve">Конкурс в электронной форме </t>
  </si>
  <si>
    <t>2022:0.00;2023:55000000.00</t>
  </si>
  <si>
    <t>2022_17</t>
  </si>
  <si>
    <t>Лот № 2 Оказание услуг по обеспечению безопасности персонала и сохранности имущества на объектах в Сахалинской области</t>
  </si>
  <si>
    <t>64000000000</t>
  </si>
  <si>
    <t>Сахалинская   обл</t>
  </si>
  <si>
    <t>2022:0.00;2023:31680000.00</t>
  </si>
  <si>
    <t>2022_18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</si>
  <si>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</si>
  <si>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</si>
  <si>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</si>
  <si>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2022:0.00;2023:554148.00</t>
  </si>
  <si>
    <t>2022_19</t>
  </si>
  <si>
    <t>85.4</t>
  </si>
  <si>
    <t>Оказание услуг по обучению сотрудников по программе "Противодействие коррупции"</t>
  </si>
  <si>
    <t>Обучение по программе "Противодействие коррупции"</t>
  </si>
  <si>
    <t>04.2022</t>
  </si>
  <si>
    <t>2022_20</t>
  </si>
  <si>
    <t>Оказание услуг по обучению сотрудников по программе "Информационная безопасность"</t>
  </si>
  <si>
    <t>Обучение по программе "Информационная безопасность"</t>
  </si>
  <si>
    <t>06.2022</t>
  </si>
  <si>
    <t>2022_21</t>
  </si>
  <si>
    <t>25.93.1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</si>
  <si>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</si>
  <si>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</si>
  <si>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</si>
  <si>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12.2022</t>
  </si>
  <si>
    <t>G</t>
  </si>
  <si>
    <t>2022_22</t>
  </si>
  <si>
    <t>43.99.7</t>
  </si>
  <si>
    <t>25.11</t>
  </si>
  <si>
    <t>Поставка блочно-модульных зданий контрольно-пропускных пунктов</t>
  </si>
  <si>
    <t>2022_23</t>
  </si>
  <si>
    <t>28.99.9</t>
  </si>
  <si>
    <t>84.24.19</t>
  </si>
  <si>
    <t>Поставка стационарных противотаранных подъемных устройств</t>
  </si>
  <si>
    <t>2022_24</t>
  </si>
  <si>
    <t>25.11.23.139</t>
  </si>
  <si>
    <t>Поставка стационарных эстакад для досмотра транспорта</t>
  </si>
  <si>
    <t>2022_25</t>
  </si>
  <si>
    <t>26.30.1</t>
  </si>
  <si>
    <t>26.30</t>
  </si>
  <si>
    <t>Поставка мобильных постов охраны</t>
  </si>
  <si>
    <t>2022_26</t>
  </si>
  <si>
    <t>Поставка систем видеонаблюдения и периметральной сигнализации</t>
  </si>
  <si>
    <t>Условная единица</t>
  </si>
  <si>
    <t>2022_27</t>
  </si>
  <si>
    <t>86.90.9</t>
  </si>
  <si>
    <t>СОУ</t>
  </si>
  <si>
    <t>Оказание услуг по проведению предсменных медицинских осмотров диспетчерского персонала</t>
  </si>
  <si>
    <t>2022:62373.00;2023:312627.00</t>
  </si>
  <si>
    <t>2022_28</t>
  </si>
  <si>
    <t>удалить</t>
  </si>
  <si>
    <t>85.42.1</t>
  </si>
  <si>
    <t>Оказание услуг по проведению обучения, аттестации и очередной аттестации в аттестационной комиссии группы рабочих, в качестве «Машиниста электростанции передвижной»</t>
  </si>
  <si>
    <t>человек</t>
  </si>
  <si>
    <t>Без НДС</t>
  </si>
  <si>
    <t>2022_29</t>
  </si>
  <si>
    <t xml:space="preserve">63.11.1 </t>
  </si>
  <si>
    <t>СУиО</t>
  </si>
  <si>
    <t>Оказание услуг по информационному обслуживанию  «КонсультантПлюс»</t>
  </si>
  <si>
    <t>Комплект</t>
  </si>
  <si>
    <t>2022:662500.00;2023:1987500.00</t>
  </si>
  <si>
    <t>2022_30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</si>
  <si>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</si>
  <si>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</si>
  <si>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2022:366000.00;2023:00.00</t>
  </si>
  <si>
    <t>2022_31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</si>
  <si>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</si>
  <si>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</si>
  <si>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</si>
  <si>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2022:840000.00;2023:00.00</t>
  </si>
  <si>
    <t>2022_32</t>
  </si>
  <si>
    <t>69.20.10.000</t>
  </si>
  <si>
    <t>ЭССК</t>
  </si>
  <si>
    <t>Оказание услуг по обязательному аудиту бухгалтерской (финансовой) отчетности АО «Мобильные ГТЭС» за 2022 год</t>
  </si>
  <si>
    <t>02.2023</t>
  </si>
  <si>
    <t>2022:832000.00;2023:00.00</t>
  </si>
  <si>
    <t>2022_33</t>
  </si>
  <si>
    <t>62.01.29.000</t>
  </si>
  <si>
    <t xml:space="preserve">Предоставление неисключительных прав использования программы для ЭВМ "Диадок" </t>
  </si>
  <si>
    <t>2022:110000.00;2023:51700.00</t>
  </si>
  <si>
    <t>2022_34</t>
  </si>
  <si>
    <t>Предоставление права использования и абонентское обслуживание системы «Контур-Экстерн»</t>
  </si>
  <si>
    <t>2022:81400.00;2023:00.00</t>
  </si>
  <si>
    <t>2022_35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</si>
  <si>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</si>
  <si>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</si>
  <si>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2023 год</t>
  </si>
  <si>
    <t>2024</t>
  </si>
  <si>
    <t>01.2024</t>
  </si>
  <si>
    <t>2022:239500.00;2023:0.00;2024:0.00</t>
  </si>
  <si>
    <t>2022_36</t>
  </si>
  <si>
    <t>85.23</t>
  </si>
  <si>
    <t>Оказание услуг по повышению квалификации</t>
  </si>
  <si>
    <t>2022_37</t>
  </si>
  <si>
    <t>85.31.11.000</t>
  </si>
  <si>
    <t>Служба по ОТиПБ</t>
  </si>
  <si>
    <t>ОТиПБ
(ОП Крым)</t>
  </si>
  <si>
    <t xml:space="preserve">Оказание услуг по обучению по профессии: "Сливщик-разливщик" </t>
  </si>
  <si>
    <t>35000000000</t>
  </si>
  <si>
    <t xml:space="preserve">апрель </t>
  </si>
  <si>
    <t>2022:32000.00;2023:8000.00</t>
  </si>
  <si>
    <t>2022_38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</si>
  <si>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</si>
  <si>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2022:32000.00;2023:7200.00</t>
  </si>
  <si>
    <t>2022_39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</si>
  <si>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</si>
  <si>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>2022:180000.00;2023:17200.00</t>
  </si>
  <si>
    <t>2022_40</t>
  </si>
  <si>
    <t>Оказание услуг по обучению работников по вопросам охраны труда при работе на высоте</t>
  </si>
  <si>
    <t>2022:94200.00;2023:4800.00</t>
  </si>
  <si>
    <t>2022_41</t>
  </si>
  <si>
    <t>86.90.19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</si>
  <si>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</si>
  <si>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2022:0.00;2023:494500.00</t>
  </si>
  <si>
    <t>2022_42</t>
  </si>
  <si>
    <t>Оказание услуг по программе " инструктор оказания первой помощи"</t>
  </si>
  <si>
    <t>Оказание услуг по программе обучения " инструктор оказания первой помощи"</t>
  </si>
  <si>
    <t>2022:42660.00;2023:4740.00</t>
  </si>
  <si>
    <t>2022_43</t>
  </si>
  <si>
    <t>33.12</t>
  </si>
  <si>
    <t>33.12.19.000</t>
  </si>
  <si>
    <t>Выполнение работ по зарядке и техническому освидетельствованию модулей порошкового пожаротушения МПП «Лавина" установок порошкового пожаротушения автоматических</t>
  </si>
  <si>
    <t>Выполнение работ по зарядке и техническому освидетельствованию модулей порошкового пожаротушения МПП «Лавина» установок порошкового пожаротушения автоматических</t>
  </si>
  <si>
    <t>35000000000;45000000000</t>
  </si>
  <si>
    <t>Крым Респ ;Москва</t>
  </si>
  <si>
    <t xml:space="preserve"> 06.2022</t>
  </si>
  <si>
    <t xml:space="preserve"> 07.2023</t>
  </si>
  <si>
    <t>2022:168200.00;2023:168200.00</t>
  </si>
  <si>
    <t>W</t>
  </si>
  <si>
    <t>2022_44</t>
  </si>
  <si>
    <t>Выполнение работ по зарядке и техническому освидетельствованию модулей (баллонов) FM-200 установок газового пожаротушения автоматических</t>
  </si>
  <si>
    <t>Выполнение работ по зарядке и техническому освидетельствованию модулей (баллонов) FM-200 устновок газового пожаротушения автоматических</t>
  </si>
  <si>
    <t xml:space="preserve"> 11.2022</t>
  </si>
  <si>
    <t xml:space="preserve"> 01.2024</t>
  </si>
  <si>
    <t>2022:0.00;2023:734000.00;2024:66000.00</t>
  </si>
  <si>
    <t>2022_45</t>
  </si>
  <si>
    <t>Выполнение работ по зарядке и техническому освидетельствованию модулей (баллонов) CO2 установок газового пожаротушения автоматических</t>
  </si>
  <si>
    <t xml:space="preserve"> 05.2022</t>
  </si>
  <si>
    <t>2022:1824200.00;2023:1824250.00</t>
  </si>
  <si>
    <t>2022_46</t>
  </si>
  <si>
    <t>Оказание услуг по обучению работников по тематической программе: "Пожарно-техничекий минимум"</t>
  </si>
  <si>
    <t xml:space="preserve">  09.2022</t>
  </si>
  <si>
    <t xml:space="preserve"> 11.2023</t>
  </si>
  <si>
    <t>2022:0.00;2023:52900.00</t>
  </si>
  <si>
    <t>2022_47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</si>
  <si>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</si>
  <si>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</si>
  <si>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09.2022</t>
  </si>
  <si>
    <t xml:space="preserve"> 10.2023</t>
  </si>
  <si>
    <t>2022:54000.00;2023:162800.00</t>
  </si>
  <si>
    <t>2022_48</t>
  </si>
  <si>
    <t>33.12.19</t>
  </si>
  <si>
    <t>Выполнение работ по зарядке и техническому обслуживанию модулей порошкового пожаротушения МПП «Тунгус» установок порошкового пожаротушения автоматических</t>
  </si>
  <si>
    <t>2022:189250.00;2023:189250.00</t>
  </si>
  <si>
    <t>2022_49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</si>
  <si>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</si>
  <si>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</si>
  <si>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</si>
  <si>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</si>
  <si>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2022:0.00;2023:2384571.00</t>
  </si>
  <si>
    <t>2022_50</t>
  </si>
  <si>
    <t>2022:0.00;2023:2746736.00</t>
  </si>
  <si>
    <t>2022_51</t>
  </si>
  <si>
    <t>Оказание услуг по проведению периодических медицинских осмотров</t>
  </si>
  <si>
    <t>11.2022</t>
  </si>
  <si>
    <t>2022_52</t>
  </si>
  <si>
    <t>Оказание услуг по проведению периодических медицинских осмотров (о. Шикотан)</t>
  </si>
  <si>
    <t>2022_53</t>
  </si>
  <si>
    <t>Передача неисключительного права использования Программы для ЭВМ (обучающе-контролирующая система)</t>
  </si>
  <si>
    <t>2022:0.00;2023:123000.00</t>
  </si>
  <si>
    <t>2022_54</t>
  </si>
  <si>
    <t>85.42.19.000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</si>
  <si>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</si>
  <si>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2022_55</t>
  </si>
  <si>
    <t>Оказание услуг по обучению по охране труда и  проверке знаний требований охраны труда руководителей и специалистов</t>
  </si>
  <si>
    <t>2022_56</t>
  </si>
  <si>
    <t>Оказание услуг по обучению мерам пожарной безопасности</t>
  </si>
  <si>
    <t>2022_57</t>
  </si>
  <si>
    <t>71.1</t>
  </si>
  <si>
    <t>71</t>
  </si>
  <si>
    <t>Модернизация системы пожарной сигнализации и систем пожаротушения Южно-Курильской ДЭС и ВДЭС Головино. (проектирование)</t>
  </si>
  <si>
    <t>2022_58</t>
  </si>
  <si>
    <t>84.25</t>
  </si>
  <si>
    <t>84.25.19</t>
  </si>
  <si>
    <t>ОП "Мобильные ГТЭС Кунашир", ОП "Мобильные ГТЭС Шикотан"</t>
  </si>
  <si>
    <t>Оказание услуг по обслуживанию опасных производственных объектов</t>
  </si>
  <si>
    <t>2022:2800000.00;2023:2800000.00</t>
  </si>
  <si>
    <t>2022_59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</si>
  <si>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</si>
  <si>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</si>
  <si>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2022_60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</si>
  <si>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</si>
  <si>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</si>
  <si>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2022_61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</si>
  <si>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</si>
  <si>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</si>
  <si>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</si>
  <si>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</si>
  <si>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Республика Крым;г. Севастополь;</t>
  </si>
  <si>
    <t>2022_62</t>
  </si>
  <si>
    <t>2022_63</t>
  </si>
  <si>
    <t>Оказание услуг по проведению экспертизы технических устройств (о. Кунашир)</t>
  </si>
  <si>
    <t>2022_64</t>
  </si>
  <si>
    <t xml:space="preserve">Оказание услуг по проведению экспертизы промышленной безопасности проектной документации  </t>
  </si>
  <si>
    <t>2022_65</t>
  </si>
  <si>
    <t>21.1.</t>
  </si>
  <si>
    <t>Приобретение оборудования для выполнение ЛАРН</t>
  </si>
  <si>
    <t>2022_66</t>
  </si>
  <si>
    <t>Оказание услуги по разработке проектной документации на  установку расходомеров топлива технических устройств опасных производственных объектов и экспертизу промышленной безопасности</t>
  </si>
  <si>
    <t>Крым Респ ;Севастополь   г</t>
  </si>
  <si>
    <t>2022_67</t>
  </si>
  <si>
    <t>46.69.5</t>
  </si>
  <si>
    <t>46.69.15.000</t>
  </si>
  <si>
    <t>Поставка ультразвукового дефектоскопа</t>
  </si>
  <si>
    <t>2022_68</t>
  </si>
  <si>
    <t xml:space="preserve">Оказание услуг по проведению экспертизы промышленной безопасности резервуарного парка </t>
  </si>
  <si>
    <t>Оказание услуг по проведению экспертизы промышленной безопасности резервуарного парка</t>
  </si>
  <si>
    <t>2022_69</t>
  </si>
  <si>
    <t>46.69</t>
  </si>
  <si>
    <t>28.11.3</t>
  </si>
  <si>
    <t>ТМО</t>
  </si>
  <si>
    <t>ОКПиСП</t>
  </si>
  <si>
    <t xml:space="preserve">Поставка жаровых труб камеры сгорания газотурбинной установки FT8 производства PW Power Systems </t>
  </si>
  <si>
    <t>2022:0.00;2023:20547000.00</t>
  </si>
  <si>
    <t>2022_70</t>
  </si>
  <si>
    <t>28.11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</si>
  <si>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</si>
  <si>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2022:0.00;2023:8988000.00</t>
  </si>
  <si>
    <t>2022_71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</si>
  <si>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</si>
  <si>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2022:0.00;2023:4413000.00</t>
  </si>
  <si>
    <t>2022_72</t>
  </si>
  <si>
    <t>33.1</t>
  </si>
  <si>
    <t>33.12.2</t>
  </si>
  <si>
    <t>03000000000</t>
  </si>
  <si>
    <t>Краснодарский край</t>
  </si>
  <si>
    <t>2022_73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</si>
  <si>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</si>
  <si>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</si>
  <si>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</si>
  <si>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2022_74</t>
  </si>
  <si>
    <t>33.12.11.000</t>
  </si>
  <si>
    <t xml:space="preserve">Оказание услуг по технической поддержке эксплуатации мобильных ГТЭС        </t>
  </si>
  <si>
    <t>2022:1000000.00;2023:2000000.00</t>
  </si>
  <si>
    <t>2022_75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</si>
  <si>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</si>
  <si>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</si>
  <si>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</si>
  <si>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</t>
  </si>
  <si>
    <t>Краснодарский край;Крым Респ</t>
  </si>
  <si>
    <t>2022:650 000.00;2023:892 000.00</t>
  </si>
  <si>
    <t>2022_76</t>
  </si>
  <si>
    <t>28.11.33.000</t>
  </si>
  <si>
    <t>Поставка ЗИП для газотурбинной установки</t>
  </si>
  <si>
    <t>2022:416000.00;2023:0.00</t>
  </si>
  <si>
    <t>2022_77</t>
  </si>
  <si>
    <t>Поставка ЗИП для бинарной энергетической установки</t>
  </si>
  <si>
    <t>2022_78</t>
  </si>
  <si>
    <t>28.13</t>
  </si>
  <si>
    <t>28.13.11.110</t>
  </si>
  <si>
    <t>Поставка топливных насосов</t>
  </si>
  <si>
    <t>2022_79</t>
  </si>
  <si>
    <t>19.20</t>
  </si>
  <si>
    <t>19.20.29.160</t>
  </si>
  <si>
    <t>Поставка турбинного масла</t>
  </si>
  <si>
    <t>2022_80</t>
  </si>
  <si>
    <t>28.29.13</t>
  </si>
  <si>
    <t>28.29.13.130</t>
  </si>
  <si>
    <t>Поставка воздушных фильтрующих элементов для газотурбинной установки</t>
  </si>
  <si>
    <t>2022_81</t>
  </si>
  <si>
    <t>28.29.13.110</t>
  </si>
  <si>
    <t xml:space="preserve">Поставка гидравлических фильтрующих элементов </t>
  </si>
  <si>
    <t>2022_82</t>
  </si>
  <si>
    <t>61.10.9</t>
  </si>
  <si>
    <t>26.30.23.000</t>
  </si>
  <si>
    <t>АСУТП</t>
  </si>
  <si>
    <t>Оказание услуг связи (резервные спутниковые каналы диспетчерской связи) на площадках размещения мобильных ГТЭС</t>
  </si>
  <si>
    <t>2022:320000.00;2023:160000.00</t>
  </si>
  <si>
    <t>2022_83</t>
  </si>
  <si>
    <t>Оказание услуг связи на площадке размещения мобильных ГТЭС ПС 220кВ "Кирилловская" (резервный канал диспетчерской связи)</t>
  </si>
  <si>
    <t>05.2022</t>
  </si>
  <si>
    <t>07.2023</t>
  </si>
  <si>
    <t>2022:440000.00;2023:260000.00</t>
  </si>
  <si>
    <t>2022_84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</si>
  <si>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</si>
  <si>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</si>
  <si>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</si>
  <si>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2022:10000.00;2023:94000.00</t>
  </si>
  <si>
    <t>2022_85</t>
  </si>
  <si>
    <t>71.12.65</t>
  </si>
  <si>
    <t>71.12.40.150</t>
  </si>
  <si>
    <t>Оказание услуг по инспекционному контролю выполнения калибровочных работ</t>
  </si>
  <si>
    <t>2022_86</t>
  </si>
  <si>
    <t>71.12.62</t>
  </si>
  <si>
    <t>Метрологические работы (услуги) по поверке средств измерений</t>
  </si>
  <si>
    <t>2022:250000.00;2023:300000.00</t>
  </si>
  <si>
    <t>S,W</t>
  </si>
  <si>
    <t>2022_87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</si>
  <si>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</si>
  <si>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</si>
  <si>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 Сахалинская  обл</t>
  </si>
  <si>
    <t>2022:250000.00;2023:250000.00</t>
  </si>
  <si>
    <t>2022_88</t>
  </si>
  <si>
    <t>26.30.6</t>
  </si>
  <si>
    <t>26.51.53</t>
  </si>
  <si>
    <t>И</t>
  </si>
  <si>
    <t>Поставка оборудования и материалов газоаналитической системы топливного хозяйства</t>
  </si>
  <si>
    <t>45000000000;64000000000</t>
  </si>
  <si>
    <t>Москва;Сахалинская обл</t>
  </si>
  <si>
    <t>2022_89</t>
  </si>
  <si>
    <t>26.51.6</t>
  </si>
  <si>
    <t>26.51.52.120</t>
  </si>
  <si>
    <t>Поставка оборудования и материалов системы измерения уровня, массы, плотности топлива</t>
  </si>
  <si>
    <t>2022_90</t>
  </si>
  <si>
    <t>62.01.12.000</t>
  </si>
  <si>
    <t>Внедрение АСУТП верхнего уровня, наблюдаемость подстанций</t>
  </si>
  <si>
    <t>S,W,G</t>
  </si>
  <si>
    <t>2022_91</t>
  </si>
  <si>
    <t xml:space="preserve">Оказание услуг по проведению предпроектного обследования объектов, для реализации интеллектуальной системы учета электроэнергии </t>
  </si>
  <si>
    <t>2022_92</t>
  </si>
  <si>
    <t>Создание интеллектуальной системы учета (оборудование, программное обеспечение, работы)</t>
  </si>
  <si>
    <t>2022_93</t>
  </si>
  <si>
    <t>26.51.5</t>
  </si>
  <si>
    <t>26.51.63.130</t>
  </si>
  <si>
    <t>Поставка устройств сбора и передачи данных</t>
  </si>
  <si>
    <t>2022_94</t>
  </si>
  <si>
    <t>26.51</t>
  </si>
  <si>
    <t>26.51.52.130</t>
  </si>
  <si>
    <t xml:space="preserve">Поставка датчиков давления </t>
  </si>
  <si>
    <t>2022_95</t>
  </si>
  <si>
    <t>Поставка датчиков температуры</t>
  </si>
  <si>
    <t>2022_96</t>
  </si>
  <si>
    <t xml:space="preserve">33.13 </t>
  </si>
  <si>
    <t>Выполнение работ по ремонту оборудования АСУ ТП</t>
  </si>
  <si>
    <t>2022_97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</si>
  <si>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</si>
  <si>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</si>
  <si>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-</t>
  </si>
  <si>
    <t>2022_98</t>
  </si>
  <si>
    <t>26.20</t>
  </si>
  <si>
    <t>26.20.30.000</t>
  </si>
  <si>
    <t>Поставка программно-технического комплекса «Черный ящик»</t>
  </si>
  <si>
    <t>2022_99</t>
  </si>
  <si>
    <t>27.20.22</t>
  </si>
  <si>
    <t>27.20.23.190</t>
  </si>
  <si>
    <t>СЭЭТО</t>
  </si>
  <si>
    <t>Поставка аккумуляторных батарей для аварийного освещения САУ, для ИБП в ОПУ, ОПУ-7</t>
  </si>
  <si>
    <t>2022_100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</si>
  <si>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</si>
  <si>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</si>
  <si>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2022_101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</si>
  <si>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</si>
  <si>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</si>
  <si>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2022_102</t>
  </si>
  <si>
    <t>25.11.1</t>
  </si>
  <si>
    <t>Поставка ангара быстровозводимого</t>
  </si>
  <si>
    <t>2022_103</t>
  </si>
  <si>
    <t>28.22.9</t>
  </si>
  <si>
    <t>28.22.15.110</t>
  </si>
  <si>
    <t>Поставка вилочного погрузчика</t>
  </si>
  <si>
    <t>2022_104</t>
  </si>
  <si>
    <t>27.90</t>
  </si>
  <si>
    <t>27.11</t>
  </si>
  <si>
    <t>Поставка маслоочистительной установки</t>
  </si>
  <si>
    <t>2022_105</t>
  </si>
  <si>
    <t>23.61</t>
  </si>
  <si>
    <t>23.61.12.162</t>
  </si>
  <si>
    <t>Поставка материалов для реконструкции воздушных линий</t>
  </si>
  <si>
    <t>2022_106</t>
  </si>
  <si>
    <t>27.3</t>
  </si>
  <si>
    <t>27.32.1</t>
  </si>
  <si>
    <t>Поставка кабельной продукции</t>
  </si>
  <si>
    <t>006</t>
  </si>
  <si>
    <t>м</t>
  </si>
  <si>
    <t>2022_107</t>
  </si>
  <si>
    <t>33.14</t>
  </si>
  <si>
    <t>Оказание услуг по сервисному обслуживанию оборудования Brush (Браш)</t>
  </si>
  <si>
    <t>2022_108</t>
  </si>
  <si>
    <t>33.12.29.900</t>
  </si>
  <si>
    <t xml:space="preserve">Оказание услуг по сервисному обслуживанию оборудования мобильных ПС110/10кВ (диагностика трансформаторов) </t>
  </si>
  <si>
    <t>2022_109</t>
  </si>
  <si>
    <t>27.90.40.190</t>
  </si>
  <si>
    <t>Поставка электротехнических и прочих товаров</t>
  </si>
  <si>
    <t>2022_110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</si>
  <si>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</si>
  <si>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</si>
  <si>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</si>
  <si>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2022:44330411.00;2023:132991233.60</t>
  </si>
  <si>
    <t>2022_111</t>
  </si>
  <si>
    <t>65.12.29.000</t>
  </si>
  <si>
    <t>Добровольное страхование автотранспортных средств (КАСКО)</t>
  </si>
  <si>
    <t>2022_112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</si>
  <si>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</si>
  <si>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</si>
  <si>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</si>
  <si>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2022_113</t>
  </si>
  <si>
    <t>65.12.50.000</t>
  </si>
  <si>
    <t>Страхование гражданской ответственности перевозчика опасных грузов (ГО ПОГ)</t>
  </si>
  <si>
    <t>03.2024</t>
  </si>
  <si>
    <t>2022_114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</si>
  <si>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</si>
  <si>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2022_115</t>
  </si>
  <si>
    <t>Добровольное страхование от несчастных случаев и болезней (НСиБ)</t>
  </si>
  <si>
    <t>2022_116</t>
  </si>
  <si>
    <t>65.12</t>
  </si>
  <si>
    <t>65.12.36</t>
  </si>
  <si>
    <t>Страхование грузов</t>
  </si>
  <si>
    <t>2022_117</t>
  </si>
  <si>
    <t>62.02.9</t>
  </si>
  <si>
    <t xml:space="preserve">62.02 </t>
  </si>
  <si>
    <t>Пресс-секретарь</t>
  </si>
  <si>
    <t>Продление регистрации доменов</t>
  </si>
  <si>
    <t>2022:6200.00;2023:0.00</t>
  </si>
  <si>
    <t>2022_118</t>
  </si>
  <si>
    <t>47.30.2</t>
  </si>
  <si>
    <t>РИСЭ</t>
  </si>
  <si>
    <t>Поставка масла и охлаждающей жидкости для дизельных генераторных установок</t>
  </si>
  <si>
    <t>штука</t>
  </si>
  <si>
    <t>2022_119</t>
  </si>
  <si>
    <t>Поставка фильтров для дизельных генераторных установок</t>
  </si>
  <si>
    <t>2022_120</t>
  </si>
  <si>
    <t>22.19.4</t>
  </si>
  <si>
    <t>22.19.40.129</t>
  </si>
  <si>
    <t>Поставка ремней для  дизельных генераторных установок</t>
  </si>
  <si>
    <t>2022_121</t>
  </si>
  <si>
    <t>Поставка масла и охлаждающей жидкости для  дизельных генераторных установок</t>
  </si>
  <si>
    <t>2022_122</t>
  </si>
  <si>
    <t>2022_123</t>
  </si>
  <si>
    <t xml:space="preserve"> 27.11.1</t>
  </si>
  <si>
    <t>27.11.61.120</t>
  </si>
  <si>
    <t>Поставка плат управления для дизельных генераторных установок</t>
  </si>
  <si>
    <t>2022_124</t>
  </si>
  <si>
    <t>28.1</t>
  </si>
  <si>
    <t>28.11.42.000</t>
  </si>
  <si>
    <t>Поставка запасных частей для дизельных генераторных установок Саterpillar С15, С32</t>
  </si>
  <si>
    <t>2022_125</t>
  </si>
  <si>
    <t>Поставка запасных частей и материалов для ДГУ-3 Daihatsu</t>
  </si>
  <si>
    <t>2022_126</t>
  </si>
  <si>
    <t>Поставка запасных частей и материалов для дизельной генераторной установки Dooosan</t>
  </si>
  <si>
    <t>2022_127</t>
  </si>
  <si>
    <t>Поставка запасных частей и материалов для ДГ «Волжский Дизель имени Маминых»</t>
  </si>
  <si>
    <t>2022_128</t>
  </si>
  <si>
    <t>33.12.1</t>
  </si>
  <si>
    <t>Выполнение работ по техническому обслуживанию дизельных генераторов в объеме ТО-1500 и ТО-6000</t>
  </si>
  <si>
    <t>2022:780000.00;2023:2549400.00</t>
  </si>
  <si>
    <t>2022_129</t>
  </si>
  <si>
    <t>Поставка запасных частей для дизельной генераторной установки Cummins C1400D5 KTA-50-G3</t>
  </si>
  <si>
    <t>2022_130</t>
  </si>
  <si>
    <t>Поставка запасных частей для дизельной генераторной установки  на базе Cummins C700D5 VTA28-G3</t>
  </si>
  <si>
    <t>2022_131</t>
  </si>
  <si>
    <t xml:space="preserve">47.30.2;28.1 </t>
  </si>
  <si>
    <t>47.30.2;28.11.42.000</t>
  </si>
  <si>
    <t>Поставка расходных материалов для дизельных генераторных установок</t>
  </si>
  <si>
    <t>2022_132</t>
  </si>
  <si>
    <t>62.02.20</t>
  </si>
  <si>
    <t>ПТО</t>
  </si>
  <si>
    <t>Оказание услуг технической поддержки программного обеспечения "АльфаЦентр"</t>
  </si>
  <si>
    <t>Оказание услуг технической поддержке ПО "АльфаЦентр"</t>
  </si>
  <si>
    <t>2022:50400.00;2023:0.00</t>
  </si>
  <si>
    <t>2022_133</t>
  </si>
  <si>
    <t>Оказание услуг по адаптации и сопровождению информационно-справочной системы (ИСС)</t>
  </si>
  <si>
    <t>2022:0.00;2023:785000.00</t>
  </si>
  <si>
    <t>2022_134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</si>
  <si>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</si>
  <si>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</si>
  <si>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2022:0.00;2023:9000.00</t>
  </si>
  <si>
    <t>2022_135</t>
  </si>
  <si>
    <t>37.00</t>
  </si>
  <si>
    <t>37.00.12</t>
  </si>
  <si>
    <t>Оказание услуг по обслуживанию мобильной туалетной кабины (МТК) на ПС "Пушкино"</t>
  </si>
  <si>
    <t>02.2024</t>
  </si>
  <si>
    <t>2022:0.00;2023:15416.67;2024:3083.33</t>
  </si>
  <si>
    <t>2022_136</t>
  </si>
  <si>
    <t>Оказание услуг по обучению в области природоохранной документации, отчетности и платежах предприятия. Производственно-экологического контроля и государственного надзора.</t>
  </si>
  <si>
    <t>2</t>
  </si>
  <si>
    <t>2022_137</t>
  </si>
  <si>
    <t>Оказание услуг по обучению в области технологического присоединения к электрическим сетям. Последние актуальные изменения.</t>
  </si>
  <si>
    <t>2022_138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</si>
  <si>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</si>
  <si>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</si>
  <si>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2022:0.00.00;2023:95000.00</t>
  </si>
  <si>
    <t>2022_139</t>
  </si>
  <si>
    <t>39.00</t>
  </si>
  <si>
    <t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о. Шикотан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</si>
  <si>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о. Шикотан </t>
  </si>
  <si>
    <t>2022:82135.00;
2023:903485.00</t>
  </si>
  <si>
    <t>2022_140</t>
  </si>
  <si>
    <t>68.20</t>
  </si>
  <si>
    <t>68.20.12</t>
  </si>
  <si>
    <t>ОКП и СП</t>
  </si>
  <si>
    <t>Аренда земельного участка в г. Пушкино</t>
  </si>
  <si>
    <t>с НДС</t>
  </si>
  <si>
    <t>2022_141</t>
  </si>
  <si>
    <t xml:space="preserve">Аренда земельного участка в пос. Рублево </t>
  </si>
  <si>
    <t>2022:42977.56;2023:128932.68</t>
  </si>
  <si>
    <t>2022_142</t>
  </si>
  <si>
    <t>Аренда земельного участка в г. Дмитров</t>
  </si>
  <si>
    <t>Аренда земельного участка с кадастровым номером 50:04:0010903:170, площадью 7579 кв. м., по адресу: Московская обл., г. Дмитров, в районе Ковригинского шоссе</t>
  </si>
  <si>
    <t>2022_143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</si>
  <si>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</si>
  <si>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</si>
  <si>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</si>
  <si>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2022_144</t>
  </si>
  <si>
    <t>Аренда индивидуального складского отсека</t>
  </si>
  <si>
    <t>Калининград</t>
  </si>
  <si>
    <t>2022:24000.00;2023:24000.00</t>
  </si>
  <si>
    <t>2022_145</t>
  </si>
  <si>
    <t>52.10</t>
  </si>
  <si>
    <t>66.19.32</t>
  </si>
  <si>
    <t>Хранение ТМЦ и оборудования (в г.Саяногорске, респ.Хакасия)</t>
  </si>
  <si>
    <t>95000000000</t>
  </si>
  <si>
    <t>респ. Хакасия, г. Саяногорск</t>
  </si>
  <si>
    <t>2022:30000.00;2023:150000.00</t>
  </si>
  <si>
    <t>2022_146</t>
  </si>
  <si>
    <t>Предоставление права использования программного обеспечения Альта-Максимум</t>
  </si>
  <si>
    <t>предоставление права использования программного обеспечения Альта-Максимум</t>
  </si>
  <si>
    <t>2022:50000.00;2023:0.00</t>
  </si>
  <si>
    <t>2022_147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</si>
  <si>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</si>
  <si>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</si>
  <si>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</si>
  <si>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2022:32307.38;2023:00.00</t>
  </si>
  <si>
    <t>2022_148</t>
  </si>
  <si>
    <t>77.39.2</t>
  </si>
  <si>
    <t xml:space="preserve">Аренда Дизель-Генераторов </t>
  </si>
  <si>
    <t>Аренда движимого имущества (Дизель-Генераторов)</t>
  </si>
  <si>
    <t>Сахалинская обл., Южно-Курильский район, с. Малокурильское (о. Шикотан)</t>
  </si>
  <si>
    <t>2022:848631.60;2023:1188084.24</t>
  </si>
  <si>
    <t>2022_149</t>
  </si>
  <si>
    <t xml:space="preserve">Аренда земельного участка из земель населенных пунктов, общей площадью 7920 кв. м., с кадастровым номером 65:25:0000008:105, по адресу: РФ, Сахалинская область, Южно-Курильский район, пгт. Южно-Курильск, ул. Заводская, д. 24 </t>
  </si>
  <si>
    <t>Аренда земельного участка из земель населенных пунктов, общей площадью 7920 кв. м., с кадастровым номером 65:25:0000008:105, по адресу: РФ, Сахалинская область, Южно-Курильский район, пгт. Южно-Курильск, ул. Заводская, д. 25</t>
  </si>
  <si>
    <t>Сахалинская обл., Южно-Курильский район, пгт. Южно-Курильск</t>
  </si>
  <si>
    <t>2022:25328.16;2023:75984.51</t>
  </si>
  <si>
    <t>2022_150</t>
  </si>
  <si>
    <t>Аренда земельного участка из земель промышленности, общей площадью 14500 кв. м., с кадастровым номером 65:25:0000013:50, по адресу: РФ, Сахалинская область, Южно-Курильский район,в районе 53 км. автодороги Южно-Курильск - Головнино.</t>
  </si>
  <si>
    <t>2022:7598.70;2023:22796.10</t>
  </si>
  <si>
    <t>2022_151</t>
  </si>
  <si>
    <t xml:space="preserve">Аренда земельного участка из земель населенных пунктов, общей площадью 5400 кв. м., с кадастровым номером 65:25:0000007:10, по адресу: РФ, Сахалинская область, Южно-Курильский район, пгт. Южно-Курильск, ул. Заводская. </t>
  </si>
  <si>
    <t>2022:55817.29;2023:167451.87</t>
  </si>
  <si>
    <t>2022_152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</si>
  <si>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</si>
  <si>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</si>
  <si>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2022:6212.04;2023:12424.15</t>
  </si>
  <si>
    <t>2022_153</t>
  </si>
  <si>
    <t>63.12</t>
  </si>
  <si>
    <t>63.12.1</t>
  </si>
  <si>
    <t>ОИТиС</t>
  </si>
  <si>
    <t>Оказание услуг по обслуживанию и наполнению корпоративного сайта</t>
  </si>
  <si>
    <t xml:space="preserve"> 03.2023</t>
  </si>
  <si>
    <t>2022:335025.00;2023:111675.00</t>
  </si>
  <si>
    <t>─</t>
  </si>
  <si>
    <t>2022_154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</si>
  <si>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</si>
  <si>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</si>
  <si>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</si>
  <si>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</si>
  <si>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2022:375000.00;2023:125000.00</t>
  </si>
  <si>
    <t>2022_155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</si>
  <si>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</si>
  <si>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</si>
  <si>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2022:270000.00;2023:90000.00</t>
  </si>
  <si>
    <t>2022_156</t>
  </si>
  <si>
    <t>63.1</t>
  </si>
  <si>
    <t>Оказание услуг по выпуску квалифицированных сертификатов ключей электронных подписей</t>
  </si>
  <si>
    <t>2022:90000.00;2023:9000.00</t>
  </si>
  <si>
    <t>2022_157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</si>
  <si>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</si>
  <si>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</si>
  <si>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2022:896000.00;2023:1254000.00</t>
  </si>
  <si>
    <t>2022_158</t>
  </si>
  <si>
    <t>61.10.43.000</t>
  </si>
  <si>
    <t>ОИТиС 
(ОП Крым)</t>
  </si>
  <si>
    <t>Оказание услуг по предоставлению широкополосного доступа в сеть интернет</t>
  </si>
  <si>
    <t>Оказание услуг по предоставлению доступа в сеть интернет (резервный канал)</t>
  </si>
  <si>
    <t>2022:47500.00;2023:47500.00</t>
  </si>
  <si>
    <t>2022_159</t>
  </si>
  <si>
    <t>ОИТиС
(ОП Крым)</t>
  </si>
  <si>
    <t>Оказание услуг по предоставлению широкополосного доступа в сеть интернет и услуг диспетчерской связи</t>
  </si>
  <si>
    <t>2022:400300.00;2023:560300.00</t>
  </si>
  <si>
    <t>2022_160</t>
  </si>
  <si>
    <t>58.29.12</t>
  </si>
  <si>
    <t>Приобретение права на использование антивирусного программного обеспечения</t>
  </si>
  <si>
    <t/>
  </si>
  <si>
    <t>2022_161</t>
  </si>
  <si>
    <t>46.51</t>
  </si>
  <si>
    <t xml:space="preserve"> Поставка оргтехники и комплектующих</t>
  </si>
  <si>
    <t>2022_162</t>
  </si>
  <si>
    <t>Оказание услуг по проведению ежемесячных регламентных работ по мониторингу и сопровождению АСУД</t>
  </si>
  <si>
    <t>2022:384000.00;2023:4226000.00</t>
  </si>
  <si>
    <t>2022_163</t>
  </si>
  <si>
    <t>Выполнение работ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</si>
  <si>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</si>
  <si>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12.2023</t>
  </si>
  <si>
    <t>2022:170000.00;2023:1884260.00</t>
  </si>
  <si>
    <t>2022_164</t>
  </si>
  <si>
    <t>52.10.19.900</t>
  </si>
  <si>
    <t>СТО</t>
  </si>
  <si>
    <t>Оказание услуг по хранению материалов и ЗИП</t>
  </si>
  <si>
    <t>2022:1000000.00;2023:3000000.00</t>
  </si>
  <si>
    <t>2022_165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</si>
  <si>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</si>
  <si>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</si>
  <si>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</si>
  <si>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2022:1000000.00;2023:500000.00</t>
  </si>
  <si>
    <t>2022_166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</si>
  <si>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</si>
  <si>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</si>
  <si>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</si>
  <si>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2022:2250000.00;2023:4050000.00</t>
  </si>
  <si>
    <t>2022_167</t>
  </si>
  <si>
    <t>50.40.1</t>
  </si>
  <si>
    <t>Оказание услуг по перевозке дизельного топлива ЕВРО  морским (речным) судном (танкером)</t>
  </si>
  <si>
    <t>Приморский край;Сахалинская   обл</t>
  </si>
  <si>
    <t xml:space="preserve">май </t>
  </si>
  <si>
    <t>2022:35000000.00;2023:35000000.00</t>
  </si>
  <si>
    <t>S;S</t>
  </si>
  <si>
    <t>2022_168</t>
  </si>
  <si>
    <t>47.41.2</t>
  </si>
  <si>
    <t>47.41.20.000</t>
  </si>
  <si>
    <t>Продление лицензии программного обеспечения VipNet Клиент</t>
  </si>
  <si>
    <t>2022_169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</si>
  <si>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</si>
  <si>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</si>
  <si>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</si>
  <si>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2022:3300000.00;2023:5000000.00</t>
  </si>
  <si>
    <t>2022_170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</si>
  <si>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</si>
  <si>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2022_171</t>
  </si>
  <si>
    <t>Оказание услуг по сопровождению и охране грузов при перевозке нефтепродуктов железнодорожным транспортом</t>
  </si>
  <si>
    <t>2022:300000.00;2023:300000.00</t>
  </si>
  <si>
    <t>2022_172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</si>
  <si>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</si>
  <si>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</si>
  <si>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2022:0.00;2023:9000000.00</t>
  </si>
  <si>
    <t>2022_173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</si>
  <si>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</si>
  <si>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</si>
  <si>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</si>
  <si>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</si>
  <si>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</si>
  <si>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2022:78000000.00;2023:20000000.00</t>
  </si>
  <si>
    <t>2022_174</t>
  </si>
  <si>
    <t xml:space="preserve">Оказание услуг по перевалке, накоплению и хранению нефтепродуктов в г. Керчь </t>
  </si>
  <si>
    <t xml:space="preserve"> 01.2022</t>
  </si>
  <si>
    <t>2022:27000000.00;2023:3000000.00</t>
  </si>
  <si>
    <t>2022_175</t>
  </si>
  <si>
    <t>52.10.12.110</t>
  </si>
  <si>
    <t>Оказание услуг по хранению, сливу и наливу нефтепродуктов в ЮФО</t>
  </si>
  <si>
    <t>2022:1000000.00;2023:4000000.00</t>
  </si>
  <si>
    <t>2022_176</t>
  </si>
  <si>
    <t>Оказание услуг по хранению, сливу и наливу нефтепродуктов в г. Симферополь</t>
  </si>
  <si>
    <t>2022:10000000.00;2023:10000000.00</t>
  </si>
  <si>
    <t>2022_177</t>
  </si>
  <si>
    <t>Оказание услуг по хранению, сливу, наливу и доставке топлива для нужд ГТЭС в Краснодарском крае</t>
  </si>
  <si>
    <t>2022:27500000.00;2023:2500000.00;2024:0.00</t>
  </si>
  <si>
    <t>2022_178</t>
  </si>
  <si>
    <t>Оказание услуг по хранению, сливу и наливу нефтепродуктов в республике Адыгея</t>
  </si>
  <si>
    <t>Республика Адыгея</t>
  </si>
  <si>
    <t>2022:2000000.00;2023:19000000.00</t>
  </si>
  <si>
    <t>2022_179</t>
  </si>
  <si>
    <t>Оказание услуг по приёму, хранению и отпуску нефтепродуктов в пгт. Южно-Курильск, о. Кунашир</t>
  </si>
  <si>
    <t>2022:0.00;2023:34000000.00</t>
  </si>
  <si>
    <t>2022_180</t>
  </si>
  <si>
    <t>Оказание услуг по приёму, хранению и отпуску нефтепродуктов в   Южно-Курильском районе, о. Шикотан</t>
  </si>
  <si>
    <t>2022:0.00;2023:18000000.00</t>
  </si>
  <si>
    <t>2022_181</t>
  </si>
  <si>
    <t>Оказание услуг по грузопассажирским морским перевозкам</t>
  </si>
  <si>
    <t xml:space="preserve">тонна </t>
  </si>
  <si>
    <t>2022:15000000.00;2023:4000000.00</t>
  </si>
  <si>
    <t>2022_182</t>
  </si>
  <si>
    <t>46.71</t>
  </si>
  <si>
    <t>46.71.12.000</t>
  </si>
  <si>
    <t>Поставка дизельного топлива Евро, летнее, сорта С, экологического класса К5 (ДТ-Л-К5) в количестве 1500 тонн (Доп. соглашение)</t>
  </si>
  <si>
    <t>2022_183</t>
  </si>
  <si>
    <t>25.11.10.000</t>
  </si>
  <si>
    <t>СТЗ</t>
  </si>
  <si>
    <t>ОППП</t>
  </si>
  <si>
    <t>Поставка  двухэтажного модульного здания, пригодного для размещения персонала, с бытовыми и жилыми помещениями</t>
  </si>
  <si>
    <t>шт.</t>
  </si>
  <si>
    <t>о. Кунашир, Сахалинская обл.</t>
  </si>
  <si>
    <t>2022_184</t>
  </si>
  <si>
    <t>Оказание услуг по морской транспортировке товарно-материальных ценностей</t>
  </si>
  <si>
    <t>о. Шикотан,         о. Кунашир Сахалинская обл.</t>
  </si>
  <si>
    <t>2022:291144500.00;2023:0.00</t>
  </si>
  <si>
    <t>2022_185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</si>
  <si>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</si>
  <si>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</si>
  <si>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</si>
  <si>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о. Шикотан, Сахалинская обл.</t>
  </si>
  <si>
    <t>2022:600000.00;2023:0.00</t>
  </si>
  <si>
    <t>2022_186</t>
  </si>
  <si>
    <t>68.20.1</t>
  </si>
  <si>
    <t>68.20.11.000</t>
  </si>
  <si>
    <t xml:space="preserve">Аренда жилого помещения </t>
  </si>
  <si>
    <t>2022:103449.00;2023:275864.00</t>
  </si>
  <si>
    <t>НДС облагается</t>
  </si>
  <si>
    <t>2022_187</t>
  </si>
  <si>
    <t>65.12.5</t>
  </si>
  <si>
    <t>Оказание услуг по страхованию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</si>
  <si>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г. Москва</t>
  </si>
  <si>
    <t>2022:30000.00;2023:0.00</t>
  </si>
  <si>
    <t>2022_188</t>
  </si>
  <si>
    <t>46.49.33</t>
  </si>
  <si>
    <t xml:space="preserve"> 46.49.23.000
</t>
  </si>
  <si>
    <t>АХО</t>
  </si>
  <si>
    <t xml:space="preserve">Поставка канцелярских товаров </t>
  </si>
  <si>
    <t>2022:565000.00;2023:558300.00</t>
  </si>
  <si>
    <t>2022_189</t>
  </si>
  <si>
    <t>46.49.23.000</t>
  </si>
  <si>
    <t xml:space="preserve">Поставка бумаги А4 и А3 </t>
  </si>
  <si>
    <t>2022:344700.00;2023:0.00</t>
  </si>
  <si>
    <t>2022_190</t>
  </si>
  <si>
    <t>20.41.3</t>
  </si>
  <si>
    <t>20.4</t>
  </si>
  <si>
    <t xml:space="preserve">Поставка хозяйственных товаров </t>
  </si>
  <si>
    <t>2022:1300000.00;2023:1300000.00</t>
  </si>
  <si>
    <t>2022_191</t>
  </si>
  <si>
    <t xml:space="preserve">  14.12</t>
  </si>
  <si>
    <t>14.12.11.110</t>
  </si>
  <si>
    <t xml:space="preserve">Поставка спецодежды и средств индивидуальной защиты </t>
  </si>
  <si>
    <t>агуст</t>
  </si>
  <si>
    <t>2022:3112400.00;2023:4357400.00</t>
  </si>
  <si>
    <t>2022_192</t>
  </si>
  <si>
    <t>Поставка спецодежды и средств индивидуальной защиты для защиты от электродуги</t>
  </si>
  <si>
    <t>2022:3480000.00;2023:4871800.00</t>
  </si>
  <si>
    <t>2022_193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</si>
  <si>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</si>
  <si>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</si>
  <si>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2022:800000.00;2023:0.00</t>
  </si>
  <si>
    <t>2022_194</t>
  </si>
  <si>
    <t>20.41.44</t>
  </si>
  <si>
    <t>Поставка смывающих и (или) обезвреживающих средств</t>
  </si>
  <si>
    <t>2022:936000.00;2023:700.00</t>
  </si>
  <si>
    <t>2022_195</t>
  </si>
  <si>
    <t>77.33</t>
  </si>
  <si>
    <t>77.33.11</t>
  </si>
  <si>
    <t>Аренда движимого имущества</t>
  </si>
  <si>
    <t>2022:409000.00;2023:4091000.00</t>
  </si>
  <si>
    <t>2022_196</t>
  </si>
  <si>
    <t>68.20.2</t>
  </si>
  <si>
    <t xml:space="preserve"> Аренда офисного помещения для сотрудников Головного офиса</t>
  </si>
  <si>
    <t>2022_197</t>
  </si>
  <si>
    <t xml:space="preserve">
46.34.1
</t>
  </si>
  <si>
    <t>36.00.11.000</t>
  </si>
  <si>
    <t xml:space="preserve">Поставка питьевой бутилированной воды </t>
  </si>
  <si>
    <t>2022:259200.00;2023:180800.00</t>
  </si>
  <si>
    <t>2022_198</t>
  </si>
  <si>
    <t>2023:0.00;2024:0.00</t>
  </si>
  <si>
    <t>2022_199</t>
  </si>
  <si>
    <t>03.2025</t>
  </si>
  <si>
    <t>2024:0.00;2025:0.00</t>
  </si>
  <si>
    <t>2022_200</t>
  </si>
  <si>
    <t>Аренда офисного нежилого помещения</t>
  </si>
  <si>
    <t>Аренда офисного нежилого помещения г.Владивосток</t>
  </si>
  <si>
    <t>05000000000</t>
  </si>
  <si>
    <t>Приморский край</t>
  </si>
  <si>
    <t>2022:592800.00;2023:280000.00</t>
  </si>
  <si>
    <t>2022_201</t>
  </si>
  <si>
    <t>61.20</t>
  </si>
  <si>
    <t xml:space="preserve">
61.20.11
</t>
  </si>
  <si>
    <t xml:space="preserve">Оказание услуг мобильной сотовой связи </t>
  </si>
  <si>
    <t>2022:0.00;2023:5000000.00;2024:300000.00</t>
  </si>
  <si>
    <t>2022_202</t>
  </si>
  <si>
    <t>61.10.5</t>
  </si>
  <si>
    <t xml:space="preserve">Оказание услуг по предоставлению кабельного телевидиния </t>
  </si>
  <si>
    <t>2022:37500.00;2023:12500.00</t>
  </si>
  <si>
    <t>2022_203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</si>
  <si>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</si>
  <si>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</si>
  <si>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</si>
  <si>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</si>
  <si>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2022_204</t>
  </si>
  <si>
    <t>61.30</t>
  </si>
  <si>
    <t xml:space="preserve">
61.30
</t>
  </si>
  <si>
    <t>Оказание услуг по предоставлению спутниковой связи Иридиум</t>
  </si>
  <si>
    <t>2022:187200.00;2023:93600.00</t>
  </si>
  <si>
    <t>2022_205</t>
  </si>
  <si>
    <t xml:space="preserve">
46.49.4
</t>
  </si>
  <si>
    <t>46.49.39.000</t>
  </si>
  <si>
    <t>Поставка новогодних детских подарков</t>
  </si>
  <si>
    <t>2022_206</t>
  </si>
  <si>
    <t>Аренда нежилого помещения о. Шикотан</t>
  </si>
  <si>
    <t>Аренда нежилого помещения</t>
  </si>
  <si>
    <t>2022:19000.00;2023:51000.00</t>
  </si>
  <si>
    <t>2022_207</t>
  </si>
  <si>
    <t>35.30.2</t>
  </si>
  <si>
    <t>35.30.11.120</t>
  </si>
  <si>
    <t>Оказание жилищно-коммунальных услуг о. Шикотан</t>
  </si>
  <si>
    <t>2022:105000.00;2023:75000.00</t>
  </si>
  <si>
    <t>2022_208</t>
  </si>
  <si>
    <t>Аренда офисного нежилого помещения Южно-Сахалинск</t>
  </si>
  <si>
    <t>2022:2655300.00;2023:3186200.00</t>
  </si>
  <si>
    <t>2022_209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</si>
  <si>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</si>
  <si>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</si>
  <si>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</si>
  <si>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2022:0.00;2023:186600.00</t>
  </si>
  <si>
    <t>2022_210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</si>
  <si>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</si>
  <si>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</si>
  <si>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2022:7500.00;2023:37500.00</t>
  </si>
  <si>
    <t>2022_211</t>
  </si>
  <si>
    <t>36.00</t>
  </si>
  <si>
    <t>Поставка питьевой воды в бутылях</t>
  </si>
  <si>
    <t>2022:668000.00;2023:668100.00</t>
  </si>
  <si>
    <t>2022_212</t>
  </si>
  <si>
    <t>37.00.11</t>
  </si>
  <si>
    <t>Оказание услуг по приёму и очистке сточных вод</t>
  </si>
  <si>
    <t>2022:50500.00;2023:98000.00</t>
  </si>
  <si>
    <t>2022_213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</si>
  <si>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</si>
  <si>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2022:424500.00;2023:424500.00</t>
  </si>
  <si>
    <t>2022_214</t>
  </si>
  <si>
    <t xml:space="preserve">Аренда офисного нежилого помещения в г.Севастополь </t>
  </si>
  <si>
    <t>2022:1834630.00;2023:2201554.00</t>
  </si>
  <si>
    <t>2022_215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</si>
  <si>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</si>
  <si>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</si>
  <si>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</si>
  <si>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</si>
  <si>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 xml:space="preserve">декабрь </t>
  </si>
  <si>
    <t>2022:00.00;2023:420000.00</t>
  </si>
  <si>
    <t>2022_216</t>
  </si>
  <si>
    <t xml:space="preserve"> 08.12.1</t>
  </si>
  <si>
    <t>08.12.12.140</t>
  </si>
  <si>
    <t>Поставка щебня</t>
  </si>
  <si>
    <t>о. Шикотан</t>
  </si>
  <si>
    <t>НДС  облагается</t>
  </si>
  <si>
    <t>2022_217</t>
  </si>
  <si>
    <t>46.72.2</t>
  </si>
  <si>
    <t>33.11.19.000</t>
  </si>
  <si>
    <t>Поставка металлопроката</t>
  </si>
  <si>
    <t>2022_218</t>
  </si>
  <si>
    <t xml:space="preserve">25.11.23.110 </t>
  </si>
  <si>
    <t>Поставка молниеотвода</t>
  </si>
  <si>
    <t>2022_219</t>
  </si>
  <si>
    <t>22.23</t>
  </si>
  <si>
    <t>22.21.29</t>
  </si>
  <si>
    <t xml:space="preserve"> Поставка пластиковых труб, колодцев и комплектующих для ЗК1 и ЗК2</t>
  </si>
  <si>
    <t>2022_220</t>
  </si>
  <si>
    <t>23.61.1</t>
  </si>
  <si>
    <t>23.61.12</t>
  </si>
  <si>
    <t>Поставка железобетонных изделий</t>
  </si>
  <si>
    <t>2022_221</t>
  </si>
  <si>
    <t>46.73</t>
  </si>
  <si>
    <t>47.52.79</t>
  </si>
  <si>
    <t>Поставка материалов для устройства обваловки резервуаров (бетонного полотна)</t>
  </si>
  <si>
    <t>2022_222</t>
  </si>
  <si>
    <t xml:space="preserve"> 08.1</t>
  </si>
  <si>
    <t>08.12.11.130</t>
  </si>
  <si>
    <t>Поставка песка для строительных работ</t>
  </si>
  <si>
    <t>условная единица</t>
  </si>
  <si>
    <t>2022_223</t>
  </si>
  <si>
    <t>71.12.6</t>
  </si>
  <si>
    <t>71.12.40.140</t>
  </si>
  <si>
    <t>Автохозяйство</t>
  </si>
  <si>
    <t>Выполнение работ по тарировке автоцистерн</t>
  </si>
  <si>
    <t>Выполнение работ по  тарировке автоцистерн</t>
  </si>
  <si>
    <t xml:space="preserve"> 08.2022</t>
  </si>
  <si>
    <t>авгст</t>
  </si>
  <si>
    <t xml:space="preserve"> 09.2023</t>
  </si>
  <si>
    <t>2022:150000.00;2023:370000.00</t>
  </si>
  <si>
    <t>2022_224</t>
  </si>
  <si>
    <t>71.20.5</t>
  </si>
  <si>
    <t>71.20.14</t>
  </si>
  <si>
    <t>Оказание услуг проведения технического осмотра транспортных средств</t>
  </si>
  <si>
    <t>2022:73600.00;2023:26340.00</t>
  </si>
  <si>
    <t>2022_225</t>
  </si>
  <si>
    <t>45.20.3</t>
  </si>
  <si>
    <t>Оказание услуг мойки и чистки грузового автотранспорта г. Симферополь</t>
  </si>
  <si>
    <t xml:space="preserve"> 03.2022</t>
  </si>
  <si>
    <t xml:space="preserve"> 04.2023</t>
  </si>
  <si>
    <t>2022:70000.00;2023:29300.00</t>
  </si>
  <si>
    <t>2022_226</t>
  </si>
  <si>
    <t>45.20.30.000</t>
  </si>
  <si>
    <t>Оказание услуг мойки и чистки легкового автотранспорта г. Симферополь</t>
  </si>
  <si>
    <t>2022:218000.00;2023:218200.00</t>
  </si>
  <si>
    <t>на основании СЗ МГТЭС/07.00/915 от 12.05.2021 будет заключен договор, ориентировочно к 08.2021, срок действия до конца июля 2022</t>
  </si>
  <si>
    <t>2022_227</t>
  </si>
  <si>
    <t>Оказание услуг мойки и чистки автомобилей г. Севастополь</t>
  </si>
  <si>
    <t xml:space="preserve">Севастополь </t>
  </si>
  <si>
    <t>2022:00.00;2023:409800.00;2024:37000.00</t>
  </si>
  <si>
    <t>2022_228</t>
  </si>
  <si>
    <t>Аренда нежилого офисного помещения  и нежилого помещения (смотровая яма)</t>
  </si>
  <si>
    <t xml:space="preserve"> 05.2023</t>
  </si>
  <si>
    <t>2022:1230000.00;2023:1025000.00</t>
  </si>
  <si>
    <t>2022_229</t>
  </si>
  <si>
    <t>52.21.24</t>
  </si>
  <si>
    <t>52.21.24.000</t>
  </si>
  <si>
    <t>Оказание услуг предоставления стоянки автотранспорта в г. Симферополь</t>
  </si>
  <si>
    <t>2022:572040.00;2023:802960.00</t>
  </si>
  <si>
    <t>2022_230</t>
  </si>
  <si>
    <t>45.20</t>
  </si>
  <si>
    <t>Выполнение работ по шиномонтажу автотранспортных средств в г. Симферополь</t>
  </si>
  <si>
    <t>2022:270000.00;2023:285000.00</t>
  </si>
  <si>
    <t>2022_231</t>
  </si>
  <si>
    <t>45.20.13</t>
  </si>
  <si>
    <t>Выполнение работ по шиномонтажу автотранспортных средств в г. Севастополь</t>
  </si>
  <si>
    <t>2022:4500.00;2023:90000.00</t>
  </si>
  <si>
    <t>2022_232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</si>
  <si>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</si>
  <si>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</si>
  <si>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</si>
  <si>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</si>
  <si>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2022:3190000.00;2023:9581900.00</t>
  </si>
  <si>
    <t>W;W</t>
  </si>
  <si>
    <t>2022_233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</si>
  <si>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</si>
  <si>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</si>
  <si>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2022:0.00;2023:6108000.00;2024:500000.00</t>
  </si>
  <si>
    <t>2022_234</t>
  </si>
  <si>
    <t>Техническое обслуживание и ремонт грузовых автомобилей Хендай (Hyundai)</t>
  </si>
  <si>
    <t>2022:500000.00;2023:533100.00</t>
  </si>
  <si>
    <t>на основании СЗ МГТЭС/07.00/832 от 22.04.2021 будет заключен договор, ориентировочно к 08.2021, срок действия до 08.2022</t>
  </si>
  <si>
    <t>2022_235</t>
  </si>
  <si>
    <t>45.20.21</t>
  </si>
  <si>
    <t>Техническое обслуживание и ремонт грузового автомобиля MAN (МАН) (гарантийный автомобиль)</t>
  </si>
  <si>
    <t>2022:40000.00;2023:22900.00</t>
  </si>
  <si>
    <t>на основании СЗ МГТЭС/07.00/1105 от 04.06.2021 будет заключен договор, ориентировочно к 08.2021, срок действия до 08.2022</t>
  </si>
  <si>
    <t>2022_236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</si>
  <si>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</si>
  <si>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</si>
  <si>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</si>
  <si>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>2022:63600.00;2023:2000000.00</t>
  </si>
  <si>
    <t>2022_237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</si>
  <si>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</si>
  <si>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</si>
  <si>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2022:300000.00;2023:1293700.00</t>
  </si>
  <si>
    <t>2022_238</t>
  </si>
  <si>
    <t>45.20.11</t>
  </si>
  <si>
    <t xml:space="preserve">Техническое обслуживание и ремонт автомобилей УАЗ Патриот (UAZ Patriot) (гарантийные автомобили) </t>
  </si>
  <si>
    <t>35000000000;03000000000</t>
  </si>
  <si>
    <t>Крым Респ;Краснодарский край</t>
  </si>
  <si>
    <t>2022:44100.00;2023:44100.00</t>
  </si>
  <si>
    <t>на основании СЗ МГТЭС/07.00/845 от 23.04.2021 будет заключен договор, ориентировочно к 08.2021, срок действия до 08.2022</t>
  </si>
  <si>
    <t>2022_239</t>
  </si>
  <si>
    <t xml:space="preserve">Техническое обслуживание и ремонт автомобилей Mitsubishi Pajero (Мицубиши Паджеро) 3.8 L </t>
  </si>
  <si>
    <t>2022:200000.00;2023:290000.00</t>
  </si>
  <si>
    <t>2022_240</t>
  </si>
  <si>
    <t>Техническое обслуживание и ремонт автомобиля TOYOTA CAMRY (ТОЙОТА КАМРИ)</t>
  </si>
  <si>
    <t>Техническое обслуживание и ремонт автомобилей TOYOTA CAMRY (ТОЙОТА КАМРИ)</t>
  </si>
  <si>
    <t>2022:100000.00;2023:30800.00</t>
  </si>
  <si>
    <t>2022_241</t>
  </si>
  <si>
    <t xml:space="preserve">Техническое обслуживание и ремонт  самоходных машин (не гарантийные) </t>
  </si>
  <si>
    <t>2022:626400.00;2023:626400.00</t>
  </si>
  <si>
    <t>2022_242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</si>
  <si>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</si>
  <si>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</si>
  <si>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2022:782900.00;2023:300000.00</t>
  </si>
  <si>
    <t>2022_243</t>
  </si>
  <si>
    <t>Техническое обслуживание и ремонт подъёмных сооружений</t>
  </si>
  <si>
    <t>2022:83100.00;2023:1700000.00</t>
  </si>
  <si>
    <t>2022_244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</si>
  <si>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</si>
  <si>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</si>
  <si>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</si>
  <si>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</si>
  <si>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</si>
  <si>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2022:0.00;2023:28750000.00;2024:1250000.00</t>
  </si>
  <si>
    <t>G;G;G</t>
  </si>
  <si>
    <t>2022_245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</si>
  <si>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</si>
  <si>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</si>
  <si>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</si>
  <si>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2022:450000.00;2023:194640.00</t>
  </si>
  <si>
    <t>2022_246</t>
  </si>
  <si>
    <t>Выполнение работ по ремонту и обслуживанию навигационно-телематической сети ГЛОНАСС</t>
  </si>
  <si>
    <t>2022:415200.00;2023:415200.00</t>
  </si>
  <si>
    <t>2022_247</t>
  </si>
  <si>
    <t>Поставка масла, технических жидкостей и смазочных материалов для нужд автотранспортного участка</t>
  </si>
  <si>
    <t>Крым Респ;Москва</t>
  </si>
  <si>
    <t xml:space="preserve"> 10.2022</t>
  </si>
  <si>
    <t>2022:0.00;2023:6927400.00</t>
  </si>
  <si>
    <t>G;G</t>
  </si>
  <si>
    <t>2022_248</t>
  </si>
  <si>
    <t>45.31</t>
  </si>
  <si>
    <t>45.31.11.000</t>
  </si>
  <si>
    <t>Поставка автомобильных шин</t>
  </si>
  <si>
    <t>2022_249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</si>
  <si>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</si>
  <si>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</si>
  <si>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06.2023</t>
  </si>
  <si>
    <t>2022:0.00;2023:4133200.00</t>
  </si>
  <si>
    <t>2022_250</t>
  </si>
  <si>
    <t>2022:900000.00;2023:883100.00</t>
  </si>
  <si>
    <t>2022_251</t>
  </si>
  <si>
    <t>29.10.5</t>
  </si>
  <si>
    <t>Поставка Гусеничного экскаватора (с габаритной шириной 2500мм) E200NC (или эквивалент) с дополнительным оборудованием</t>
  </si>
  <si>
    <t>2022_252</t>
  </si>
  <si>
    <t>Поставка низкорамного трала SPECPRICEP с дополнительным оборудованием</t>
  </si>
  <si>
    <t>2022_253</t>
  </si>
  <si>
    <t>29.10.2</t>
  </si>
  <si>
    <t>Поставка автомобилей УАЗ Патриот или эквивалент с дополнительным оборудованием</t>
  </si>
  <si>
    <t>2022_254</t>
  </si>
  <si>
    <t>Поставка автомобиля ГАЗ Соболь 4х4 (или эквивалент) с дополнительным оборудованием</t>
  </si>
  <si>
    <t>2022_255</t>
  </si>
  <si>
    <t>Поставка полуприцепа опоровоза с дополнительным оборудованием</t>
  </si>
  <si>
    <t>2022_256</t>
  </si>
  <si>
    <t>29.10.4</t>
  </si>
  <si>
    <t>Поставка седельного тягача КАМАЗ с дополнительным оборудованием</t>
  </si>
  <si>
    <t>2022_257</t>
  </si>
  <si>
    <t>Поставка автотопливозаправщика КАМАЗ 6х6 с дополнительным оборудованием</t>
  </si>
  <si>
    <t>2022_258</t>
  </si>
  <si>
    <t>Поставка бортового автомобиля с КМУ FASSI F215A.0.22, на шасси КАМАЗ – 65207 (или эквивалент) с дополнительным оборудованием</t>
  </si>
  <si>
    <t>2022_259</t>
  </si>
  <si>
    <t>Поставка бортового автомобиля КАМАЗ 43118-50 с КМУ Kanglim 2056 (илиэквивалент) с дополнительным оборудованием</t>
  </si>
  <si>
    <t>2022_260</t>
  </si>
  <si>
    <t>Поставка шторных полуприцепов ТЗА или эквивалент</t>
  </si>
  <si>
    <t>2022_261</t>
  </si>
  <si>
    <t>Поставка бригадного автомобиля на шасси КАМАЗ 43118-50 (или эквивалент) с дополнительным оборудованием</t>
  </si>
  <si>
    <t>2022_262</t>
  </si>
  <si>
    <t>Поставка автомобильного крана КС-55733 ЧЕЛЯБИНЕЦ серии «Плюс» на шасси КАМАЗ-63501 (8х8) (или эквивалент) с дополнительным оборудованием</t>
  </si>
  <si>
    <t>2022_263</t>
  </si>
  <si>
    <t>Поставка снегоболотохода PM 800 DUO EPS (или эквивалент)</t>
  </si>
  <si>
    <t>2022_264</t>
  </si>
  <si>
    <t>Оказание услуг обучения работников по вопросам охраны труда при работе на высоте</t>
  </si>
  <si>
    <t>2022:55000.00;2023:27500.00</t>
  </si>
  <si>
    <t>2022_265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</si>
  <si>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</si>
  <si>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2022:30000.00;2023:49300.00</t>
  </si>
  <si>
    <t>2022_266</t>
  </si>
  <si>
    <t>Оказание услуг по обучению работников, осуществляющих эксплуатацию подъемных сооружений</t>
  </si>
  <si>
    <t>Оказание услуг обучения работников, осуществляющих эксплуатацию подъемных сооружений</t>
  </si>
  <si>
    <t>2022_267</t>
  </si>
  <si>
    <t>71.20.14.000</t>
  </si>
  <si>
    <t>Оказание услуг предрейсового контроля технического состояния транспортных средств</t>
  </si>
  <si>
    <t>2022:153600.00;2023:76800.00</t>
  </si>
  <si>
    <t>2022_268</t>
  </si>
  <si>
    <t xml:space="preserve">Установка системы аппаратур спутниковой навигации на транспортных средствах </t>
  </si>
  <si>
    <t>2022:22000.00;2023:1000000.00</t>
  </si>
  <si>
    <t>2022_269</t>
  </si>
  <si>
    <t>Гр.лег.АТ</t>
  </si>
  <si>
    <t>Техническое обслуживание и ремонт автомобиля Газель Некст (Next)</t>
  </si>
  <si>
    <t>норябрь</t>
  </si>
  <si>
    <t>2022:50000.00;2023:245800.00</t>
  </si>
  <si>
    <t>2022_270</t>
  </si>
  <si>
    <t>45.20.30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</si>
  <si>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</si>
  <si>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2022:490000.00;2023:310000.00</t>
  </si>
  <si>
    <t>2022_271</t>
  </si>
  <si>
    <t>Оказание услуг медицинских осмотров водителей</t>
  </si>
  <si>
    <t>Оказание услуг предрейсовых (предсменных) медицинских осмотров водителей</t>
  </si>
  <si>
    <t>0.00</t>
  </si>
  <si>
    <t>2022:0.00;2023:356000.00;2024:70000.00</t>
  </si>
  <si>
    <t>НДС не облагается, пп. 2 п. 2 ст.149 гл.21 НК РФ</t>
  </si>
  <si>
    <t>2022_272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</si>
  <si>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</si>
  <si>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2022:0.00;2023:2000000.00;2024:192600.00</t>
  </si>
  <si>
    <t>2022_273</t>
  </si>
  <si>
    <t xml:space="preserve">Техническое обслуживание и ремонт  HYUNDAI H-1 комплектация BUSINESS гарантийная </t>
  </si>
  <si>
    <t>2022:35000.00;2023:226900.00</t>
  </si>
  <si>
    <t>2022_274</t>
  </si>
  <si>
    <t xml:space="preserve">Техническое обслуживание и ремонт Toyota Camry VIII  гарантийная </t>
  </si>
  <si>
    <t>2022:111600.00;2023:300000.00</t>
  </si>
  <si>
    <t>2022_275</t>
  </si>
  <si>
    <t>Поставка автомобиля Toyota Camry комплектация Люкс Safety – Седан бизнес класса или эквивалент и дополнительного оборудования к нему</t>
  </si>
  <si>
    <t>2022_276</t>
  </si>
  <si>
    <t>Поставка Минивэна</t>
  </si>
  <si>
    <t>2022_277</t>
  </si>
  <si>
    <t>Поставка телескопического погрузчика</t>
  </si>
  <si>
    <t>2022_278</t>
  </si>
  <si>
    <t>Техническое обслуживание и ремонт с экскаватора WX-200</t>
  </si>
  <si>
    <t>2022:300000.00;2023:186800.00</t>
  </si>
  <si>
    <t>2022_279</t>
  </si>
  <si>
    <t>Техническое обслуживание и ремонт подъёмных сооружений (негарантийных)</t>
  </si>
  <si>
    <t>2022:5000000.00;2023:702200.00</t>
  </si>
  <si>
    <t>2022_280</t>
  </si>
  <si>
    <t>Поставка Седельного тягача Iveco-AMT 633910 6x6 (или эквивалент)</t>
  </si>
  <si>
    <t>2022_281</t>
  </si>
  <si>
    <t>ОП Кунашир</t>
  </si>
  <si>
    <t>2022:40950.00;2023:122850.00</t>
  </si>
  <si>
    <t>2022_282</t>
  </si>
  <si>
    <t>Оказание услуг по предоставлению доступа к сети Интернет</t>
  </si>
  <si>
    <t>2022:1150400.00;2023:1150400.00</t>
  </si>
  <si>
    <t>2022_283</t>
  </si>
  <si>
    <t>38.12</t>
  </si>
  <si>
    <t>Оказание услуг  по сбору и транспортированию для дальнейшего обезвреживания, обработки или утилизации отходов I-IV класса опасности от объектов размещения дизельных электростанций</t>
  </si>
  <si>
    <t>2022:201850.00;2023:1009250.00</t>
  </si>
  <si>
    <t>2022_284</t>
  </si>
  <si>
    <t>71.20.19</t>
  </si>
  <si>
    <t>К</t>
  </si>
  <si>
    <t>Оказание услуг по проведению анализов проб воздуха, измерений уровня шума</t>
  </si>
  <si>
    <t>2022:58238.00;2023:116477.00</t>
  </si>
  <si>
    <t>2022_285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</si>
  <si>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</si>
  <si>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</si>
  <si>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2022_286</t>
  </si>
  <si>
    <t xml:space="preserve">Оказание услуг по откачке сточных вод из септиков дизельных электростанций </t>
  </si>
  <si>
    <t>2022:245000.00;2023:0.00</t>
  </si>
  <si>
    <t>2022_287</t>
  </si>
  <si>
    <t>36.00.2</t>
  </si>
  <si>
    <t>36.00.20</t>
  </si>
  <si>
    <t>Оказание услуг по водоснабжению  дизельной электростанции (Южно-Курильск)</t>
  </si>
  <si>
    <t>2022:578930.00;2023:0.00</t>
  </si>
  <si>
    <t>2022_288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</si>
  <si>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</si>
  <si>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2022:63380.00;2023:0.00</t>
  </si>
  <si>
    <t>2022_289</t>
  </si>
  <si>
    <t>Оказание услуг по отпуску тепловой энергии в горячей воде</t>
  </si>
  <si>
    <t>2022:453000.00;2023:0.00</t>
  </si>
  <si>
    <t>2022_290</t>
  </si>
  <si>
    <t>Оказание услуг по водоснабжению на дизельной электростанции с. Головнино</t>
  </si>
  <si>
    <t>2022:22610.00;2023:0.00</t>
  </si>
  <si>
    <t>2022_291</t>
  </si>
  <si>
    <t>68.20.11</t>
  </si>
  <si>
    <t xml:space="preserve">Оказание услуг аренды жилых помещений </t>
  </si>
  <si>
    <t xml:space="preserve"> 2022:472320.00;2023:1259520.00</t>
  </si>
  <si>
    <t>2022_292</t>
  </si>
  <si>
    <t xml:space="preserve">Оказание услуг аренды нежилых помещений </t>
  </si>
  <si>
    <t xml:space="preserve"> 2022:1292280.00;2023:3446080.00</t>
  </si>
  <si>
    <t>2022_293</t>
  </si>
  <si>
    <t xml:space="preserve">  20.30.1</t>
  </si>
  <si>
    <t>20.30.22</t>
  </si>
  <si>
    <t>Поставка лакокрасочных материалов для нужд производственных площадок</t>
  </si>
  <si>
    <t>килограмм</t>
  </si>
  <si>
    <t xml:space="preserve"> 04.2022</t>
  </si>
  <si>
    <t>2022_294</t>
  </si>
  <si>
    <t>13.96.17.190</t>
  </si>
  <si>
    <t>Поставка строительных материалов для нужд производственных площадок</t>
  </si>
  <si>
    <t>метр кубический</t>
  </si>
  <si>
    <t xml:space="preserve">июль </t>
  </si>
  <si>
    <t>2022:2478333.00;2023:4956667.00</t>
  </si>
  <si>
    <t>2022_295</t>
  </si>
  <si>
    <t>25.94</t>
  </si>
  <si>
    <t>25.94.1</t>
  </si>
  <si>
    <t>Поставка метизов, крепежа для нужд производственных площадок</t>
  </si>
  <si>
    <t>2022:57604.00;2023:41145.00</t>
  </si>
  <si>
    <t>2022_296</t>
  </si>
  <si>
    <t>71.20.13</t>
  </si>
  <si>
    <t>Оказание услуг по испытаниям средств защиты, электрооборудования и электроустановок</t>
  </si>
  <si>
    <t>2022:28198.00;2023:20142.00</t>
  </si>
  <si>
    <t>2022_297</t>
  </si>
  <si>
    <t>Оказание метрологических услуг по поверке средств измерений на Южно-Курильской ДЭС</t>
  </si>
  <si>
    <t>2022:266134.00;2023:190096.00</t>
  </si>
  <si>
    <t>2022_298</t>
  </si>
  <si>
    <t>Оказание услуг по обучению и предаттестационной подготовке работников</t>
  </si>
  <si>
    <t xml:space="preserve">2022:20983.00;2023:230817.00       </t>
  </si>
  <si>
    <t>2022_299</t>
  </si>
  <si>
    <t xml:space="preserve">Оказание услуг по проведению периодических медицинских осмотров </t>
  </si>
  <si>
    <t xml:space="preserve">2022:186467.00;2023:261137.00        </t>
  </si>
  <si>
    <t>2022_300</t>
  </si>
  <si>
    <t>Оказание услуг по предрейсовому и послерейсовому медицинскому осмотру водителей транспортных средств</t>
  </si>
  <si>
    <t xml:space="preserve">2022:189833.00;2023:2088167.00       </t>
  </si>
  <si>
    <t>2022_301</t>
  </si>
  <si>
    <t>Оказание услуг по мойке легкового автотранспорта</t>
  </si>
  <si>
    <t xml:space="preserve">2022:565250.00;2023:403750.00     </t>
  </si>
  <si>
    <t>2022_302</t>
  </si>
  <si>
    <t>Оказание услуг по тарировке автоцистерн</t>
  </si>
  <si>
    <t>2022:73220.00;2023:52300.00</t>
  </si>
  <si>
    <t>2022_303</t>
  </si>
  <si>
    <t xml:space="preserve">2022:35000.00;2023:35000.00    </t>
  </si>
  <si>
    <t>2022_304</t>
  </si>
  <si>
    <t>Техническое обслуживание и ремонт легковых автомобилей</t>
  </si>
  <si>
    <t>2022:348117.00;2023:696233.00</t>
  </si>
  <si>
    <t>2022_305</t>
  </si>
  <si>
    <t>Техническое обслуживание и ремонт грузовых автомобилей</t>
  </si>
  <si>
    <t>2022:2205893.00;2023:4411787.00</t>
  </si>
  <si>
    <t>2022_306</t>
  </si>
  <si>
    <t>Оказание услуг по повышению квалификации машинистов автомобильного крана-манипулятора и бурильно – крановой самоходной машины</t>
  </si>
  <si>
    <t xml:space="preserve">2022:20335.00;2023:20335.00       </t>
  </si>
  <si>
    <t>2022_307</t>
  </si>
  <si>
    <t>ОП Крым</t>
  </si>
  <si>
    <t>Подача холодного водоснабжения на площадке размещения мобильных ГТЭС ПС "Севастопольская"</t>
  </si>
  <si>
    <t>2022:27500.00;2023:27500.00</t>
  </si>
  <si>
    <t>2022_308</t>
  </si>
  <si>
    <t>Подача холодного водоснабжения на площадке размещения мобильных ПС "Симферопольская"</t>
  </si>
  <si>
    <t>2022:0.00;2023:75000.00</t>
  </si>
  <si>
    <t>2022_309</t>
  </si>
  <si>
    <t>Оказание услуги по приему и удалению сточных вод, загрязненных нефтепродуктами (воды с содержанием углеводородов)</t>
  </si>
  <si>
    <t>2022:0.00;2023:1322600.00;2024:444900.00</t>
  </si>
  <si>
    <t>2022_310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</si>
  <si>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</si>
  <si>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</si>
  <si>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08.2023</t>
  </si>
  <si>
    <t>2022:470000.00;2023:654800.00</t>
  </si>
  <si>
    <t>2022_311</t>
  </si>
  <si>
    <t>71.20.9</t>
  </si>
  <si>
    <t>Техническое обслуживание медицинского оборудования</t>
  </si>
  <si>
    <t>2022:4500.00;2023:48000.00</t>
  </si>
  <si>
    <t>2022_312</t>
  </si>
  <si>
    <t>Поверка приборов медицинского назначения</t>
  </si>
  <si>
    <t>2022:33400.00;2023:16600.00</t>
  </si>
  <si>
    <t>2022_313</t>
  </si>
  <si>
    <t>Оказание услуг по обучению медицинского персонала по направлению предрейсовый и послерейсовый медицинский осмотр</t>
  </si>
  <si>
    <t>2022_314</t>
  </si>
  <si>
    <t>Выполнение работ по поверке и калибровке средств измерений</t>
  </si>
  <si>
    <t>2022:950000.00;2023:950000.00</t>
  </si>
  <si>
    <t>2022_315</t>
  </si>
  <si>
    <t>36.00.12.000</t>
  </si>
  <si>
    <t>Поставка обессоленной воды</t>
  </si>
  <si>
    <t>Кубический метр</t>
  </si>
  <si>
    <t>2022:550000.00;2023:763700.00</t>
  </si>
  <si>
    <t>2022_316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</si>
  <si>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</si>
  <si>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2022:0.00;2023:6000.00</t>
  </si>
  <si>
    <t>2022_317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</si>
  <si>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</si>
  <si>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2022:0.00;2023:27000.00</t>
  </si>
  <si>
    <t>НДС не облагается  с п.п. 4 п.2 ст. 146 гл. 21 НК РФ</t>
  </si>
  <si>
    <t>2022_318</t>
  </si>
  <si>
    <t>Оказание услуг технического обслуживания средств охраны на площадке размещения мобильных ГТЭС «Симферопольская МГТЭС»</t>
  </si>
  <si>
    <t>2022:0.00;2023:7000.00</t>
  </si>
  <si>
    <t>2022_319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</si>
  <si>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</si>
  <si>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2022_320</t>
  </si>
  <si>
    <t>Оказание услуг технического обслуживания комплекса техсредств охраны "Тревожная кнопка" в г. Севастополе</t>
  </si>
  <si>
    <t>2022:0.00;2023:22000.00</t>
  </si>
  <si>
    <t>2022_321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</si>
  <si>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</si>
  <si>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2022:0.00;2023:52000.00</t>
  </si>
  <si>
    <t>2022_322</t>
  </si>
  <si>
    <t>Оказание услуг по физикохимическому и хроматографическому анализу масел</t>
  </si>
  <si>
    <t>2022:85300.00;2023:768000.00</t>
  </si>
  <si>
    <t>2022_323</t>
  </si>
  <si>
    <t>2022:228700.00;2023:0.00</t>
  </si>
  <si>
    <t>2022_324</t>
  </si>
  <si>
    <t>26.51.51.140</t>
  </si>
  <si>
    <t>Поставка гигрометра для измерения влажности элегаза</t>
  </si>
  <si>
    <t>Поставка гигрометра ИВА-10М или эквивалент с поверкой</t>
  </si>
  <si>
    <t>2022_325</t>
  </si>
  <si>
    <t>26.51.66.131</t>
  </si>
  <si>
    <t>Поставка прибора Виброметр КОРСАР+ или эквивалент</t>
  </si>
  <si>
    <t>2022_326</t>
  </si>
  <si>
    <t>Оказание услуг по обучению работников по тематической программе: "Лаборант химического анализа"</t>
  </si>
  <si>
    <t>2022:7300.00;2023:0.00</t>
  </si>
  <si>
    <t>2022_327</t>
  </si>
  <si>
    <t>Выполнение работ по ремонту механического оборудования систем смазки и гидравлики газотурбинных установок</t>
  </si>
  <si>
    <t>2022:0.00;2023:6900000.00;2024:97900.00</t>
  </si>
  <si>
    <t>2022_328</t>
  </si>
  <si>
    <t>26.30.5</t>
  </si>
  <si>
    <t>Поставка модулей порошкового пожаротушения Буран 2,5 (2С)</t>
  </si>
  <si>
    <t xml:space="preserve"> 07.2022</t>
  </si>
  <si>
    <t>2022_329</t>
  </si>
  <si>
    <t>26.30.50.120</t>
  </si>
  <si>
    <t>Поставка модулей порошкового пожаротушения (Н-Взр)-24-И-ГЭ-У2 Тунгус</t>
  </si>
  <si>
    <t>поставка модулей порошкового пожаротушения (Н-Взр)-24-И-ГЭ-У2 Тунгус</t>
  </si>
  <si>
    <t>2022_330</t>
  </si>
  <si>
    <t>Поставка модулей порошкового пожаротушения (Н) Лавина - 100-07-КД-1-БСГ-УХЛ-2</t>
  </si>
  <si>
    <t>поставка модулей порошкового пожаротушения (Н) Лавина - 100-07-КД-1-БСГ-УХЛ-2</t>
  </si>
  <si>
    <t>2022_331</t>
  </si>
  <si>
    <t xml:space="preserve">Оказание услуг по обучению работников по тематической программе: "Диагностика состояния электрооборудования по результатам испытаний трансформаторного масла" </t>
  </si>
  <si>
    <t>2022:27900.00;2023:0.00</t>
  </si>
  <si>
    <t>2022_332</t>
  </si>
  <si>
    <t>Поставка пенообразователя для пожаротушения</t>
  </si>
  <si>
    <t>Тонн</t>
  </si>
  <si>
    <t>2022_333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</si>
  <si>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</si>
  <si>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</si>
  <si>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</si>
  <si>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2022:0.00;2023:311900.00</t>
  </si>
  <si>
    <t>2022_334</t>
  </si>
  <si>
    <t>2022:0.00;2023:1600540.00</t>
  </si>
  <si>
    <t>2022_335</t>
  </si>
  <si>
    <t xml:space="preserve">25.73  </t>
  </si>
  <si>
    <t>25.73.30</t>
  </si>
  <si>
    <t>Поставка ручного инструмента и расходных материалов</t>
  </si>
  <si>
    <t>2022_336</t>
  </si>
  <si>
    <t>26.40.3</t>
  </si>
  <si>
    <t>26.40.33.110</t>
  </si>
  <si>
    <t>Поставка оборудования для систем периметральной сигнализации</t>
  </si>
  <si>
    <t>2022_337</t>
  </si>
  <si>
    <t>29.32.3</t>
  </si>
  <si>
    <t>29.32.30.390</t>
  </si>
  <si>
    <t>Поставка запасных частей для электротележки грузовой Ecoget, модель ГЭТ-750.1200.45.</t>
  </si>
  <si>
    <t>Челябинск</t>
  </si>
  <si>
    <t>2022_338</t>
  </si>
  <si>
    <t>28.25.12</t>
  </si>
  <si>
    <t>28.25.12.130</t>
  </si>
  <si>
    <t>Поставка кондиционеров</t>
  </si>
  <si>
    <t>поставка кондиционеров</t>
  </si>
  <si>
    <t>2022_339</t>
  </si>
  <si>
    <t>47.54</t>
  </si>
  <si>
    <t>28.25.12.190</t>
  </si>
  <si>
    <t>Поставка ЗИП для систем кондиционирования</t>
  </si>
  <si>
    <t>2022_340</t>
  </si>
  <si>
    <t>Поставка аппарата для сварки оптических волокон</t>
  </si>
  <si>
    <t>Поставка сварочных аппаратов для нужд производственных площадок</t>
  </si>
  <si>
    <t>2022_341</t>
  </si>
  <si>
    <t>20.30.22.110</t>
  </si>
  <si>
    <t>2022_342</t>
  </si>
  <si>
    <t>25.73.60.190</t>
  </si>
  <si>
    <t>Поставка профильного инструмента для нужд производственных площадок</t>
  </si>
  <si>
    <t>Поставка профильного инструмента и нужд производственных площадок</t>
  </si>
  <si>
    <t xml:space="preserve"> 12.2022</t>
  </si>
  <si>
    <t>2022_343</t>
  </si>
  <si>
    <t>25.73</t>
  </si>
  <si>
    <t>25.73.10</t>
  </si>
  <si>
    <t>Поставка садового инвентаря</t>
  </si>
  <si>
    <t>2022_344</t>
  </si>
  <si>
    <t>32.99.1</t>
  </si>
  <si>
    <t>32.99.11.111</t>
  </si>
  <si>
    <t>Поставка универсальных фильтрующих малогабаритных самоспасателей</t>
  </si>
  <si>
    <t>2022_345</t>
  </si>
  <si>
    <t>Поставка электроинструмента для нужд производственных площадок</t>
  </si>
  <si>
    <t>2022_346</t>
  </si>
  <si>
    <t>Поставка оборудования для систем видеонаблюдения</t>
  </si>
  <si>
    <t>2022_347</t>
  </si>
  <si>
    <t>26.40.22</t>
  </si>
  <si>
    <t>26.40.20</t>
  </si>
  <si>
    <t xml:space="preserve">Поставка телевизоров </t>
  </si>
  <si>
    <t>2022_348</t>
  </si>
  <si>
    <t>ОП Юг</t>
  </si>
  <si>
    <t>Оказание услуг мойки служебного автомобиля</t>
  </si>
  <si>
    <t>2022:66000.00;2023:13500.00</t>
  </si>
  <si>
    <t>2022_349</t>
  </si>
  <si>
    <t>84.25.9</t>
  </si>
  <si>
    <t>84.25.1</t>
  </si>
  <si>
    <t>Оказание услуг  аварийно-спасательного отряда</t>
  </si>
  <si>
    <t>2022:61000.00;2023:61000.00</t>
  </si>
  <si>
    <t>2022_350</t>
  </si>
  <si>
    <t>Аренда офисного помещения, коммунальные услуги</t>
  </si>
  <si>
    <t>081</t>
  </si>
  <si>
    <t>Квадратный метр общей площади</t>
  </si>
  <si>
    <t>2022_351</t>
  </si>
  <si>
    <t>85.3</t>
  </si>
  <si>
    <t>Оказание услуг  профессионального дополнительного образования</t>
  </si>
  <si>
    <t>2022:100000.00;2023:93500.00</t>
  </si>
  <si>
    <t>2022_352</t>
  </si>
  <si>
    <t>Оказание услуг по предаттестационной подготовке по промышленной безопасности</t>
  </si>
  <si>
    <t>2022_353</t>
  </si>
  <si>
    <t>Оказание услуг по проведению периодического медицинского осмотра</t>
  </si>
  <si>
    <t>2022_354</t>
  </si>
  <si>
    <t>80.20.1</t>
  </si>
  <si>
    <t xml:space="preserve">Оказание услуг  пультовой охраны и технического обслуживания средств «тревожная кнопка» 
</t>
  </si>
  <si>
    <t>2022:107700.00;2023:53800.00</t>
  </si>
  <si>
    <t>2022_355</t>
  </si>
  <si>
    <t>Оказание услуг  по проведению предаттестационной подготовки по электробезопасности</t>
  </si>
  <si>
    <t>2022:19500.00;2023:0.00</t>
  </si>
  <si>
    <t>2022_356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</si>
  <si>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</si>
  <si>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</si>
  <si>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</si>
  <si>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2022:91000.00;2023:65000.00</t>
  </si>
  <si>
    <t>2022_357</t>
  </si>
  <si>
    <t>33.17.19.000</t>
  </si>
  <si>
    <t>Выполнение работ по техническому обслуживанию и ремонту автомобилей КАМАЗ</t>
  </si>
  <si>
    <t>09 .2022</t>
  </si>
  <si>
    <t>2022:0.00;2023:320000.00</t>
  </si>
  <si>
    <t>2022_358</t>
  </si>
  <si>
    <t>95.1</t>
  </si>
  <si>
    <t>95.11.10</t>
  </si>
  <si>
    <t>Оказание услуг по заправке картриджей оргтехники</t>
  </si>
  <si>
    <t>2022:25000.00;2023:24500.00</t>
  </si>
  <si>
    <t>2022_359</t>
  </si>
  <si>
    <t>85.41.1</t>
  </si>
  <si>
    <t>85.41.10</t>
  </si>
  <si>
    <t>Оказание услуг по проведению занятий по общей физической подготовке</t>
  </si>
  <si>
    <t>2022:28000.00;2023:56000.00</t>
  </si>
  <si>
    <t>2022_360</t>
  </si>
  <si>
    <t>71.20.12</t>
  </si>
  <si>
    <t>Оказание услуг по проведению анализов трансформаторного масла</t>
  </si>
  <si>
    <t>2022:39000.00;2023:39000.00</t>
  </si>
  <si>
    <t>2022_361</t>
  </si>
  <si>
    <t>Оказание услуг по испытанию средств защиты, электрооборудования и электроустановок</t>
  </si>
  <si>
    <t>2022:49000.00;2023:50000.00</t>
  </si>
  <si>
    <t>2022_362</t>
  </si>
  <si>
    <t>77.39.19.110</t>
  </si>
  <si>
    <t>Аренда движимого имущества ПАО "ФСК ЕЭС", установленного на площадке размещения мобильных ГТЭС</t>
  </si>
  <si>
    <t>2022:1307000.00;2023:1404000.00</t>
  </si>
  <si>
    <t>2022_363</t>
  </si>
  <si>
    <t>Выполнение поверочных работ средств измерений</t>
  </si>
  <si>
    <t>2022_364</t>
  </si>
  <si>
    <t>Оказание услуг  по предрейсовому осмотру водителя и автомобиля</t>
  </si>
  <si>
    <t>2022:31700.00;2023:63300.00</t>
  </si>
  <si>
    <t>2022_365</t>
  </si>
  <si>
    <t>2022_366</t>
  </si>
  <si>
    <t>Оказание услуг по обеспечению резервного канала доступа к сети Интернет на площадке размещения мобильных ГТЭС</t>
  </si>
  <si>
    <t>2022:52000.00;2023:104000.00</t>
  </si>
  <si>
    <t>2022_367</t>
  </si>
  <si>
    <t>Выполнение работ по техническому обслуживанию и ремонту автомобилей Хендай (Hyundai)</t>
  </si>
  <si>
    <t>2022:0.00;2023:326000.00</t>
  </si>
  <si>
    <t>2022_368</t>
  </si>
  <si>
    <t>Оказание услуг  по сбору и транспортированию (вывозу) жидких бытовых отходов и хозяйственно-бытовых стоков</t>
  </si>
  <si>
    <t>2022:22000.00;2023:63500.00</t>
  </si>
  <si>
    <t>2022_369</t>
  </si>
  <si>
    <t>Оказание услуг  по  мойке грузовых автомобилей</t>
  </si>
  <si>
    <t>2022:18000.00;2023:36000.00</t>
  </si>
  <si>
    <t>2022_370</t>
  </si>
  <si>
    <t>Оказание услуг по обучению пожарно-техническому минимуму</t>
  </si>
  <si>
    <t>2022:10000.00;2023:0.00</t>
  </si>
  <si>
    <t>2022_371</t>
  </si>
  <si>
    <t>84.25.11.120</t>
  </si>
  <si>
    <t>Выполнение работ по обслуживанию баллонов установок пожаротушения</t>
  </si>
  <si>
    <t>2022_372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</si>
  <si>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</si>
  <si>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2022:0.00;2023:12500.00</t>
  </si>
  <si>
    <t>2022_373</t>
  </si>
  <si>
    <t xml:space="preserve">Оказание услуг по обеспечению  доступа к сети Интернет офисных помещений </t>
  </si>
  <si>
    <t>2022:26000.00;2023:130000.00</t>
  </si>
  <si>
    <t>2022_374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</si>
  <si>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</si>
  <si>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2022:0.00;2023:284500.00</t>
  </si>
  <si>
    <t>2022_375</t>
  </si>
  <si>
    <t>61.10.1</t>
  </si>
  <si>
    <t>61.10.11.120</t>
  </si>
  <si>
    <t>Оказание услуг  местной телефонной связи</t>
  </si>
  <si>
    <t>2022:0.00;2023:36000.00</t>
  </si>
  <si>
    <t>2022_376</t>
  </si>
  <si>
    <t>38.2</t>
  </si>
  <si>
    <t>Оказание услуг  по сбору и транспортированию (вывозу) твердых коммунальных отходов</t>
  </si>
  <si>
    <t>2022:0.00;2023:50500.00</t>
  </si>
  <si>
    <t>2022_377</t>
  </si>
  <si>
    <t>47.25.2</t>
  </si>
  <si>
    <t>36.00.11</t>
  </si>
  <si>
    <t>2022:0.00;2023:85000.00</t>
  </si>
  <si>
    <t>2022_378</t>
  </si>
  <si>
    <t>96.01</t>
  </si>
  <si>
    <t>Оказание услуг по стирке, химчистке и ремонту спецодежды и постельных принадлежностей</t>
  </si>
  <si>
    <t>2022:0.00;2023:91000.00</t>
  </si>
  <si>
    <t>2022_379</t>
  </si>
  <si>
    <t>47.43</t>
  </si>
  <si>
    <t>26.40.33</t>
  </si>
  <si>
    <t>Поставка ЗИП для системы видеонаблюдения, СКУД и периметральной сигнализации</t>
  </si>
  <si>
    <t>2022_380</t>
  </si>
  <si>
    <t>36.00.12</t>
  </si>
  <si>
    <t>Оказание услуг  по снабжению технической водой</t>
  </si>
  <si>
    <t>2022:60000.00;2023:38000.00</t>
  </si>
  <si>
    <t>2022_381</t>
  </si>
  <si>
    <t>Оказание услуг по проведению предсменных медосмотров оперативного персонала</t>
  </si>
  <si>
    <t>2022:32500.00;2023:357500.00</t>
  </si>
  <si>
    <t>2022_1215</t>
  </si>
  <si>
    <t>добавить</t>
  </si>
  <si>
    <t>Поставка ЗИП для серверов по телемеханике и АИИСКУЭ</t>
  </si>
  <si>
    <t>2022_1216</t>
  </si>
  <si>
    <t>Приобретение неисключительных прав (лицензии) на использование программного обеспечения Гранд-смета (Дополнительное соглашение)</t>
  </si>
  <si>
    <t>2022_1217</t>
  </si>
  <si>
    <t>Техническое обслуживание и ремонт легковых автомобилей Тойота Камри (Toyota Camry), Ниссан Теана (Nissan Teana), Лексус (Lexus) (Дополнительное соглашение)</t>
  </si>
  <si>
    <t>2022_1218</t>
  </si>
  <si>
    <t>64.2</t>
  </si>
  <si>
    <t>64.19.12.152</t>
  </si>
  <si>
    <t>Заключение договора займа с ООО «ФСК – Управление активами» (займодавец)</t>
  </si>
  <si>
    <t>2026</t>
  </si>
  <si>
    <t>12.2026</t>
  </si>
  <si>
    <t>2022:69000000.00;2023:69000000.00;2024:69189041.10;2025:69000000.00;2026:69000000.00</t>
  </si>
  <si>
    <t>2022_1219</t>
  </si>
  <si>
    <t>Заключение договора займа с ООО «ФСК – Управление активами» (заемщик)</t>
  </si>
  <si>
    <t>2022_1220</t>
  </si>
  <si>
    <t>86.90.1</t>
  </si>
  <si>
    <t>86.90.19.140</t>
  </si>
  <si>
    <t xml:space="preserve">Оказание услуг по размещению в обсерваторе лиц, прибывших из эпидемически неблагополучной территории по новой коронавирусной инфекции </t>
  </si>
  <si>
    <t>01.2023</t>
  </si>
  <si>
    <t>2022:4200000.00;2023:0.00</t>
  </si>
  <si>
    <t>2022_1221</t>
  </si>
  <si>
    <t>2022_1222</t>
  </si>
  <si>
    <t>Поставка дизельного топлива Евро, зимнее, класс 2 (ДТ-З-К5) в количестве 1500 тонн  (Доп. соглашение)</t>
  </si>
  <si>
    <t>2022_1223</t>
  </si>
  <si>
    <t>24.10.2</t>
  </si>
  <si>
    <t>2022_1224</t>
  </si>
  <si>
    <t>2022:33312145.63;2023:1448354.16</t>
  </si>
  <si>
    <t>2022_1225</t>
  </si>
  <si>
    <t>27.32.11.000</t>
  </si>
  <si>
    <t>Поставка кабельной продукции (дополнительное соглашение)</t>
  </si>
  <si>
    <t>008</t>
  </si>
  <si>
    <t>км</t>
  </si>
  <si>
    <t>2022_1226</t>
  </si>
  <si>
    <t>27.9</t>
  </si>
  <si>
    <t>Поставка промежуточных реле</t>
  </si>
  <si>
    <t>2022_1227</t>
  </si>
  <si>
    <t>28.14</t>
  </si>
  <si>
    <t>28.14.13.120</t>
  </si>
  <si>
    <t>Поставка металлических опор для крепления расходомерных устройств</t>
  </si>
  <si>
    <t>2022_1228</t>
  </si>
  <si>
    <t>28.29</t>
  </si>
  <si>
    <t>28.29.12</t>
  </si>
  <si>
    <t>Поставка двух контейнерных АЗС по 20м3 каждая и контейнера хранения топлива 20м3</t>
  </si>
  <si>
    <t>2022_1229</t>
  </si>
  <si>
    <t>Аренда офисного нежилого помещения о. Шикотан</t>
  </si>
  <si>
    <t>2022_1230</t>
  </si>
  <si>
    <t>Поставка дизельного топлива Евро, зимнее, класс 2 (ДТ-З-К5) в количестве 1500 тонн (Доп. соглашение)</t>
  </si>
  <si>
    <t>2022_1231</t>
  </si>
  <si>
    <t>2022:25000000.00;2023:5000000.00</t>
  </si>
  <si>
    <t>2022_1232</t>
  </si>
  <si>
    <t>25.29</t>
  </si>
  <si>
    <t>25.29.11</t>
  </si>
  <si>
    <t>Поставка подземной ёмкости объёмом 25 куб. м.</t>
  </si>
  <si>
    <t>2022_1233</t>
  </si>
  <si>
    <t>Приобретение неисключительных прав (лицензии) на использование программного обеспечения Гранд-смета»</t>
  </si>
  <si>
    <t>2022:320000.00;2023:460000.00</t>
  </si>
  <si>
    <t>2022_1234</t>
  </si>
  <si>
    <t xml:space="preserve">Оказание услуг по организации пожарного мониторинга </t>
  </si>
  <si>
    <t>2022:50800.00;2023:18400.00</t>
  </si>
  <si>
    <t>2022_1235</t>
  </si>
  <si>
    <t>Аренда офисного нежилого помещения (дополнительное соглашение на коммунальные услуги)</t>
  </si>
  <si>
    <t>2022_1236</t>
  </si>
  <si>
    <t>Оказание услуг по хранению, сливу и наливу топлива для реактивных двигателей марки ТС-1 в г. Симферополь</t>
  </si>
  <si>
    <t>2022_1237</t>
  </si>
  <si>
    <t>Аренда земельного участка с кадастровым номером 65:25:0000016:84</t>
  </si>
  <si>
    <t>055</t>
  </si>
  <si>
    <t>Квадратный метр</t>
  </si>
  <si>
    <t>2029</t>
  </si>
  <si>
    <t>01.2029</t>
  </si>
  <si>
    <t>2022:54299.69;2023:57447.49;2024:57447.49;2025:57447.49;2026:57447.49;2027:57447.49;2028:57447.49;2029:3147.80</t>
  </si>
  <si>
    <t>2022_1238</t>
  </si>
  <si>
    <t>Аренда земельного участка с кадастровым номером 65:25:0000019:574</t>
  </si>
  <si>
    <t>2022:33214.47;2023:35139.94;2024:35139.94;2025:35139.94;2026:35139.94;2027:35139.94;2028:35139.94;2029:1925.47</t>
  </si>
  <si>
    <t>2022_1239</t>
  </si>
  <si>
    <t>Техническое обслуживание и ремонт подъёмных сооружений (гарантийных)</t>
  </si>
  <si>
    <t>2022:900000.00;2023:188500.00</t>
  </si>
  <si>
    <t>2022_1240</t>
  </si>
  <si>
    <t>Оказание услуг по обращению с твердыми коммунальными отходами (дополнительное соглашение)</t>
  </si>
  <si>
    <t>2022_1241</t>
  </si>
  <si>
    <t>Оказание услуг по информационно-технологическому сопровождению и поддержке программных продуктов системы «1С: Предприятие»</t>
  </si>
  <si>
    <t>час</t>
  </si>
  <si>
    <t>2022:1140000.00;2023:0.00</t>
  </si>
  <si>
    <t>2022_1242</t>
  </si>
  <si>
    <t>Оказание услуг по обучению и проведению внеочередной проверки знаний по охране труда</t>
  </si>
  <si>
    <t>2022:15000.00;2023:0.00</t>
  </si>
  <si>
    <t>2022_1243</t>
  </si>
  <si>
    <t>Поставка дизельного топлива Евро, зимнее, класс 2 (ДТ-З-К5) в количестве 1700 тонн (Доп. соглашение)</t>
  </si>
  <si>
    <t>2022_1244</t>
  </si>
  <si>
    <t>Оказание услуг по организации доступа к сети Интернет офисных помещений (дополнительное соглашение)</t>
  </si>
  <si>
    <t>2022_1245</t>
  </si>
  <si>
    <t>27.40</t>
  </si>
  <si>
    <t>27.40.2</t>
  </si>
  <si>
    <t>Поставка осветительного оборудования</t>
  </si>
  <si>
    <t>2022_1246</t>
  </si>
  <si>
    <t>Оказание услуг стационарной телефонной связи (дополнительное соглашение)</t>
  </si>
  <si>
    <t>2022_1247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</si>
  <si>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</si>
  <si>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</si>
  <si>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>2022_1248</t>
  </si>
  <si>
    <t>2022_1249</t>
  </si>
  <si>
    <t>Поставка двух дизельных электростанций</t>
  </si>
  <si>
    <t>2022_1250</t>
  </si>
  <si>
    <t>Оказание услуг по аттестации специалистов сварочного производства</t>
  </si>
  <si>
    <t>2022_1251</t>
  </si>
  <si>
    <t>Метрологические работы (услуги) по поверке средств измерений АИИС КУЭ</t>
  </si>
  <si>
    <t>2022:437298.00;2023:0.00</t>
  </si>
  <si>
    <t>S;S;W</t>
  </si>
  <si>
    <t>2022_1252</t>
  </si>
  <si>
    <t>2022_1253</t>
  </si>
  <si>
    <t>71.12.13</t>
  </si>
  <si>
    <t>39.00.23.900</t>
  </si>
  <si>
    <t>Оказание услуг по разработке разрешительной экологической документации на площадках размещения АО «Мобильные ГТЭС»</t>
  </si>
  <si>
    <t>35000000000;64000000000</t>
  </si>
  <si>
    <t>Крым Респ;Сахалинская обл</t>
  </si>
  <si>
    <t>2022_1254</t>
  </si>
  <si>
    <t>Оказание услуг по обслуживанию и наполнению корпоративного сайта (дополнительное соглашение)</t>
  </si>
  <si>
    <t>2022_1255</t>
  </si>
  <si>
    <t>Поставка двух турбокомпрессоров для ДГУ Alta-rus</t>
  </si>
  <si>
    <t>2022_1256</t>
  </si>
  <si>
    <t>78</t>
  </si>
  <si>
    <t>Оказание услуг по предоставлению возможности публикации вакансий</t>
  </si>
  <si>
    <t>2022:538000.00;2023:0.00</t>
  </si>
  <si>
    <t>2022_1257</t>
  </si>
  <si>
    <t>Поставка программного обеспечения SCADA системы измерения уровня, массы, плотности топлива</t>
  </si>
  <si>
    <t>2022_1258</t>
  </si>
  <si>
    <t>Поставка специальных сотовых телефонов SMP-АТЛАС/2</t>
  </si>
  <si>
    <t>2022_1259</t>
  </si>
  <si>
    <t>Выполнение работ по настройке блока управления двигателя Perkins</t>
  </si>
  <si>
    <t>2022_1260</t>
  </si>
  <si>
    <t>Оказание услуг по обследованию кранов и обследование подкрановых путей сооружения дизельной электростанции</t>
  </si>
  <si>
    <t>2022_1261</t>
  </si>
  <si>
    <t>Дирекция</t>
  </si>
  <si>
    <t>Оказание услуг по обучению по курсу «Организация проведения работ по защите государственной тайны» для руководителя</t>
  </si>
  <si>
    <t>2022_1262</t>
  </si>
  <si>
    <t>49.41</t>
  </si>
  <si>
    <t>49.41.19</t>
  </si>
  <si>
    <t>Оказание услуг грузоподъемных механизмов (автокраны), а также техники для уборки территории от снега в зимний период (трактор с отвалом) с экипажем.</t>
  </si>
  <si>
    <t>46000000000</t>
  </si>
  <si>
    <t>2022:654000.00;2023:0.00</t>
  </si>
  <si>
    <t>2022_1263</t>
  </si>
  <si>
    <t>Поставка дизельного топлива Евро, летнее, сорт С (ДТ-Л-К5) в количестве 1800 тонн (Доп. соглашение)</t>
  </si>
  <si>
    <t>2022_1264</t>
  </si>
  <si>
    <t>50.20</t>
  </si>
  <si>
    <t>50.20.1</t>
  </si>
  <si>
    <t>Оказание услуг в морском терминале Южно-Курильск морского порта Невельск</t>
  </si>
  <si>
    <t>2022:6568237.00;2023:2189413.00</t>
  </si>
  <si>
    <t>2022_1265</t>
  </si>
  <si>
    <t>Поставка электротехнической продукции</t>
  </si>
  <si>
    <t>2022_1266</t>
  </si>
  <si>
    <t>27.1</t>
  </si>
  <si>
    <t>27.11.43</t>
  </si>
  <si>
    <t>К
Ш</t>
  </si>
  <si>
    <t>Поставка комплектных трансформаторных подстанций</t>
  </si>
  <si>
    <t>2022:67041250.00;2023:20000000.00</t>
  </si>
  <si>
    <t>2022_1267</t>
  </si>
  <si>
    <t>Выполнение проектно-изыскательских работ и прочих работ (услуг) по титулу: «Строительство электростанции 16 МВт с системой утилизации тепла и использованием жидкого и газообразного топлива на о. Кунашир»</t>
  </si>
  <si>
    <t>2022:30000000;2023:60530419.19</t>
  </si>
  <si>
    <t>2022_1268</t>
  </si>
  <si>
    <t>Выполнение проектно-изыскательских работ и прочих работ (услуг) по титулу: «Строительство ветроэлектростанции 5 МВт для совместной параллельной работы с энергосистемой Южно-Курильского городского округа на о. Кунашир»</t>
  </si>
  <si>
    <t>2022:15000000;2023:39239608.64</t>
  </si>
  <si>
    <t>2022_1269</t>
  </si>
  <si>
    <t xml:space="preserve">Выполнение проектно-изыскательских работ и прочих работ (услуг) по титулу: «Строительство электростанции 24 МВт с системой утилизации тепла и использованием жидкого и газообразного топлива на о. Шикотан» </t>
  </si>
  <si>
    <t>2022:20400000;2023:50237570.83</t>
  </si>
  <si>
    <t>2022_1270</t>
  </si>
  <si>
    <t>Выполнение проектно-изыскательских работ и прочих работ (услуг) по титулу: «Строительство ветроэлектростанции 6 МВт на о. Шикотан»</t>
  </si>
  <si>
    <t>2022:13000000;2023:32348887.46</t>
  </si>
  <si>
    <t>2022_1271</t>
  </si>
  <si>
    <t>Выполнение проектно-изыскательских работ и прочих работ (услуг) по титулу: «Строительство электростанции ТЭС-1 (10 МВт) с системой утилизации тепла и использованием жидкого и газообразного топлива на о. Итуруп»</t>
  </si>
  <si>
    <t>2022:16000000;2023:37418152.99</t>
  </si>
  <si>
    <t>2022_1272</t>
  </si>
  <si>
    <t>Выполнение проектно-изыскательских работ и прочих работ (услуг) по титулу: «Строительство электростанции ТЭС-2 (5 МВт) с системой утилизации тепла и использованием жидкого и газообразного топлива на о. Итуруп»</t>
  </si>
  <si>
    <t>2022:15000000;2023:29837242.43</t>
  </si>
  <si>
    <t>2022_1273</t>
  </si>
  <si>
    <t>Выполнение проектно-изыскательских работ и прочих работ (услуг) по титулу: «Строительство ЛЭП 35 кВ в муниципальном образовании «Южно-Курильский городской округ» на о. Кунашир»</t>
  </si>
  <si>
    <t>2022:15000000;2023:31284120.00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</si>
  <si>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</si>
  <si>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 xml:space="preserve">Выполнение работ  по проведению технического обслуживания оборудования ВПУ (водоподготовительной установки)                   </t>
  </si>
  <si>
    <t xml:space="preserve">Оказание услуг по технической поддержке эксплуатации мобильных ГТЭС                </t>
  </si>
  <si>
    <t xml:space="preserve">Оказание услуг по проведению анализа технологического масла  газотурбинной установки           </t>
  </si>
  <si>
    <t>2022:0.00;2023:9045000.00</t>
  </si>
  <si>
    <t>2022:0.00;2023:1254100.00</t>
  </si>
  <si>
    <t>2022:0.00;2023:370000.00;2024:0.00</t>
  </si>
  <si>
    <t>2022:0.00;2023:1268200.00</t>
  </si>
  <si>
    <t>2022:3968108.00;2023:0.00</t>
  </si>
  <si>
    <t>2022:0.00;2023:941680.00;2024:0.00</t>
  </si>
  <si>
    <r>
      <t xml:space="preserve">на    </t>
    </r>
    <r>
      <rPr>
        <u/>
        <sz val="14"/>
        <rFont val="Arial"/>
        <family val="2"/>
        <charset val="204"/>
      </rPr>
      <t xml:space="preserve">2022 </t>
    </r>
    <r>
      <rPr>
        <sz val="14"/>
        <rFont val="Arial"/>
        <family val="2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</si>
</sst>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color theme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u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5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vertical="top" wrapText="1"/>
    </xf>
    <xf numFmtId="0" fontId="6" fillId="0" borderId="4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4" fontId="6" fillId="0" borderId="3" xfId="0" applyNumberFormat="1" applyFont="1" applyFill="1" applyBorder="1" applyAlignment="1">
      <alignment horizontal="center" textRotation="90" wrapText="1"/>
    </xf>
    <xf numFmtId="4" fontId="6" fillId="0" borderId="1" xfId="0" applyNumberFormat="1" applyFont="1" applyFill="1" applyBorder="1" applyAlignment="1">
      <alignment horizontal="center" textRotation="90" wrapText="1"/>
    </xf>
    <xf numFmtId="164" fontId="6" fillId="0" borderId="4" xfId="0" applyNumberFormat="1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4" xfId="0" applyNumberFormat="1" applyFont="1" applyFill="1" applyBorder="1" applyAlignment="1">
      <alignment horizont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J464"/>
  <sheetViews>
    <sheetView tabSelected="1" view="pageBreakPreview" topLeftCell="A20" zoomScale="80" zoomScaleNormal="90" zoomScaleSheetLayoutView="80" workbookViewId="0">
      <pane ySplit="3" topLeftCell="A449" activePane="bottomLeft" state="frozen"/>
      <selection activeCell="A20" sqref="A20"/>
      <selection pane="bottomLeft" activeCell="T234" sqref="T234"/>
    </sheetView>
  </sheetViews>
  <sheetFormatPr defaultColWidth="9.140625" defaultRowHeight="12.75" outlineLevelRow="1" x14ac:dyDescent="0.2"/>
  <cols>
    <col min="1" max="1" width="7" style="1" customWidth="1"/>
    <col min="2" max="2" width="11.28515625" style="1" customWidth="1"/>
    <col min="3" max="3" width="9.42578125" style="1" customWidth="1"/>
    <col min="4" max="4" width="17" style="1" customWidth="1"/>
    <col min="5" max="5" width="5.5703125" style="1" customWidth="1"/>
    <col min="6" max="8" width="8.7109375" style="1" customWidth="1"/>
    <col min="9" max="9" width="7.7109375" style="1" customWidth="1"/>
    <col min="10" max="11" width="32.140625" style="1" customWidth="1"/>
    <col min="12" max="12" width="24.28515625" style="1" customWidth="1"/>
    <col min="13" max="13" width="5.28515625" style="1" customWidth="1"/>
    <col min="14" max="14" width="6.7109375" style="1" customWidth="1"/>
    <col min="15" max="15" width="11.28515625" style="1" customWidth="1"/>
    <col min="16" max="16" width="9.85546875" style="1" customWidth="1"/>
    <col min="17" max="17" width="20.140625" style="1" customWidth="1"/>
    <col min="18" max="18" width="21.28515625" style="1" customWidth="1"/>
    <col min="19" max="20" width="21.28515625" style="104" customWidth="1"/>
    <col min="21" max="21" width="21.28515625" style="1" customWidth="1"/>
    <col min="22" max="22" width="14.5703125" style="1" customWidth="1"/>
    <col min="23" max="23" width="18.28515625" style="1" customWidth="1"/>
    <col min="24" max="24" width="10.42578125" style="1" customWidth="1"/>
    <col min="25" max="25" width="13" style="1" customWidth="1"/>
    <col min="26" max="26" width="11.5703125" style="1" customWidth="1"/>
    <col min="27" max="27" width="9.85546875" style="1" customWidth="1"/>
    <col min="28" max="28" width="9.7109375" style="1" customWidth="1"/>
    <col min="29" max="29" width="7.28515625" style="1" customWidth="1"/>
    <col min="30" max="30" width="14" style="1" customWidth="1"/>
    <col min="31" max="31" width="9.140625" style="1" customWidth="1"/>
    <col min="32" max="32" width="11.7109375" style="1" customWidth="1"/>
    <col min="33" max="33" width="9.140625" style="1" customWidth="1"/>
    <col min="34" max="34" width="14.140625" style="1" customWidth="1"/>
    <col min="35" max="35" width="11.85546875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2.5703125" style="1" customWidth="1"/>
    <col min="40" max="40" width="11.28515625" style="1" customWidth="1"/>
    <col min="41" max="41" width="12" style="1" customWidth="1"/>
    <col min="42" max="42" width="18.85546875" style="1" customWidth="1"/>
    <col min="43" max="44" width="9.140625" style="1" customWidth="1"/>
    <col min="45" max="45" width="12.28515625" style="1" customWidth="1"/>
    <col min="46" max="46" width="11.85546875" style="1" customWidth="1"/>
    <col min="47" max="47" width="12.7109375" style="1" customWidth="1"/>
    <col min="48" max="16384" width="9.140625" style="1"/>
  </cols>
  <sheetData>
    <row r="1" spans="1:46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O1" s="2"/>
      <c r="AT1" s="3"/>
    </row>
    <row r="2" spans="1:46" ht="18" x14ac:dyDescent="0.2">
      <c r="A2" s="4" t="s">
        <v>1822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O2" s="2"/>
      <c r="AT2" s="3"/>
    </row>
    <row r="3" spans="1:46" ht="15" x14ac:dyDescent="0.2">
      <c r="A3" s="5"/>
      <c r="B3" s="5"/>
      <c r="C3" s="5"/>
      <c r="D3" s="5"/>
      <c r="E3" s="5"/>
      <c r="F3" s="5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6"/>
      <c r="T3" s="6"/>
      <c r="U3" s="5"/>
      <c r="V3" s="5"/>
      <c r="W3" s="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7"/>
      <c r="AP3" s="5"/>
      <c r="AQ3" s="5"/>
      <c r="AR3" s="5"/>
      <c r="AT3" s="3"/>
    </row>
    <row r="4" spans="1:46" ht="15" x14ac:dyDescent="0.2">
      <c r="A4" s="5"/>
      <c r="B4" s="5"/>
      <c r="C4" s="5"/>
      <c r="D4" s="7"/>
      <c r="E4" s="5"/>
      <c r="F4" s="5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6"/>
      <c r="T4" s="6"/>
      <c r="U4" s="8"/>
      <c r="V4" s="8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5"/>
      <c r="AQ4" s="5"/>
      <c r="AR4" s="5"/>
      <c r="AT4" s="3"/>
    </row>
    <row r="5" spans="1:46" s="12" customFormat="1" ht="15" customHeight="1" x14ac:dyDescent="0.2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  <c r="AR5" s="11"/>
    </row>
    <row r="6" spans="1:46" s="12" customFormat="1" ht="15" customHeight="1" x14ac:dyDescent="0.2">
      <c r="A6" s="11"/>
      <c r="B6" s="11"/>
      <c r="C6" s="11"/>
      <c r="D6" s="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/>
      <c r="V6" s="14"/>
      <c r="W6" s="14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6" s="12" customFormat="1" ht="15" customHeight="1" x14ac:dyDescent="0.2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1"/>
      <c r="AO7" s="11"/>
      <c r="AP7" s="11"/>
      <c r="AQ7" s="11"/>
      <c r="AR7" s="11"/>
    </row>
    <row r="8" spans="1:46" s="12" customForma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6"/>
      <c r="AP8" s="16"/>
      <c r="AQ8" s="16"/>
      <c r="AR8" s="16"/>
    </row>
    <row r="9" spans="1:46" s="12" customFormat="1" ht="14.25" x14ac:dyDescent="0.2">
      <c r="A9" s="17" t="s">
        <v>3</v>
      </c>
      <c r="B9" s="18"/>
      <c r="C9" s="18"/>
      <c r="D9" s="19"/>
      <c r="E9" s="20" t="s">
        <v>4</v>
      </c>
      <c r="F9" s="21"/>
      <c r="U9" s="22"/>
      <c r="V9" s="22"/>
      <c r="W9" s="22"/>
    </row>
    <row r="10" spans="1:46" s="12" customFormat="1" ht="27.75" customHeight="1" x14ac:dyDescent="0.2">
      <c r="A10" s="17" t="s">
        <v>5</v>
      </c>
      <c r="B10" s="18"/>
      <c r="C10" s="18"/>
      <c r="D10" s="19"/>
      <c r="E10" s="23" t="s">
        <v>6</v>
      </c>
      <c r="F10" s="103"/>
      <c r="U10" s="22"/>
      <c r="V10" s="22"/>
      <c r="W10" s="22"/>
    </row>
    <row r="11" spans="1:46" s="12" customFormat="1" ht="14.25" x14ac:dyDescent="0.2">
      <c r="A11" s="17" t="s">
        <v>7</v>
      </c>
      <c r="B11" s="18"/>
      <c r="C11" s="18"/>
      <c r="D11" s="19"/>
      <c r="E11" s="20" t="s">
        <v>8</v>
      </c>
      <c r="F11" s="21"/>
      <c r="U11" s="22"/>
      <c r="V11" s="22"/>
      <c r="W11" s="22"/>
    </row>
    <row r="12" spans="1:46" s="12" customFormat="1" ht="14.25" x14ac:dyDescent="0.2">
      <c r="A12" s="24" t="s">
        <v>9</v>
      </c>
      <c r="B12" s="25"/>
      <c r="C12" s="26"/>
      <c r="D12" s="27"/>
      <c r="E12" s="20"/>
      <c r="F12" s="21"/>
      <c r="U12" s="22"/>
      <c r="V12" s="22"/>
      <c r="W12" s="22"/>
    </row>
    <row r="13" spans="1:46" s="12" customFormat="1" ht="14.25" x14ac:dyDescent="0.2">
      <c r="A13" s="17" t="s">
        <v>10</v>
      </c>
      <c r="B13" s="18"/>
      <c r="C13" s="18"/>
      <c r="D13" s="19"/>
      <c r="E13" s="28">
        <v>7706627050</v>
      </c>
      <c r="F13" s="29"/>
      <c r="U13" s="22"/>
      <c r="V13" s="22"/>
      <c r="W13" s="22"/>
    </row>
    <row r="14" spans="1:46" s="12" customFormat="1" ht="14.25" x14ac:dyDescent="0.2">
      <c r="A14" s="17" t="s">
        <v>11</v>
      </c>
      <c r="B14" s="18"/>
      <c r="C14" s="18"/>
      <c r="D14" s="19"/>
      <c r="E14" s="28">
        <v>773101001</v>
      </c>
      <c r="F14" s="29"/>
      <c r="U14" s="22"/>
      <c r="V14" s="22"/>
      <c r="W14" s="22"/>
    </row>
    <row r="15" spans="1:46" s="12" customFormat="1" ht="14.25" x14ac:dyDescent="0.2">
      <c r="A15" s="17" t="s">
        <v>12</v>
      </c>
      <c r="B15" s="18"/>
      <c r="C15" s="18"/>
      <c r="D15" s="19"/>
      <c r="E15" s="28">
        <v>45000000000</v>
      </c>
      <c r="F15" s="29"/>
      <c r="U15" s="22"/>
      <c r="V15" s="22"/>
      <c r="W15" s="22"/>
    </row>
    <row r="16" spans="1:46" s="12" customFormat="1" x14ac:dyDescent="0.2">
      <c r="D16" s="30"/>
      <c r="U16" s="22"/>
      <c r="V16" s="22"/>
      <c r="W16" s="22"/>
    </row>
    <row r="17" spans="1:47" ht="12.75" customHeight="1" x14ac:dyDescent="0.2"/>
    <row r="18" spans="1:47" ht="12.75" customHeight="1" x14ac:dyDescent="0.2">
      <c r="A18" s="31" t="s">
        <v>13</v>
      </c>
      <c r="B18" s="32"/>
      <c r="C18" s="31" t="s">
        <v>14</v>
      </c>
      <c r="D18" s="31" t="s">
        <v>15</v>
      </c>
      <c r="E18" s="33" t="s">
        <v>16</v>
      </c>
      <c r="F18" s="35" t="s">
        <v>17</v>
      </c>
      <c r="G18" s="36" t="s">
        <v>18</v>
      </c>
      <c r="H18" s="33" t="s">
        <v>19</v>
      </c>
      <c r="I18" s="35" t="s">
        <v>20</v>
      </c>
      <c r="J18" s="37"/>
      <c r="K18" s="38"/>
      <c r="L18" s="38"/>
      <c r="M18" s="38"/>
      <c r="N18" s="37"/>
      <c r="O18" s="37"/>
      <c r="P18" s="37"/>
      <c r="Q18" s="39" t="s">
        <v>21</v>
      </c>
      <c r="R18" s="39"/>
      <c r="S18" s="40"/>
      <c r="T18" s="41"/>
      <c r="U18" s="39"/>
      <c r="V18" s="40"/>
      <c r="W18" s="39"/>
      <c r="X18" s="39"/>
      <c r="Y18" s="41"/>
      <c r="Z18" s="39"/>
      <c r="AA18" s="40"/>
      <c r="AB18" s="39"/>
      <c r="AC18" s="39"/>
      <c r="AD18" s="39"/>
      <c r="AE18" s="39"/>
      <c r="AF18" s="39"/>
      <c r="AG18" s="39"/>
      <c r="AH18" s="41"/>
      <c r="AI18" s="39"/>
      <c r="AJ18" s="39"/>
      <c r="AK18" s="32"/>
      <c r="AL18" s="32"/>
      <c r="AM18" s="32"/>
      <c r="AN18" s="32"/>
      <c r="AO18" s="32"/>
      <c r="AP18" s="32"/>
      <c r="AQ18" s="32"/>
      <c r="AR18" s="42"/>
      <c r="AS18" s="43"/>
      <c r="AT18" s="43"/>
      <c r="AU18" s="43"/>
    </row>
    <row r="19" spans="1:47" ht="36" customHeight="1" x14ac:dyDescent="0.2">
      <c r="A19" s="31"/>
      <c r="B19" s="32"/>
      <c r="C19" s="31"/>
      <c r="D19" s="31"/>
      <c r="E19" s="44"/>
      <c r="F19" s="45"/>
      <c r="G19" s="36"/>
      <c r="H19" s="44"/>
      <c r="I19" s="45"/>
      <c r="J19" s="31" t="s">
        <v>22</v>
      </c>
      <c r="K19" s="33" t="s">
        <v>23</v>
      </c>
      <c r="L19" s="34" t="s">
        <v>24</v>
      </c>
      <c r="M19" s="35" t="s">
        <v>25</v>
      </c>
      <c r="N19" s="46" t="s">
        <v>26</v>
      </c>
      <c r="O19" s="46"/>
      <c r="P19" s="31" t="s">
        <v>27</v>
      </c>
      <c r="Q19" s="46" t="s">
        <v>28</v>
      </c>
      <c r="R19" s="46"/>
      <c r="S19" s="47" t="s">
        <v>29</v>
      </c>
      <c r="T19" s="47"/>
      <c r="U19" s="48"/>
      <c r="V19" s="33" t="s">
        <v>30</v>
      </c>
      <c r="W19" s="49" t="s">
        <v>31</v>
      </c>
      <c r="X19" s="50"/>
      <c r="Y19" s="50"/>
      <c r="Z19" s="46"/>
      <c r="AA19" s="50"/>
      <c r="AB19" s="50"/>
      <c r="AC19" s="50"/>
      <c r="AD19" s="50"/>
      <c r="AE19" s="50"/>
      <c r="AF19" s="50"/>
      <c r="AG19" s="50"/>
      <c r="AH19" s="50"/>
      <c r="AI19" s="46"/>
      <c r="AJ19" s="46"/>
      <c r="AK19" s="32"/>
      <c r="AL19" s="32"/>
      <c r="AM19" s="32"/>
      <c r="AN19" s="32"/>
      <c r="AO19" s="32"/>
      <c r="AP19" s="32"/>
      <c r="AQ19" s="32"/>
      <c r="AR19" s="51"/>
      <c r="AS19" s="52"/>
      <c r="AT19" s="52"/>
      <c r="AU19" s="52"/>
    </row>
    <row r="20" spans="1:47" ht="69" customHeight="1" x14ac:dyDescent="0.2">
      <c r="A20" s="31"/>
      <c r="B20" s="32" t="s">
        <v>32</v>
      </c>
      <c r="C20" s="31"/>
      <c r="D20" s="31"/>
      <c r="E20" s="53"/>
      <c r="F20" s="55"/>
      <c r="G20" s="36"/>
      <c r="H20" s="53"/>
      <c r="I20" s="55"/>
      <c r="J20" s="31"/>
      <c r="K20" s="53"/>
      <c r="L20" s="54"/>
      <c r="M20" s="55"/>
      <c r="N20" s="32" t="s">
        <v>33</v>
      </c>
      <c r="O20" s="32" t="s">
        <v>34</v>
      </c>
      <c r="P20" s="31"/>
      <c r="Q20" s="32" t="s">
        <v>35</v>
      </c>
      <c r="R20" s="32" t="s">
        <v>34</v>
      </c>
      <c r="S20" s="56" t="s">
        <v>36</v>
      </c>
      <c r="T20" s="57" t="s">
        <v>37</v>
      </c>
      <c r="U20" s="58" t="s">
        <v>36</v>
      </c>
      <c r="V20" s="53"/>
      <c r="W20" s="32" t="s">
        <v>38</v>
      </c>
      <c r="X20" s="59" t="s">
        <v>39</v>
      </c>
      <c r="Y20" s="60"/>
      <c r="Z20" s="32" t="s">
        <v>40</v>
      </c>
      <c r="AA20" s="42" t="s">
        <v>41</v>
      </c>
      <c r="AB20" s="32" t="s">
        <v>42</v>
      </c>
      <c r="AC20" s="32" t="s">
        <v>43</v>
      </c>
      <c r="AD20" s="32" t="s">
        <v>44</v>
      </c>
      <c r="AE20" s="32" t="s">
        <v>45</v>
      </c>
      <c r="AF20" s="32" t="s">
        <v>46</v>
      </c>
      <c r="AG20" s="59" t="s">
        <v>47</v>
      </c>
      <c r="AH20" s="60"/>
      <c r="AI20" s="32" t="s">
        <v>48</v>
      </c>
      <c r="AJ20" s="32" t="s">
        <v>49</v>
      </c>
      <c r="AK20" s="32" t="s">
        <v>50</v>
      </c>
      <c r="AL20" s="32" t="s">
        <v>51</v>
      </c>
      <c r="AM20" s="32" t="s">
        <v>52</v>
      </c>
      <c r="AN20" s="61" t="s">
        <v>53</v>
      </c>
      <c r="AO20" s="32" t="s">
        <v>54</v>
      </c>
      <c r="AP20" s="32" t="s">
        <v>55</v>
      </c>
      <c r="AQ20" s="32" t="s">
        <v>56</v>
      </c>
      <c r="AR20" s="42" t="s">
        <v>57</v>
      </c>
      <c r="AS20" s="32" t="s">
        <v>58</v>
      </c>
      <c r="AT20" s="32" t="s">
        <v>59</v>
      </c>
      <c r="AU20" s="32" t="s">
        <v>60</v>
      </c>
    </row>
    <row r="21" spans="1:47" s="68" customFormat="1" ht="6" customHeight="1" x14ac:dyDescent="0.2">
      <c r="A21" s="62"/>
      <c r="B21" s="62"/>
      <c r="C21" s="62"/>
      <c r="D21" s="62"/>
      <c r="E21" s="63"/>
      <c r="F21" s="62"/>
      <c r="G21" s="62"/>
      <c r="H21" s="62"/>
      <c r="I21" s="64"/>
      <c r="J21" s="62"/>
      <c r="K21" s="63"/>
      <c r="L21" s="62"/>
      <c r="M21" s="64"/>
      <c r="N21" s="62"/>
      <c r="O21" s="62"/>
      <c r="P21" s="62"/>
      <c r="Q21" s="62"/>
      <c r="R21" s="62"/>
      <c r="S21" s="65"/>
      <c r="T21" s="66"/>
      <c r="U21" s="67" t="s">
        <v>61</v>
      </c>
      <c r="V21" s="63"/>
      <c r="W21" s="62"/>
      <c r="X21" s="62" t="s">
        <v>62</v>
      </c>
      <c r="Y21" s="64" t="s">
        <v>63</v>
      </c>
      <c r="Z21" s="62"/>
      <c r="AA21" s="63"/>
      <c r="AB21" s="62"/>
      <c r="AC21" s="62"/>
      <c r="AD21" s="62"/>
      <c r="AE21" s="62"/>
      <c r="AG21" s="62" t="s">
        <v>62</v>
      </c>
      <c r="AH21" s="64" t="s">
        <v>64</v>
      </c>
      <c r="AI21" s="69"/>
      <c r="AJ21" s="62"/>
      <c r="AK21" s="70" t="s">
        <v>65</v>
      </c>
      <c r="AL21" s="70"/>
      <c r="AM21" s="70"/>
      <c r="AN21" s="70" t="s">
        <v>66</v>
      </c>
      <c r="AO21" s="71" t="s">
        <v>67</v>
      </c>
      <c r="AP21" s="72"/>
      <c r="AQ21" s="72" t="s">
        <v>68</v>
      </c>
      <c r="AR21" s="73"/>
      <c r="AS21" s="72"/>
      <c r="AT21" s="72"/>
      <c r="AU21" s="72"/>
    </row>
    <row r="22" spans="1:47" s="76" customFormat="1" x14ac:dyDescent="0.2">
      <c r="A22" s="75">
        <v>1</v>
      </c>
      <c r="B22" s="75"/>
      <c r="C22" s="75">
        <f>A22+1</f>
        <v>2</v>
      </c>
      <c r="D22" s="75">
        <f t="shared" ref="D22:E22" si="0">C22+1</f>
        <v>3</v>
      </c>
      <c r="E22" s="74">
        <f t="shared" si="0"/>
        <v>4</v>
      </c>
      <c r="F22" s="74">
        <f t="shared" ref="F22" si="1">E22+1</f>
        <v>5</v>
      </c>
      <c r="G22" s="74">
        <f t="shared" ref="G22" si="2">F22+1</f>
        <v>6</v>
      </c>
      <c r="H22" s="74">
        <f t="shared" ref="H22" si="3">G22+1</f>
        <v>7</v>
      </c>
      <c r="I22" s="74">
        <f t="shared" ref="I22" si="4">H22+1</f>
        <v>8</v>
      </c>
      <c r="J22" s="74">
        <f t="shared" ref="J22" si="5">I22+1</f>
        <v>9</v>
      </c>
      <c r="K22" s="74">
        <f t="shared" ref="K22" si="6">J22+1</f>
        <v>10</v>
      </c>
      <c r="L22" s="74">
        <f t="shared" ref="L22" si="7">K22+1</f>
        <v>11</v>
      </c>
      <c r="M22" s="74">
        <f t="shared" ref="M22" si="8">L22+1</f>
        <v>12</v>
      </c>
      <c r="N22" s="74">
        <f t="shared" ref="N22" si="9">M22+1</f>
        <v>13</v>
      </c>
      <c r="O22" s="74">
        <f t="shared" ref="O22" si="10">N22+1</f>
        <v>14</v>
      </c>
      <c r="P22" s="74">
        <f t="shared" ref="P22" si="11">O22+1</f>
        <v>15</v>
      </c>
      <c r="Q22" s="74">
        <f t="shared" ref="Q22" si="12">P22+1</f>
        <v>16</v>
      </c>
      <c r="R22" s="74">
        <f t="shared" ref="R22" si="13">Q22+1</f>
        <v>17</v>
      </c>
      <c r="S22" s="74">
        <f t="shared" ref="S22" si="14">R22+1</f>
        <v>18</v>
      </c>
      <c r="T22" s="74">
        <f t="shared" ref="T22" si="15">S22+1</f>
        <v>19</v>
      </c>
      <c r="U22" s="74">
        <f t="shared" ref="U22" si="16">T22+1</f>
        <v>20</v>
      </c>
      <c r="V22" s="74">
        <f t="shared" ref="V22" si="17">U22+1</f>
        <v>21</v>
      </c>
      <c r="W22" s="74">
        <f t="shared" ref="W22" si="18">V22+1</f>
        <v>22</v>
      </c>
      <c r="X22" s="74">
        <f t="shared" ref="X22" si="19">W22+1</f>
        <v>23</v>
      </c>
      <c r="Y22" s="74">
        <f t="shared" ref="Y22" si="20">X22+1</f>
        <v>24</v>
      </c>
      <c r="Z22" s="74">
        <f t="shared" ref="Z22" si="21">Y22+1</f>
        <v>25</v>
      </c>
      <c r="AA22" s="74">
        <f t="shared" ref="AA22" si="22">Z22+1</f>
        <v>26</v>
      </c>
      <c r="AB22" s="74">
        <f t="shared" ref="AB22" si="23">AA22+1</f>
        <v>27</v>
      </c>
      <c r="AC22" s="74">
        <f t="shared" ref="AC22" si="24">AB22+1</f>
        <v>28</v>
      </c>
      <c r="AD22" s="74">
        <f t="shared" ref="AD22" si="25">AC22+1</f>
        <v>29</v>
      </c>
      <c r="AE22" s="74">
        <f t="shared" ref="AE22" si="26">AD22+1</f>
        <v>30</v>
      </c>
      <c r="AF22" s="74">
        <f t="shared" ref="AF22" si="27">AE22+1</f>
        <v>31</v>
      </c>
      <c r="AG22" s="74">
        <f t="shared" ref="AG22" si="28">AF22+1</f>
        <v>32</v>
      </c>
      <c r="AH22" s="74">
        <f t="shared" ref="AH22" si="29">AG22+1</f>
        <v>33</v>
      </c>
      <c r="AI22" s="74">
        <f t="shared" ref="AI22" si="30">AH22+1</f>
        <v>34</v>
      </c>
      <c r="AJ22" s="74">
        <f t="shared" ref="AJ22" si="31">AI22+1</f>
        <v>35</v>
      </c>
      <c r="AK22" s="74">
        <f t="shared" ref="AK22" si="32">AJ22+1</f>
        <v>36</v>
      </c>
      <c r="AL22" s="74">
        <f t="shared" ref="AL22" si="33">AK22+1</f>
        <v>37</v>
      </c>
      <c r="AM22" s="74">
        <f t="shared" ref="AM22" si="34">AL22+1</f>
        <v>38</v>
      </c>
      <c r="AN22" s="74">
        <f t="shared" ref="AN22" si="35">AM22+1</f>
        <v>39</v>
      </c>
      <c r="AO22" s="74">
        <f t="shared" ref="AO22" si="36">AN22+1</f>
        <v>40</v>
      </c>
      <c r="AP22" s="74">
        <f t="shared" ref="AP22" si="37">AO22+1</f>
        <v>41</v>
      </c>
      <c r="AQ22" s="74">
        <f t="shared" ref="AQ22" si="38">AP22+1</f>
        <v>42</v>
      </c>
      <c r="AR22" s="74">
        <f t="shared" ref="AR22" si="39">AQ22+1</f>
        <v>43</v>
      </c>
      <c r="AS22" s="74">
        <f t="shared" ref="AS22" si="40">AR22+1</f>
        <v>44</v>
      </c>
      <c r="AT22" s="74">
        <f t="shared" ref="AT22" si="41">AS22+1</f>
        <v>45</v>
      </c>
      <c r="AU22" s="74">
        <f t="shared" ref="AU22" si="42">AT22+1</f>
        <v>46</v>
      </c>
    </row>
    <row r="23" spans="1:47" s="76" customFormat="1" ht="63.75" x14ac:dyDescent="0.2">
      <c r="A23" s="77" t="s">
        <v>69</v>
      </c>
      <c r="B23" s="77"/>
      <c r="C23" s="77" t="s">
        <v>70</v>
      </c>
      <c r="D23" s="77" t="s">
        <v>71</v>
      </c>
      <c r="E23" s="77"/>
      <c r="F23" s="77" t="s">
        <v>72</v>
      </c>
      <c r="G23" s="77" t="s">
        <v>73</v>
      </c>
      <c r="H23" s="77" t="s">
        <v>74</v>
      </c>
      <c r="I23" s="77" t="s">
        <v>72</v>
      </c>
      <c r="J23" s="77" t="s">
        <v>75</v>
      </c>
      <c r="K23" s="77" t="s">
        <v>75</v>
      </c>
      <c r="L23" s="77" t="s">
        <v>76</v>
      </c>
      <c r="M23" s="77"/>
      <c r="N23" s="77">
        <v>642</v>
      </c>
      <c r="O23" s="78" t="s">
        <v>77</v>
      </c>
      <c r="P23" s="77">
        <v>1</v>
      </c>
      <c r="Q23" s="79">
        <v>45000000000</v>
      </c>
      <c r="R23" s="77" t="s">
        <v>78</v>
      </c>
      <c r="S23" s="80">
        <v>320</v>
      </c>
      <c r="T23" s="81">
        <v>320</v>
      </c>
      <c r="U23" s="82">
        <f t="shared" ref="U23:U89" si="43">S23*1000</f>
        <v>320000</v>
      </c>
      <c r="V23" s="77">
        <v>2022</v>
      </c>
      <c r="W23" s="77" t="s">
        <v>79</v>
      </c>
      <c r="X23" s="77">
        <v>2022</v>
      </c>
      <c r="Y23" s="83" t="s">
        <v>80</v>
      </c>
      <c r="Z23" s="84" t="s">
        <v>81</v>
      </c>
      <c r="AA23" s="77">
        <v>2022</v>
      </c>
      <c r="AB23" s="83" t="s">
        <v>80</v>
      </c>
      <c r="AC23" s="77">
        <v>2022</v>
      </c>
      <c r="AD23" s="83" t="s">
        <v>82</v>
      </c>
      <c r="AE23" s="77">
        <v>2022</v>
      </c>
      <c r="AF23" s="84" t="s">
        <v>82</v>
      </c>
      <c r="AG23" s="84" t="s">
        <v>83</v>
      </c>
      <c r="AH23" s="84" t="s">
        <v>82</v>
      </c>
      <c r="AI23" s="84" t="s">
        <v>84</v>
      </c>
      <c r="AJ23" s="77" t="s">
        <v>85</v>
      </c>
      <c r="AK23" s="85">
        <v>1</v>
      </c>
      <c r="AL23" s="85">
        <v>200611</v>
      </c>
      <c r="AM23" s="85" t="s">
        <v>86</v>
      </c>
      <c r="AN23" s="77">
        <v>1</v>
      </c>
      <c r="AO23" s="85">
        <v>0</v>
      </c>
      <c r="AP23" s="62" t="s">
        <v>87</v>
      </c>
      <c r="AQ23" s="62" t="s">
        <v>88</v>
      </c>
      <c r="AR23" s="83" t="s">
        <v>89</v>
      </c>
      <c r="AS23" s="77" t="s">
        <v>90</v>
      </c>
      <c r="AT23" s="77" t="s">
        <v>91</v>
      </c>
      <c r="AU23" s="83" t="s">
        <v>92</v>
      </c>
    </row>
    <row r="24" spans="1:47" s="76" customFormat="1" ht="71.25" customHeight="1" x14ac:dyDescent="0.2">
      <c r="A24" s="77" t="s">
        <v>93</v>
      </c>
      <c r="B24" s="77" t="s">
        <v>94</v>
      </c>
      <c r="C24" s="77" t="s">
        <v>95</v>
      </c>
      <c r="D24" s="77">
        <v>78</v>
      </c>
      <c r="E24" s="77"/>
      <c r="F24" s="77" t="s">
        <v>96</v>
      </c>
      <c r="G24" s="77" t="s">
        <v>73</v>
      </c>
      <c r="H24" s="77" t="s">
        <v>74</v>
      </c>
      <c r="I24" s="77" t="s">
        <v>96</v>
      </c>
      <c r="J24" s="77" t="s">
        <v>97</v>
      </c>
      <c r="K24" s="77" t="str">
        <f>J24</f>
        <v>Предоставление прав использования Базы данных и Программных модулей (простая (неисключительная) лицензия)</v>
      </c>
      <c r="L24" s="77" t="s">
        <v>76</v>
      </c>
      <c r="M24" s="77"/>
      <c r="N24" s="77">
        <v>642</v>
      </c>
      <c r="O24" s="78" t="s">
        <v>77</v>
      </c>
      <c r="P24" s="77">
        <v>1</v>
      </c>
      <c r="Q24" s="85" t="s">
        <v>98</v>
      </c>
      <c r="R24" s="77" t="s">
        <v>78</v>
      </c>
      <c r="S24" s="81">
        <v>545.72500000000002</v>
      </c>
      <c r="T24" s="81">
        <v>545.72500000000002</v>
      </c>
      <c r="U24" s="82">
        <f t="shared" si="43"/>
        <v>545725</v>
      </c>
      <c r="V24" s="77">
        <v>2022</v>
      </c>
      <c r="W24" s="77" t="s">
        <v>79</v>
      </c>
      <c r="X24" s="77">
        <v>2022</v>
      </c>
      <c r="Y24" s="83" t="s">
        <v>79</v>
      </c>
      <c r="Z24" s="84" t="s">
        <v>99</v>
      </c>
      <c r="AA24" s="77">
        <v>2022</v>
      </c>
      <c r="AB24" s="83" t="s">
        <v>80</v>
      </c>
      <c r="AC24" s="77">
        <v>2022</v>
      </c>
      <c r="AD24" s="83" t="s">
        <v>82</v>
      </c>
      <c r="AE24" s="84" t="s">
        <v>100</v>
      </c>
      <c r="AF24" s="84" t="s">
        <v>101</v>
      </c>
      <c r="AG24" s="84" t="s">
        <v>83</v>
      </c>
      <c r="AH24" s="84" t="s">
        <v>102</v>
      </c>
      <c r="AI24" s="84" t="s">
        <v>103</v>
      </c>
      <c r="AJ24" s="77" t="s">
        <v>85</v>
      </c>
      <c r="AK24" s="85">
        <v>1</v>
      </c>
      <c r="AL24" s="85">
        <v>348277</v>
      </c>
      <c r="AM24" s="85" t="s">
        <v>86</v>
      </c>
      <c r="AN24" s="77">
        <v>0</v>
      </c>
      <c r="AO24" s="85">
        <v>0</v>
      </c>
      <c r="AP24" s="77" t="s">
        <v>104</v>
      </c>
      <c r="AQ24" s="62" t="s">
        <v>88</v>
      </c>
      <c r="AR24" s="83" t="s">
        <v>89</v>
      </c>
      <c r="AS24" s="77" t="s">
        <v>90</v>
      </c>
      <c r="AT24" s="77" t="s">
        <v>91</v>
      </c>
      <c r="AU24" s="77" t="s">
        <v>92</v>
      </c>
    </row>
    <row r="25" spans="1:47" s="76" customFormat="1" ht="63.75" x14ac:dyDescent="0.2">
      <c r="A25" s="77" t="s">
        <v>105</v>
      </c>
      <c r="B25" s="77"/>
      <c r="C25" s="77" t="s">
        <v>106</v>
      </c>
      <c r="D25" s="77" t="s">
        <v>107</v>
      </c>
      <c r="E25" s="77"/>
      <c r="F25" s="77" t="s">
        <v>96</v>
      </c>
      <c r="G25" s="77" t="s">
        <v>74</v>
      </c>
      <c r="H25" s="77" t="s">
        <v>74</v>
      </c>
      <c r="I25" s="77" t="s">
        <v>96</v>
      </c>
      <c r="J25" s="77" t="s">
        <v>108</v>
      </c>
      <c r="K25" s="77" t="str">
        <f>J25</f>
        <v>Добровольное медицинское страхование</v>
      </c>
      <c r="L25" s="77" t="s">
        <v>76</v>
      </c>
      <c r="M25" s="77"/>
      <c r="N25" s="78">
        <v>642</v>
      </c>
      <c r="O25" s="77" t="s">
        <v>77</v>
      </c>
      <c r="P25" s="79" t="s">
        <v>109</v>
      </c>
      <c r="Q25" s="85" t="s">
        <v>98</v>
      </c>
      <c r="R25" s="77" t="s">
        <v>78</v>
      </c>
      <c r="S25" s="81">
        <v>23648.400000000001</v>
      </c>
      <c r="T25" s="81">
        <v>0</v>
      </c>
      <c r="U25" s="82">
        <f t="shared" si="43"/>
        <v>23648400</v>
      </c>
      <c r="V25" s="77">
        <v>2022</v>
      </c>
      <c r="W25" s="77" t="s">
        <v>110</v>
      </c>
      <c r="X25" s="83">
        <v>2022</v>
      </c>
      <c r="Y25" s="84" t="s">
        <v>111</v>
      </c>
      <c r="Z25" s="84" t="s">
        <v>112</v>
      </c>
      <c r="AA25" s="83">
        <v>2022</v>
      </c>
      <c r="AB25" s="83" t="s">
        <v>113</v>
      </c>
      <c r="AC25" s="83">
        <v>2022</v>
      </c>
      <c r="AD25" s="84" t="s">
        <v>114</v>
      </c>
      <c r="AE25" s="83">
        <v>2023</v>
      </c>
      <c r="AF25" s="84" t="s">
        <v>79</v>
      </c>
      <c r="AG25" s="83">
        <v>2023</v>
      </c>
      <c r="AH25" s="84" t="s">
        <v>114</v>
      </c>
      <c r="AI25" s="84" t="s">
        <v>115</v>
      </c>
      <c r="AJ25" s="77" t="s">
        <v>116</v>
      </c>
      <c r="AK25" s="85">
        <v>1</v>
      </c>
      <c r="AL25" s="85">
        <v>348014</v>
      </c>
      <c r="AM25" s="85" t="s">
        <v>86</v>
      </c>
      <c r="AN25" s="77">
        <v>0</v>
      </c>
      <c r="AO25" s="85">
        <v>0</v>
      </c>
      <c r="AP25" s="83" t="s">
        <v>117</v>
      </c>
      <c r="AQ25" s="62" t="s">
        <v>88</v>
      </c>
      <c r="AR25" s="83" t="s">
        <v>89</v>
      </c>
      <c r="AS25" s="77" t="s">
        <v>90</v>
      </c>
      <c r="AT25" s="77" t="s">
        <v>91</v>
      </c>
      <c r="AU25" s="77" t="s">
        <v>92</v>
      </c>
    </row>
    <row r="26" spans="1:47" s="76" customFormat="1" ht="84" customHeight="1" x14ac:dyDescent="0.2">
      <c r="A26" s="77" t="s">
        <v>118</v>
      </c>
      <c r="B26" s="77"/>
      <c r="C26" s="77" t="s">
        <v>119</v>
      </c>
      <c r="D26" s="77" t="s">
        <v>119</v>
      </c>
      <c r="E26" s="77"/>
      <c r="F26" s="77" t="s">
        <v>120</v>
      </c>
      <c r="G26" s="77" t="s">
        <v>73</v>
      </c>
      <c r="H26" s="77" t="s">
        <v>74</v>
      </c>
      <c r="I26" s="77" t="s">
        <v>120</v>
      </c>
      <c r="J26" s="77" t="s">
        <v>121</v>
      </c>
      <c r="K26" s="77" t="s">
        <v>121</v>
      </c>
      <c r="L26" s="77" t="s">
        <v>76</v>
      </c>
      <c r="M26" s="77"/>
      <c r="N26" s="78">
        <v>642</v>
      </c>
      <c r="O26" s="77" t="s">
        <v>77</v>
      </c>
      <c r="P26" s="79">
        <v>1</v>
      </c>
      <c r="Q26" s="85">
        <v>45000000000</v>
      </c>
      <c r="R26" s="77" t="s">
        <v>78</v>
      </c>
      <c r="S26" s="81">
        <v>40000</v>
      </c>
      <c r="T26" s="81">
        <v>24000</v>
      </c>
      <c r="U26" s="82">
        <f t="shared" si="43"/>
        <v>40000000</v>
      </c>
      <c r="V26" s="77">
        <v>2022</v>
      </c>
      <c r="W26" s="77" t="s">
        <v>79</v>
      </c>
      <c r="X26" s="83">
        <v>2022</v>
      </c>
      <c r="Y26" s="84" t="s">
        <v>80</v>
      </c>
      <c r="Z26" s="84" t="s">
        <v>81</v>
      </c>
      <c r="AA26" s="83">
        <v>2022</v>
      </c>
      <c r="AB26" s="83" t="s">
        <v>82</v>
      </c>
      <c r="AC26" s="83">
        <v>2022</v>
      </c>
      <c r="AD26" s="84" t="s">
        <v>102</v>
      </c>
      <c r="AE26" s="83">
        <v>2022</v>
      </c>
      <c r="AF26" s="84" t="s">
        <v>101</v>
      </c>
      <c r="AG26" s="83">
        <v>2023</v>
      </c>
      <c r="AH26" s="84" t="s">
        <v>101</v>
      </c>
      <c r="AI26" s="84" t="s">
        <v>122</v>
      </c>
      <c r="AJ26" s="77" t="s">
        <v>116</v>
      </c>
      <c r="AK26" s="85">
        <v>1</v>
      </c>
      <c r="AL26" s="85">
        <v>348014</v>
      </c>
      <c r="AM26" s="85" t="s">
        <v>86</v>
      </c>
      <c r="AN26" s="77">
        <v>0</v>
      </c>
      <c r="AO26" s="85">
        <v>0</v>
      </c>
      <c r="AP26" s="83" t="s">
        <v>123</v>
      </c>
      <c r="AQ26" s="83" t="s">
        <v>88</v>
      </c>
      <c r="AR26" s="83" t="s">
        <v>89</v>
      </c>
      <c r="AS26" s="77" t="s">
        <v>90</v>
      </c>
      <c r="AT26" s="77" t="s">
        <v>91</v>
      </c>
      <c r="AU26" s="77"/>
    </row>
    <row r="27" spans="1:47" s="76" customFormat="1" ht="73.5" customHeight="1" x14ac:dyDescent="0.2">
      <c r="A27" s="77" t="s">
        <v>124</v>
      </c>
      <c r="B27" s="77"/>
      <c r="C27" s="77" t="s">
        <v>125</v>
      </c>
      <c r="D27" s="77" t="s">
        <v>126</v>
      </c>
      <c r="E27" s="77"/>
      <c r="F27" s="77" t="s">
        <v>127</v>
      </c>
      <c r="G27" s="77" t="s">
        <v>73</v>
      </c>
      <c r="H27" s="77" t="s">
        <v>74</v>
      </c>
      <c r="I27" s="77" t="s">
        <v>120</v>
      </c>
      <c r="J27" s="77" t="s">
        <v>128</v>
      </c>
      <c r="K27" s="77" t="s">
        <v>128</v>
      </c>
      <c r="L27" s="77" t="s">
        <v>76</v>
      </c>
      <c r="M27" s="77"/>
      <c r="N27" s="78">
        <v>642</v>
      </c>
      <c r="O27" s="77" t="s">
        <v>77</v>
      </c>
      <c r="P27" s="79">
        <v>1</v>
      </c>
      <c r="Q27" s="85" t="s">
        <v>98</v>
      </c>
      <c r="R27" s="77" t="s">
        <v>78</v>
      </c>
      <c r="S27" s="81">
        <v>3910</v>
      </c>
      <c r="T27" s="81">
        <v>2910</v>
      </c>
      <c r="U27" s="82">
        <f t="shared" si="43"/>
        <v>3910000</v>
      </c>
      <c r="V27" s="77">
        <v>2022</v>
      </c>
      <c r="W27" s="77" t="s">
        <v>79</v>
      </c>
      <c r="X27" s="83">
        <v>2022</v>
      </c>
      <c r="Y27" s="84" t="s">
        <v>80</v>
      </c>
      <c r="Z27" s="84" t="s">
        <v>129</v>
      </c>
      <c r="AA27" s="83">
        <v>2022</v>
      </c>
      <c r="AB27" s="83" t="s">
        <v>82</v>
      </c>
      <c r="AC27" s="83">
        <v>2022</v>
      </c>
      <c r="AD27" s="84" t="s">
        <v>102</v>
      </c>
      <c r="AE27" s="83">
        <v>2022</v>
      </c>
      <c r="AF27" s="84" t="s">
        <v>102</v>
      </c>
      <c r="AG27" s="83">
        <v>2023</v>
      </c>
      <c r="AH27" s="84" t="s">
        <v>102</v>
      </c>
      <c r="AI27" s="84" t="s">
        <v>103</v>
      </c>
      <c r="AJ27" s="77" t="s">
        <v>85</v>
      </c>
      <c r="AK27" s="85">
        <v>1</v>
      </c>
      <c r="AL27" s="85">
        <v>200611</v>
      </c>
      <c r="AM27" s="85" t="s">
        <v>86</v>
      </c>
      <c r="AN27" s="77">
        <v>1</v>
      </c>
      <c r="AO27" s="85">
        <v>0</v>
      </c>
      <c r="AP27" s="83" t="s">
        <v>130</v>
      </c>
      <c r="AQ27" s="83" t="s">
        <v>88</v>
      </c>
      <c r="AR27" s="83" t="s">
        <v>89</v>
      </c>
      <c r="AS27" s="77" t="s">
        <v>90</v>
      </c>
      <c r="AT27" s="77" t="s">
        <v>91</v>
      </c>
      <c r="AU27" s="77" t="s">
        <v>92</v>
      </c>
    </row>
    <row r="28" spans="1:47" s="76" customFormat="1" ht="82.5" customHeight="1" x14ac:dyDescent="0.2">
      <c r="A28" s="77" t="s">
        <v>131</v>
      </c>
      <c r="B28" s="77"/>
      <c r="C28" s="77" t="s">
        <v>132</v>
      </c>
      <c r="D28" s="77" t="s">
        <v>133</v>
      </c>
      <c r="E28" s="77"/>
      <c r="F28" s="77" t="s">
        <v>134</v>
      </c>
      <c r="G28" s="77" t="s">
        <v>73</v>
      </c>
      <c r="H28" s="77" t="s">
        <v>74</v>
      </c>
      <c r="I28" s="77" t="s">
        <v>135</v>
      </c>
      <c r="J28" s="77" t="s">
        <v>136</v>
      </c>
      <c r="K28" s="77" t="s">
        <v>137</v>
      </c>
      <c r="L28" s="77" t="s">
        <v>76</v>
      </c>
      <c r="M28" s="78"/>
      <c r="N28" s="77">
        <v>642</v>
      </c>
      <c r="O28" s="79" t="s">
        <v>77</v>
      </c>
      <c r="P28" s="85" t="s">
        <v>109</v>
      </c>
      <c r="Q28" s="85">
        <v>35000000000</v>
      </c>
      <c r="R28" s="77" t="s">
        <v>138</v>
      </c>
      <c r="S28" s="81">
        <v>697.64</v>
      </c>
      <c r="T28" s="81">
        <f>S28</f>
        <v>697.64</v>
      </c>
      <c r="U28" s="82">
        <f t="shared" si="43"/>
        <v>697640</v>
      </c>
      <c r="V28" s="77">
        <v>2022</v>
      </c>
      <c r="W28" s="77" t="s">
        <v>139</v>
      </c>
      <c r="X28" s="83">
        <v>2022</v>
      </c>
      <c r="Y28" s="84" t="s">
        <v>140</v>
      </c>
      <c r="Z28" s="84" t="s">
        <v>141</v>
      </c>
      <c r="AA28" s="83">
        <v>2022</v>
      </c>
      <c r="AB28" s="83" t="s">
        <v>110</v>
      </c>
      <c r="AC28" s="83">
        <v>2022</v>
      </c>
      <c r="AD28" s="84" t="s">
        <v>110</v>
      </c>
      <c r="AE28" s="83">
        <v>2022</v>
      </c>
      <c r="AF28" s="84" t="s">
        <v>111</v>
      </c>
      <c r="AG28" s="83" t="s">
        <v>100</v>
      </c>
      <c r="AH28" s="84" t="s">
        <v>111</v>
      </c>
      <c r="AI28" s="84" t="s">
        <v>112</v>
      </c>
      <c r="AJ28" s="77" t="s">
        <v>142</v>
      </c>
      <c r="AK28" s="85">
        <v>0</v>
      </c>
      <c r="AL28" s="85">
        <v>348346</v>
      </c>
      <c r="AM28" s="85" t="s">
        <v>86</v>
      </c>
      <c r="AN28" s="77">
        <v>0</v>
      </c>
      <c r="AO28" s="85">
        <v>0</v>
      </c>
      <c r="AP28" s="83"/>
      <c r="AQ28" s="62" t="s">
        <v>88</v>
      </c>
      <c r="AR28" s="83"/>
      <c r="AS28" s="77" t="s">
        <v>90</v>
      </c>
      <c r="AT28" s="77" t="s">
        <v>91</v>
      </c>
      <c r="AU28" s="77" t="s">
        <v>143</v>
      </c>
    </row>
    <row r="29" spans="1:47" s="76" customFormat="1" ht="78" customHeight="1" x14ac:dyDescent="0.2">
      <c r="A29" s="77" t="s">
        <v>144</v>
      </c>
      <c r="B29" s="77"/>
      <c r="C29" s="77" t="s">
        <v>145</v>
      </c>
      <c r="D29" s="77" t="s">
        <v>146</v>
      </c>
      <c r="E29" s="77"/>
      <c r="F29" s="77" t="s">
        <v>134</v>
      </c>
      <c r="G29" s="77" t="s">
        <v>73</v>
      </c>
      <c r="H29" s="77" t="s">
        <v>74</v>
      </c>
      <c r="I29" s="77" t="s">
        <v>135</v>
      </c>
      <c r="J29" s="77" t="s">
        <v>147</v>
      </c>
      <c r="K29" s="77" t="s">
        <v>147</v>
      </c>
      <c r="L29" s="77" t="s">
        <v>76</v>
      </c>
      <c r="M29" s="78"/>
      <c r="N29" s="77">
        <v>796</v>
      </c>
      <c r="O29" s="85" t="s">
        <v>148</v>
      </c>
      <c r="P29" s="85">
        <v>2</v>
      </c>
      <c r="Q29" s="85">
        <v>45000000000</v>
      </c>
      <c r="R29" s="77" t="s">
        <v>78</v>
      </c>
      <c r="S29" s="81">
        <v>12.8</v>
      </c>
      <c r="T29" s="81">
        <v>12.8</v>
      </c>
      <c r="U29" s="82">
        <f t="shared" si="43"/>
        <v>12800</v>
      </c>
      <c r="V29" s="77">
        <v>2022</v>
      </c>
      <c r="W29" s="77" t="s">
        <v>79</v>
      </c>
      <c r="X29" s="83">
        <v>2022</v>
      </c>
      <c r="Y29" s="84" t="s">
        <v>80</v>
      </c>
      <c r="Z29" s="84" t="s">
        <v>81</v>
      </c>
      <c r="AA29" s="83">
        <v>2022</v>
      </c>
      <c r="AB29" s="83" t="s">
        <v>80</v>
      </c>
      <c r="AC29" s="83">
        <v>2022</v>
      </c>
      <c r="AD29" s="84" t="s">
        <v>80</v>
      </c>
      <c r="AE29" s="83">
        <v>2022</v>
      </c>
      <c r="AF29" s="84" t="s">
        <v>82</v>
      </c>
      <c r="AG29" s="83" t="s">
        <v>83</v>
      </c>
      <c r="AH29" s="84" t="s">
        <v>82</v>
      </c>
      <c r="AI29" s="84" t="s">
        <v>84</v>
      </c>
      <c r="AJ29" s="77" t="s">
        <v>149</v>
      </c>
      <c r="AK29" s="85">
        <v>0</v>
      </c>
      <c r="AL29" s="85">
        <v>376086</v>
      </c>
      <c r="AM29" s="85" t="s">
        <v>86</v>
      </c>
      <c r="AN29" s="77">
        <v>0</v>
      </c>
      <c r="AO29" s="85">
        <v>0</v>
      </c>
      <c r="AP29" s="83" t="s">
        <v>150</v>
      </c>
      <c r="AQ29" s="62" t="s">
        <v>88</v>
      </c>
      <c r="AR29" s="83"/>
      <c r="AS29" s="77" t="s">
        <v>90</v>
      </c>
      <c r="AT29" s="77" t="s">
        <v>91</v>
      </c>
      <c r="AU29" s="77" t="s">
        <v>143</v>
      </c>
    </row>
    <row r="30" spans="1:47" s="76" customFormat="1" ht="111" customHeight="1" x14ac:dyDescent="0.2">
      <c r="A30" s="77" t="s">
        <v>151</v>
      </c>
      <c r="B30" s="77"/>
      <c r="C30" s="77" t="s">
        <v>152</v>
      </c>
      <c r="D30" s="77" t="s">
        <v>153</v>
      </c>
      <c r="E30" s="77"/>
      <c r="F30" s="77" t="s">
        <v>134</v>
      </c>
      <c r="G30" s="77" t="s">
        <v>73</v>
      </c>
      <c r="H30" s="77" t="s">
        <v>74</v>
      </c>
      <c r="I30" s="77" t="s">
        <v>154</v>
      </c>
      <c r="J30" s="77" t="s">
        <v>155</v>
      </c>
      <c r="K30" s="77" t="s">
        <v>155</v>
      </c>
      <c r="L30" s="77" t="s">
        <v>76</v>
      </c>
      <c r="M30" s="78"/>
      <c r="N30" s="77">
        <v>796</v>
      </c>
      <c r="O30" s="85" t="s">
        <v>156</v>
      </c>
      <c r="P30" s="85">
        <v>1</v>
      </c>
      <c r="Q30" s="85">
        <v>45000000000</v>
      </c>
      <c r="R30" s="77" t="s">
        <v>78</v>
      </c>
      <c r="S30" s="81">
        <v>1207.5</v>
      </c>
      <c r="T30" s="81">
        <v>201.25</v>
      </c>
      <c r="U30" s="82">
        <f t="shared" si="43"/>
        <v>1207500</v>
      </c>
      <c r="V30" s="77">
        <v>2022</v>
      </c>
      <c r="W30" s="77" t="s">
        <v>113</v>
      </c>
      <c r="X30" s="83">
        <v>2022</v>
      </c>
      <c r="Y30" s="84" t="s">
        <v>111</v>
      </c>
      <c r="Z30" s="84" t="s">
        <v>112</v>
      </c>
      <c r="AA30" s="83">
        <v>2022</v>
      </c>
      <c r="AB30" s="83" t="s">
        <v>111</v>
      </c>
      <c r="AC30" s="83">
        <v>2022</v>
      </c>
      <c r="AD30" s="84" t="s">
        <v>113</v>
      </c>
      <c r="AE30" s="83">
        <v>2022</v>
      </c>
      <c r="AF30" s="84" t="s">
        <v>113</v>
      </c>
      <c r="AG30" s="83" t="s">
        <v>83</v>
      </c>
      <c r="AH30" s="84" t="s">
        <v>113</v>
      </c>
      <c r="AI30" s="84" t="s">
        <v>157</v>
      </c>
      <c r="AJ30" s="77" t="s">
        <v>142</v>
      </c>
      <c r="AK30" s="85">
        <v>0</v>
      </c>
      <c r="AL30" s="85">
        <v>348346</v>
      </c>
      <c r="AM30" s="85" t="s">
        <v>86</v>
      </c>
      <c r="AN30" s="77">
        <v>0</v>
      </c>
      <c r="AO30" s="85">
        <v>5</v>
      </c>
      <c r="AP30" s="62" t="s">
        <v>158</v>
      </c>
      <c r="AQ30" s="83" t="s">
        <v>88</v>
      </c>
      <c r="AR30" s="77"/>
      <c r="AS30" s="77" t="s">
        <v>90</v>
      </c>
      <c r="AT30" s="77" t="s">
        <v>91</v>
      </c>
      <c r="AU30" s="83" t="s">
        <v>159</v>
      </c>
    </row>
    <row r="31" spans="1:47" s="76" customFormat="1" ht="70.5" customHeight="1" x14ac:dyDescent="0.2">
      <c r="A31" s="77" t="s">
        <v>160</v>
      </c>
      <c r="B31" s="77"/>
      <c r="C31" s="77" t="s">
        <v>161</v>
      </c>
      <c r="D31" s="77" t="s">
        <v>162</v>
      </c>
      <c r="E31" s="77"/>
      <c r="F31" s="77" t="s">
        <v>163</v>
      </c>
      <c r="G31" s="77" t="s">
        <v>73</v>
      </c>
      <c r="H31" s="77" t="s">
        <v>74</v>
      </c>
      <c r="I31" s="77" t="s">
        <v>163</v>
      </c>
      <c r="J31" s="77" t="s">
        <v>164</v>
      </c>
      <c r="K31" s="77" t="str">
        <f t="shared" ref="K31" si="44">J31</f>
        <v>Оказание услуг по ведению реестра акционеров</v>
      </c>
      <c r="L31" s="77" t="s">
        <v>76</v>
      </c>
      <c r="M31" s="78"/>
      <c r="N31" s="77">
        <v>642</v>
      </c>
      <c r="O31" s="79" t="s">
        <v>77</v>
      </c>
      <c r="P31" s="85" t="s">
        <v>109</v>
      </c>
      <c r="Q31" s="85">
        <v>45000000000</v>
      </c>
      <c r="R31" s="77" t="s">
        <v>78</v>
      </c>
      <c r="S31" s="81">
        <v>30</v>
      </c>
      <c r="T31" s="81">
        <v>8</v>
      </c>
      <c r="U31" s="82">
        <f t="shared" si="43"/>
        <v>30000</v>
      </c>
      <c r="V31" s="77">
        <v>2022</v>
      </c>
      <c r="W31" s="77" t="s">
        <v>139</v>
      </c>
      <c r="X31" s="83">
        <v>2022</v>
      </c>
      <c r="Y31" s="84" t="s">
        <v>140</v>
      </c>
      <c r="Z31" s="84" t="s">
        <v>141</v>
      </c>
      <c r="AA31" s="83">
        <v>2022</v>
      </c>
      <c r="AB31" s="83" t="s">
        <v>140</v>
      </c>
      <c r="AC31" s="83">
        <v>2022</v>
      </c>
      <c r="AD31" s="84" t="s">
        <v>110</v>
      </c>
      <c r="AE31" s="83" t="s">
        <v>100</v>
      </c>
      <c r="AF31" s="84" t="s">
        <v>111</v>
      </c>
      <c r="AG31" s="83" t="s">
        <v>83</v>
      </c>
      <c r="AH31" s="84" t="s">
        <v>110</v>
      </c>
      <c r="AI31" s="84" t="s">
        <v>165</v>
      </c>
      <c r="AJ31" s="77" t="s">
        <v>142</v>
      </c>
      <c r="AK31" s="85">
        <v>0</v>
      </c>
      <c r="AL31" s="85">
        <v>348346</v>
      </c>
      <c r="AM31" s="85" t="s">
        <v>86</v>
      </c>
      <c r="AN31" s="77">
        <v>0</v>
      </c>
      <c r="AO31" s="85">
        <v>0</v>
      </c>
      <c r="AP31" s="83" t="s">
        <v>166</v>
      </c>
      <c r="AQ31" s="62" t="s">
        <v>88</v>
      </c>
      <c r="AR31" s="83"/>
      <c r="AS31" s="77" t="s">
        <v>90</v>
      </c>
      <c r="AT31" s="77" t="s">
        <v>91</v>
      </c>
      <c r="AU31" s="77" t="s">
        <v>167</v>
      </c>
    </row>
    <row r="32" spans="1:47" s="76" customFormat="1" ht="72" customHeight="1" x14ac:dyDescent="0.2">
      <c r="A32" s="77" t="s">
        <v>168</v>
      </c>
      <c r="B32" s="77"/>
      <c r="C32" s="77" t="s">
        <v>146</v>
      </c>
      <c r="D32" s="77" t="s">
        <v>146</v>
      </c>
      <c r="E32" s="77"/>
      <c r="F32" s="77" t="s">
        <v>163</v>
      </c>
      <c r="G32" s="77" t="s">
        <v>73</v>
      </c>
      <c r="H32" s="77" t="s">
        <v>74</v>
      </c>
      <c r="I32" s="77" t="s">
        <v>163</v>
      </c>
      <c r="J32" s="77" t="s">
        <v>169</v>
      </c>
      <c r="K32" s="77" t="str">
        <f>J32</f>
        <v>Передача неисключительного права использования электронной Базы данных Юридической справочной системы "Система Юрист"</v>
      </c>
      <c r="L32" s="77" t="s">
        <v>76</v>
      </c>
      <c r="M32" s="78"/>
      <c r="N32" s="77">
        <v>642</v>
      </c>
      <c r="O32" s="79" t="s">
        <v>77</v>
      </c>
      <c r="P32" s="85">
        <v>1</v>
      </c>
      <c r="Q32" s="85">
        <v>45000000000</v>
      </c>
      <c r="R32" s="77" t="s">
        <v>78</v>
      </c>
      <c r="S32" s="81">
        <v>450</v>
      </c>
      <c r="T32" s="81">
        <v>450</v>
      </c>
      <c r="U32" s="82">
        <f t="shared" si="43"/>
        <v>450000</v>
      </c>
      <c r="V32" s="77">
        <v>2022</v>
      </c>
      <c r="W32" s="77" t="s">
        <v>170</v>
      </c>
      <c r="X32" s="83">
        <v>2022</v>
      </c>
      <c r="Y32" s="84" t="s">
        <v>139</v>
      </c>
      <c r="Z32" s="84" t="s">
        <v>171</v>
      </c>
      <c r="AA32" s="83">
        <v>2022</v>
      </c>
      <c r="AB32" s="83" t="s">
        <v>140</v>
      </c>
      <c r="AC32" s="83">
        <v>2022</v>
      </c>
      <c r="AD32" s="84" t="s">
        <v>110</v>
      </c>
      <c r="AE32" s="83" t="s">
        <v>100</v>
      </c>
      <c r="AF32" s="84" t="s">
        <v>110</v>
      </c>
      <c r="AG32" s="83" t="s">
        <v>83</v>
      </c>
      <c r="AH32" s="84" t="s">
        <v>140</v>
      </c>
      <c r="AI32" s="84" t="s">
        <v>172</v>
      </c>
      <c r="AJ32" s="77" t="s">
        <v>85</v>
      </c>
      <c r="AK32" s="85">
        <v>1</v>
      </c>
      <c r="AL32" s="85">
        <v>348277</v>
      </c>
      <c r="AM32" s="85" t="s">
        <v>86</v>
      </c>
      <c r="AN32" s="77">
        <v>0</v>
      </c>
      <c r="AO32" s="85">
        <v>0</v>
      </c>
      <c r="AP32" s="83" t="s">
        <v>173</v>
      </c>
      <c r="AQ32" s="62" t="s">
        <v>88</v>
      </c>
      <c r="AR32" s="83" t="s">
        <v>89</v>
      </c>
      <c r="AS32" s="77" t="s">
        <v>90</v>
      </c>
      <c r="AT32" s="77" t="s">
        <v>91</v>
      </c>
      <c r="AU32" s="77" t="s">
        <v>167</v>
      </c>
    </row>
    <row r="33" spans="1:47" s="76" customFormat="1" ht="65.25" customHeight="1" x14ac:dyDescent="0.2">
      <c r="A33" s="77" t="s">
        <v>174</v>
      </c>
      <c r="B33" s="77"/>
      <c r="C33" s="77" t="s">
        <v>175</v>
      </c>
      <c r="D33" s="77" t="s">
        <v>176</v>
      </c>
      <c r="E33" s="77"/>
      <c r="F33" s="77" t="s">
        <v>163</v>
      </c>
      <c r="G33" s="77" t="s">
        <v>73</v>
      </c>
      <c r="H33" s="77" t="s">
        <v>74</v>
      </c>
      <c r="I33" s="77" t="s">
        <v>163</v>
      </c>
      <c r="J33" s="77" t="s">
        <v>177</v>
      </c>
      <c r="K33" s="77" t="str">
        <f>J33</f>
        <v>Оказание услуг по нотариальному обслуживанию</v>
      </c>
      <c r="L33" s="77" t="s">
        <v>76</v>
      </c>
      <c r="M33" s="78"/>
      <c r="N33" s="77">
        <v>642</v>
      </c>
      <c r="O33" s="79" t="s">
        <v>77</v>
      </c>
      <c r="P33" s="85">
        <v>1</v>
      </c>
      <c r="Q33" s="85">
        <v>45000000000</v>
      </c>
      <c r="R33" s="77" t="s">
        <v>78</v>
      </c>
      <c r="S33" s="81">
        <v>81.599999999999994</v>
      </c>
      <c r="T33" s="81">
        <v>60</v>
      </c>
      <c r="U33" s="82">
        <f t="shared" si="43"/>
        <v>81600</v>
      </c>
      <c r="V33" s="77">
        <v>2022</v>
      </c>
      <c r="W33" s="77" t="s">
        <v>80</v>
      </c>
      <c r="X33" s="83" t="s">
        <v>100</v>
      </c>
      <c r="Y33" s="84" t="s">
        <v>82</v>
      </c>
      <c r="Z33" s="84" t="s">
        <v>178</v>
      </c>
      <c r="AA33" s="83">
        <v>2022</v>
      </c>
      <c r="AB33" s="83" t="s">
        <v>82</v>
      </c>
      <c r="AC33" s="83">
        <v>2022</v>
      </c>
      <c r="AD33" s="84" t="s">
        <v>102</v>
      </c>
      <c r="AE33" s="83">
        <v>2022</v>
      </c>
      <c r="AF33" s="84" t="s">
        <v>102</v>
      </c>
      <c r="AG33" s="83" t="s">
        <v>83</v>
      </c>
      <c r="AH33" s="84" t="s">
        <v>82</v>
      </c>
      <c r="AI33" s="84" t="s">
        <v>84</v>
      </c>
      <c r="AJ33" s="77" t="s">
        <v>142</v>
      </c>
      <c r="AK33" s="85">
        <v>0</v>
      </c>
      <c r="AL33" s="85">
        <v>348346</v>
      </c>
      <c r="AM33" s="85" t="s">
        <v>86</v>
      </c>
      <c r="AN33" s="77">
        <v>0</v>
      </c>
      <c r="AO33" s="85">
        <v>0</v>
      </c>
      <c r="AP33" s="83" t="s">
        <v>179</v>
      </c>
      <c r="AQ33" s="62" t="s">
        <v>88</v>
      </c>
      <c r="AR33" s="83"/>
      <c r="AS33" s="77" t="s">
        <v>90</v>
      </c>
      <c r="AT33" s="77" t="s">
        <v>91</v>
      </c>
      <c r="AU33" s="77" t="s">
        <v>167</v>
      </c>
    </row>
    <row r="34" spans="1:47" s="76" customFormat="1" ht="75" customHeight="1" x14ac:dyDescent="0.2">
      <c r="A34" s="77" t="s">
        <v>180</v>
      </c>
      <c r="B34" s="77"/>
      <c r="C34" s="77" t="s">
        <v>181</v>
      </c>
      <c r="D34" s="77" t="s">
        <v>182</v>
      </c>
      <c r="E34" s="77"/>
      <c r="F34" s="77" t="s">
        <v>183</v>
      </c>
      <c r="G34" s="77" t="s">
        <v>73</v>
      </c>
      <c r="H34" s="77" t="s">
        <v>74</v>
      </c>
      <c r="I34" s="77" t="s">
        <v>183</v>
      </c>
      <c r="J34" s="77" t="s">
        <v>184</v>
      </c>
      <c r="K34" s="77" t="s">
        <v>184</v>
      </c>
      <c r="L34" s="78" t="s">
        <v>76</v>
      </c>
      <c r="M34" s="77"/>
      <c r="N34" s="79" t="s">
        <v>185</v>
      </c>
      <c r="O34" s="85" t="s">
        <v>186</v>
      </c>
      <c r="P34" s="85">
        <v>1</v>
      </c>
      <c r="Q34" s="84">
        <v>93000000000</v>
      </c>
      <c r="R34" s="81" t="s">
        <v>187</v>
      </c>
      <c r="S34" s="81">
        <v>118.13200000000001</v>
      </c>
      <c r="T34" s="81">
        <v>59</v>
      </c>
      <c r="U34" s="82">
        <f t="shared" si="43"/>
        <v>118132</v>
      </c>
      <c r="V34" s="77">
        <v>2022</v>
      </c>
      <c r="W34" s="77" t="s">
        <v>80</v>
      </c>
      <c r="X34" s="83">
        <v>2022</v>
      </c>
      <c r="Y34" s="84" t="s">
        <v>82</v>
      </c>
      <c r="Z34" s="84" t="s">
        <v>178</v>
      </c>
      <c r="AA34" s="83">
        <v>2022</v>
      </c>
      <c r="AB34" s="83" t="s">
        <v>102</v>
      </c>
      <c r="AC34" s="83">
        <v>2022</v>
      </c>
      <c r="AD34" s="84" t="s">
        <v>101</v>
      </c>
      <c r="AE34" s="83">
        <v>2022</v>
      </c>
      <c r="AF34" s="84" t="s">
        <v>170</v>
      </c>
      <c r="AG34" s="83" t="s">
        <v>83</v>
      </c>
      <c r="AH34" s="84" t="s">
        <v>170</v>
      </c>
      <c r="AI34" s="84" t="s">
        <v>188</v>
      </c>
      <c r="AJ34" s="77" t="s">
        <v>85</v>
      </c>
      <c r="AK34" s="85">
        <v>1</v>
      </c>
      <c r="AL34" s="85">
        <v>348277</v>
      </c>
      <c r="AM34" s="85" t="s">
        <v>86</v>
      </c>
      <c r="AN34" s="77">
        <v>0</v>
      </c>
      <c r="AO34" s="85" t="s">
        <v>189</v>
      </c>
      <c r="AP34" s="83" t="s">
        <v>190</v>
      </c>
      <c r="AQ34" s="62" t="s">
        <v>88</v>
      </c>
      <c r="AR34" s="83" t="s">
        <v>89</v>
      </c>
      <c r="AS34" s="77" t="s">
        <v>90</v>
      </c>
      <c r="AT34" s="77" t="s">
        <v>91</v>
      </c>
      <c r="AU34" s="77"/>
    </row>
    <row r="35" spans="1:47" s="76" customFormat="1" ht="81.75" customHeight="1" x14ac:dyDescent="0.2">
      <c r="A35" s="77" t="s">
        <v>191</v>
      </c>
      <c r="B35" s="77"/>
      <c r="C35" s="77" t="s">
        <v>181</v>
      </c>
      <c r="D35" s="77" t="s">
        <v>182</v>
      </c>
      <c r="E35" s="77"/>
      <c r="F35" s="77" t="s">
        <v>183</v>
      </c>
      <c r="G35" s="77" t="s">
        <v>73</v>
      </c>
      <c r="H35" s="77" t="s">
        <v>74</v>
      </c>
      <c r="I35" s="77" t="s">
        <v>183</v>
      </c>
      <c r="J35" s="77" t="s">
        <v>192</v>
      </c>
      <c r="K35" s="77" t="s">
        <v>192</v>
      </c>
      <c r="L35" s="78" t="s">
        <v>76</v>
      </c>
      <c r="M35" s="77"/>
      <c r="N35" s="79">
        <v>642</v>
      </c>
      <c r="O35" s="85" t="s">
        <v>186</v>
      </c>
      <c r="P35" s="85" t="s">
        <v>109</v>
      </c>
      <c r="Q35" s="84">
        <v>46000000000</v>
      </c>
      <c r="R35" s="81" t="s">
        <v>193</v>
      </c>
      <c r="S35" s="81">
        <v>98.111999999999995</v>
      </c>
      <c r="T35" s="81">
        <v>49.055999999999997</v>
      </c>
      <c r="U35" s="82">
        <f t="shared" si="43"/>
        <v>98112</v>
      </c>
      <c r="V35" s="77">
        <v>2022</v>
      </c>
      <c r="W35" s="77" t="s">
        <v>80</v>
      </c>
      <c r="X35" s="83">
        <v>2022</v>
      </c>
      <c r="Y35" s="84" t="s">
        <v>82</v>
      </c>
      <c r="Z35" s="84" t="s">
        <v>178</v>
      </c>
      <c r="AA35" s="83">
        <v>2022</v>
      </c>
      <c r="AB35" s="83" t="s">
        <v>102</v>
      </c>
      <c r="AC35" s="83">
        <v>2022</v>
      </c>
      <c r="AD35" s="84" t="s">
        <v>101</v>
      </c>
      <c r="AE35" s="83">
        <v>2022</v>
      </c>
      <c r="AF35" s="84" t="s">
        <v>170</v>
      </c>
      <c r="AG35" s="83" t="s">
        <v>83</v>
      </c>
      <c r="AH35" s="84" t="s">
        <v>170</v>
      </c>
      <c r="AI35" s="84" t="s">
        <v>188</v>
      </c>
      <c r="AJ35" s="77" t="s">
        <v>149</v>
      </c>
      <c r="AK35" s="85">
        <v>0</v>
      </c>
      <c r="AL35" s="85">
        <v>376086</v>
      </c>
      <c r="AM35" s="85" t="s">
        <v>86</v>
      </c>
      <c r="AN35" s="77">
        <v>0</v>
      </c>
      <c r="AO35" s="85" t="s">
        <v>189</v>
      </c>
      <c r="AP35" s="83" t="s">
        <v>194</v>
      </c>
      <c r="AQ35" s="62" t="s">
        <v>88</v>
      </c>
      <c r="AR35" s="83"/>
      <c r="AS35" s="77" t="s">
        <v>90</v>
      </c>
      <c r="AT35" s="77" t="s">
        <v>91</v>
      </c>
      <c r="AU35" s="77"/>
    </row>
    <row r="36" spans="1:47" s="76" customFormat="1" ht="81.75" customHeight="1" x14ac:dyDescent="0.2">
      <c r="A36" s="77" t="s">
        <v>195</v>
      </c>
      <c r="B36" s="77"/>
      <c r="C36" s="77" t="s">
        <v>196</v>
      </c>
      <c r="D36" s="77" t="s">
        <v>197</v>
      </c>
      <c r="E36" s="77"/>
      <c r="F36" s="77" t="s">
        <v>183</v>
      </c>
      <c r="G36" s="77" t="s">
        <v>73</v>
      </c>
      <c r="H36" s="77" t="s">
        <v>74</v>
      </c>
      <c r="I36" s="77" t="s">
        <v>183</v>
      </c>
      <c r="J36" s="77" t="s">
        <v>198</v>
      </c>
      <c r="K36" s="77" t="s">
        <v>198</v>
      </c>
      <c r="L36" s="78" t="s">
        <v>76</v>
      </c>
      <c r="M36" s="77"/>
      <c r="N36" s="79">
        <v>642</v>
      </c>
      <c r="O36" s="85" t="s">
        <v>186</v>
      </c>
      <c r="P36" s="85" t="s">
        <v>109</v>
      </c>
      <c r="Q36" s="81" t="s">
        <v>98</v>
      </c>
      <c r="R36" s="77" t="s">
        <v>78</v>
      </c>
      <c r="S36" s="81">
        <v>338</v>
      </c>
      <c r="T36" s="81">
        <v>28.167000000000002</v>
      </c>
      <c r="U36" s="82">
        <f t="shared" si="43"/>
        <v>338000</v>
      </c>
      <c r="V36" s="77">
        <v>2022</v>
      </c>
      <c r="W36" s="77" t="s">
        <v>139</v>
      </c>
      <c r="X36" s="83">
        <v>2022</v>
      </c>
      <c r="Y36" s="84" t="s">
        <v>140</v>
      </c>
      <c r="Z36" s="84" t="s">
        <v>141</v>
      </c>
      <c r="AA36" s="83">
        <v>2022</v>
      </c>
      <c r="AB36" s="83" t="s">
        <v>110</v>
      </c>
      <c r="AC36" s="83">
        <v>2022</v>
      </c>
      <c r="AD36" s="84" t="s">
        <v>111</v>
      </c>
      <c r="AE36" s="83">
        <v>2022</v>
      </c>
      <c r="AF36" s="84" t="s">
        <v>113</v>
      </c>
      <c r="AG36" s="83" t="s">
        <v>83</v>
      </c>
      <c r="AH36" s="84" t="s">
        <v>111</v>
      </c>
      <c r="AI36" s="84" t="s">
        <v>199</v>
      </c>
      <c r="AJ36" s="77" t="s">
        <v>85</v>
      </c>
      <c r="AK36" s="85">
        <v>1</v>
      </c>
      <c r="AL36" s="85">
        <v>348277</v>
      </c>
      <c r="AM36" s="85" t="s">
        <v>86</v>
      </c>
      <c r="AN36" s="77">
        <v>0</v>
      </c>
      <c r="AO36" s="85" t="s">
        <v>200</v>
      </c>
      <c r="AP36" s="83" t="s">
        <v>201</v>
      </c>
      <c r="AQ36" s="62" t="s">
        <v>88</v>
      </c>
      <c r="AR36" s="83" t="s">
        <v>89</v>
      </c>
      <c r="AS36" s="77" t="s">
        <v>90</v>
      </c>
      <c r="AT36" s="77" t="s">
        <v>91</v>
      </c>
      <c r="AU36" s="77"/>
    </row>
    <row r="37" spans="1:47" s="76" customFormat="1" ht="81.75" customHeight="1" x14ac:dyDescent="0.2">
      <c r="A37" s="77" t="s">
        <v>202</v>
      </c>
      <c r="B37" s="77"/>
      <c r="C37" s="77" t="s">
        <v>196</v>
      </c>
      <c r="D37" s="77" t="s">
        <v>197</v>
      </c>
      <c r="E37" s="77"/>
      <c r="F37" s="77" t="s">
        <v>183</v>
      </c>
      <c r="G37" s="77" t="s">
        <v>73</v>
      </c>
      <c r="H37" s="77" t="s">
        <v>74</v>
      </c>
      <c r="I37" s="77" t="s">
        <v>183</v>
      </c>
      <c r="J37" s="77" t="s">
        <v>203</v>
      </c>
      <c r="K37" s="77" t="s">
        <v>203</v>
      </c>
      <c r="L37" s="78" t="s">
        <v>76</v>
      </c>
      <c r="M37" s="77"/>
      <c r="N37" s="79">
        <v>642</v>
      </c>
      <c r="O37" s="85" t="s">
        <v>186</v>
      </c>
      <c r="P37" s="85" t="s">
        <v>109</v>
      </c>
      <c r="Q37" s="81" t="s">
        <v>98</v>
      </c>
      <c r="R37" s="77" t="s">
        <v>78</v>
      </c>
      <c r="S37" s="81">
        <v>466.73</v>
      </c>
      <c r="T37" s="81">
        <v>57</v>
      </c>
      <c r="U37" s="82">
        <f t="shared" si="43"/>
        <v>466730</v>
      </c>
      <c r="V37" s="77">
        <v>2022</v>
      </c>
      <c r="W37" s="77" t="s">
        <v>139</v>
      </c>
      <c r="X37" s="83">
        <v>2022</v>
      </c>
      <c r="Y37" s="84" t="s">
        <v>140</v>
      </c>
      <c r="Z37" s="84" t="s">
        <v>141</v>
      </c>
      <c r="AA37" s="83">
        <v>2022</v>
      </c>
      <c r="AB37" s="83" t="s">
        <v>110</v>
      </c>
      <c r="AC37" s="83">
        <v>2022</v>
      </c>
      <c r="AD37" s="84" t="s">
        <v>111</v>
      </c>
      <c r="AE37" s="83">
        <v>2022</v>
      </c>
      <c r="AF37" s="84" t="s">
        <v>113</v>
      </c>
      <c r="AG37" s="83" t="s">
        <v>83</v>
      </c>
      <c r="AH37" s="84" t="s">
        <v>111</v>
      </c>
      <c r="AI37" s="84" t="s">
        <v>199</v>
      </c>
      <c r="AJ37" s="77" t="s">
        <v>85</v>
      </c>
      <c r="AK37" s="85">
        <v>1</v>
      </c>
      <c r="AL37" s="85">
        <v>348277</v>
      </c>
      <c r="AM37" s="85" t="s">
        <v>86</v>
      </c>
      <c r="AN37" s="77">
        <v>0</v>
      </c>
      <c r="AO37" s="85" t="s">
        <v>200</v>
      </c>
      <c r="AP37" s="83" t="s">
        <v>204</v>
      </c>
      <c r="AQ37" s="62" t="s">
        <v>88</v>
      </c>
      <c r="AR37" s="83" t="s">
        <v>89</v>
      </c>
      <c r="AS37" s="77" t="s">
        <v>90</v>
      </c>
      <c r="AT37" s="77" t="s">
        <v>91</v>
      </c>
      <c r="AU37" s="77"/>
    </row>
    <row r="38" spans="1:47" s="76" customFormat="1" ht="81.75" customHeight="1" x14ac:dyDescent="0.2">
      <c r="A38" s="77" t="s">
        <v>205</v>
      </c>
      <c r="B38" s="77"/>
      <c r="C38" s="77" t="s">
        <v>206</v>
      </c>
      <c r="D38" s="77" t="s">
        <v>207</v>
      </c>
      <c r="E38" s="77"/>
      <c r="F38" s="77" t="s">
        <v>183</v>
      </c>
      <c r="G38" s="77" t="s">
        <v>73</v>
      </c>
      <c r="H38" s="77" t="s">
        <v>74</v>
      </c>
      <c r="I38" s="77" t="s">
        <v>183</v>
      </c>
      <c r="J38" s="77" t="s">
        <v>208</v>
      </c>
      <c r="K38" s="77" t="s">
        <v>209</v>
      </c>
      <c r="L38" s="78" t="s">
        <v>76</v>
      </c>
      <c r="M38" s="77"/>
      <c r="N38" s="79">
        <v>642</v>
      </c>
      <c r="O38" s="85" t="s">
        <v>186</v>
      </c>
      <c r="P38" s="85" t="s">
        <v>109</v>
      </c>
      <c r="Q38" s="81" t="s">
        <v>210</v>
      </c>
      <c r="R38" s="81" t="s">
        <v>211</v>
      </c>
      <c r="S38" s="81">
        <v>55000</v>
      </c>
      <c r="T38" s="81">
        <v>0</v>
      </c>
      <c r="U38" s="82">
        <f t="shared" si="43"/>
        <v>55000000</v>
      </c>
      <c r="V38" s="77">
        <v>2022</v>
      </c>
      <c r="W38" s="77" t="s">
        <v>140</v>
      </c>
      <c r="X38" s="83">
        <v>2022</v>
      </c>
      <c r="Y38" s="84" t="s">
        <v>110</v>
      </c>
      <c r="Z38" s="84" t="s">
        <v>212</v>
      </c>
      <c r="AA38" s="83">
        <v>2022</v>
      </c>
      <c r="AB38" s="83" t="s">
        <v>111</v>
      </c>
      <c r="AC38" s="83">
        <v>2022</v>
      </c>
      <c r="AD38" s="84" t="s">
        <v>113</v>
      </c>
      <c r="AE38" s="83">
        <v>2023</v>
      </c>
      <c r="AF38" s="84" t="s">
        <v>79</v>
      </c>
      <c r="AG38" s="83">
        <v>2023</v>
      </c>
      <c r="AH38" s="84" t="s">
        <v>114</v>
      </c>
      <c r="AI38" s="84" t="s">
        <v>115</v>
      </c>
      <c r="AJ38" s="77" t="s">
        <v>213</v>
      </c>
      <c r="AK38" s="85">
        <v>1</v>
      </c>
      <c r="AL38" s="85">
        <v>348014</v>
      </c>
      <c r="AM38" s="85" t="s">
        <v>86</v>
      </c>
      <c r="AN38" s="77">
        <v>0</v>
      </c>
      <c r="AO38" s="85" t="s">
        <v>200</v>
      </c>
      <c r="AP38" s="83" t="s">
        <v>214</v>
      </c>
      <c r="AQ38" s="62" t="s">
        <v>88</v>
      </c>
      <c r="AR38" s="83" t="s">
        <v>89</v>
      </c>
      <c r="AS38" s="77" t="s">
        <v>90</v>
      </c>
      <c r="AT38" s="77" t="s">
        <v>91</v>
      </c>
      <c r="AU38" s="77"/>
    </row>
    <row r="39" spans="1:47" s="76" customFormat="1" ht="81.75" customHeight="1" x14ac:dyDescent="0.2">
      <c r="A39" s="77" t="s">
        <v>215</v>
      </c>
      <c r="B39" s="77"/>
      <c r="C39" s="77" t="s">
        <v>206</v>
      </c>
      <c r="D39" s="77" t="s">
        <v>207</v>
      </c>
      <c r="E39" s="77"/>
      <c r="F39" s="77" t="s">
        <v>183</v>
      </c>
      <c r="G39" s="77" t="s">
        <v>73</v>
      </c>
      <c r="H39" s="77" t="s">
        <v>74</v>
      </c>
      <c r="I39" s="77" t="s">
        <v>183</v>
      </c>
      <c r="J39" s="77" t="s">
        <v>208</v>
      </c>
      <c r="K39" s="77" t="s">
        <v>216</v>
      </c>
      <c r="L39" s="78" t="s">
        <v>76</v>
      </c>
      <c r="M39" s="77"/>
      <c r="N39" s="79">
        <v>642</v>
      </c>
      <c r="O39" s="85" t="s">
        <v>186</v>
      </c>
      <c r="P39" s="85" t="s">
        <v>109</v>
      </c>
      <c r="Q39" s="81" t="s">
        <v>217</v>
      </c>
      <c r="R39" s="77" t="s">
        <v>218</v>
      </c>
      <c r="S39" s="81">
        <v>31680</v>
      </c>
      <c r="T39" s="81">
        <v>0</v>
      </c>
      <c r="U39" s="82">
        <f t="shared" si="43"/>
        <v>31680000</v>
      </c>
      <c r="V39" s="77">
        <v>2022</v>
      </c>
      <c r="W39" s="77" t="s">
        <v>140</v>
      </c>
      <c r="X39" s="83">
        <v>2022</v>
      </c>
      <c r="Y39" s="84" t="s">
        <v>110</v>
      </c>
      <c r="Z39" s="84" t="s">
        <v>212</v>
      </c>
      <c r="AA39" s="83">
        <v>2022</v>
      </c>
      <c r="AB39" s="83" t="s">
        <v>111</v>
      </c>
      <c r="AC39" s="83">
        <v>2022</v>
      </c>
      <c r="AD39" s="84" t="s">
        <v>113</v>
      </c>
      <c r="AE39" s="83">
        <v>2023</v>
      </c>
      <c r="AF39" s="84" t="s">
        <v>79</v>
      </c>
      <c r="AG39" s="83">
        <v>2023</v>
      </c>
      <c r="AH39" s="84" t="s">
        <v>114</v>
      </c>
      <c r="AI39" s="84" t="s">
        <v>115</v>
      </c>
      <c r="AJ39" s="77" t="s">
        <v>213</v>
      </c>
      <c r="AK39" s="85">
        <v>1</v>
      </c>
      <c r="AL39" s="85">
        <v>348014</v>
      </c>
      <c r="AM39" s="85" t="s">
        <v>86</v>
      </c>
      <c r="AN39" s="77">
        <v>0</v>
      </c>
      <c r="AO39" s="85" t="s">
        <v>200</v>
      </c>
      <c r="AP39" s="83" t="s">
        <v>219</v>
      </c>
      <c r="AQ39" s="62" t="s">
        <v>88</v>
      </c>
      <c r="AR39" s="83" t="s">
        <v>89</v>
      </c>
      <c r="AS39" s="77" t="s">
        <v>90</v>
      </c>
      <c r="AT39" s="77" t="s">
        <v>91</v>
      </c>
      <c r="AU39" s="77"/>
    </row>
    <row r="40" spans="1:47" s="76" customFormat="1" ht="81.75" customHeight="1" x14ac:dyDescent="0.2">
      <c r="A40" s="77" t="s">
        <v>220</v>
      </c>
      <c r="B40" s="77"/>
      <c r="C40" s="77" t="s">
        <v>221</v>
      </c>
      <c r="D40" s="77" t="s">
        <v>222</v>
      </c>
      <c r="E40" s="77"/>
      <c r="F40" s="77" t="s">
        <v>183</v>
      </c>
      <c r="G40" s="77" t="s">
        <v>73</v>
      </c>
      <c r="H40" s="77" t="s">
        <v>74</v>
      </c>
      <c r="I40" s="77" t="s">
        <v>183</v>
      </c>
      <c r="J40" s="77" t="s">
        <v>223</v>
      </c>
      <c r="K40" s="77" t="s">
        <v>223</v>
      </c>
      <c r="L40" s="78" t="s">
        <v>76</v>
      </c>
      <c r="M40" s="77"/>
      <c r="N40" s="79">
        <v>642</v>
      </c>
      <c r="O40" s="85" t="s">
        <v>186</v>
      </c>
      <c r="P40" s="85" t="s">
        <v>109</v>
      </c>
      <c r="Q40" s="81" t="s">
        <v>98</v>
      </c>
      <c r="R40" s="77" t="s">
        <v>78</v>
      </c>
      <c r="S40" s="81">
        <v>554.14800000000002</v>
      </c>
      <c r="T40" s="81">
        <v>0</v>
      </c>
      <c r="U40" s="82">
        <f t="shared" si="43"/>
        <v>554148</v>
      </c>
      <c r="V40" s="77">
        <v>2022</v>
      </c>
      <c r="W40" s="77" t="s">
        <v>110</v>
      </c>
      <c r="X40" s="83">
        <v>2022</v>
      </c>
      <c r="Y40" s="84" t="s">
        <v>111</v>
      </c>
      <c r="Z40" s="84" t="s">
        <v>112</v>
      </c>
      <c r="AA40" s="83">
        <v>2022</v>
      </c>
      <c r="AB40" s="83" t="s">
        <v>113</v>
      </c>
      <c r="AC40" s="83">
        <v>2022</v>
      </c>
      <c r="AD40" s="84" t="s">
        <v>114</v>
      </c>
      <c r="AE40" s="83">
        <v>2022</v>
      </c>
      <c r="AF40" s="84" t="s">
        <v>114</v>
      </c>
      <c r="AG40" s="83">
        <v>2023</v>
      </c>
      <c r="AH40" s="84" t="s">
        <v>114</v>
      </c>
      <c r="AI40" s="84" t="s">
        <v>115</v>
      </c>
      <c r="AJ40" s="77" t="s">
        <v>85</v>
      </c>
      <c r="AK40" s="85">
        <v>1</v>
      </c>
      <c r="AL40" s="85">
        <v>348277</v>
      </c>
      <c r="AM40" s="85" t="s">
        <v>86</v>
      </c>
      <c r="AN40" s="77">
        <v>0</v>
      </c>
      <c r="AO40" s="85" t="s">
        <v>189</v>
      </c>
      <c r="AP40" s="83" t="s">
        <v>224</v>
      </c>
      <c r="AQ40" s="62" t="s">
        <v>88</v>
      </c>
      <c r="AR40" s="83" t="s">
        <v>89</v>
      </c>
      <c r="AS40" s="77" t="s">
        <v>90</v>
      </c>
      <c r="AT40" s="77" t="s">
        <v>91</v>
      </c>
      <c r="AU40" s="77"/>
    </row>
    <row r="41" spans="1:47" s="76" customFormat="1" ht="70.5" customHeight="1" x14ac:dyDescent="0.2">
      <c r="A41" s="77" t="s">
        <v>225</v>
      </c>
      <c r="B41" s="77" t="s">
        <v>94</v>
      </c>
      <c r="C41" s="77" t="s">
        <v>132</v>
      </c>
      <c r="D41" s="77" t="s">
        <v>226</v>
      </c>
      <c r="E41" s="77"/>
      <c r="F41" s="77" t="s">
        <v>183</v>
      </c>
      <c r="G41" s="77" t="s">
        <v>73</v>
      </c>
      <c r="H41" s="77" t="s">
        <v>74</v>
      </c>
      <c r="I41" s="77" t="s">
        <v>183</v>
      </c>
      <c r="J41" s="77" t="s">
        <v>227</v>
      </c>
      <c r="K41" s="77" t="s">
        <v>228</v>
      </c>
      <c r="L41" s="78" t="s">
        <v>76</v>
      </c>
      <c r="M41" s="77"/>
      <c r="N41" s="79">
        <v>642</v>
      </c>
      <c r="O41" s="85" t="s">
        <v>186</v>
      </c>
      <c r="P41" s="85" t="s">
        <v>109</v>
      </c>
      <c r="Q41" s="81" t="s">
        <v>98</v>
      </c>
      <c r="R41" s="77" t="s">
        <v>78</v>
      </c>
      <c r="S41" s="81">
        <v>3.9</v>
      </c>
      <c r="T41" s="81">
        <f>S41</f>
        <v>3.9</v>
      </c>
      <c r="U41" s="82">
        <f t="shared" si="43"/>
        <v>3900</v>
      </c>
      <c r="V41" s="77">
        <v>2022</v>
      </c>
      <c r="W41" s="77" t="s">
        <v>80</v>
      </c>
      <c r="X41" s="83">
        <v>2022</v>
      </c>
      <c r="Y41" s="84" t="s">
        <v>82</v>
      </c>
      <c r="Z41" s="84" t="s">
        <v>178</v>
      </c>
      <c r="AA41" s="83">
        <v>2022</v>
      </c>
      <c r="AB41" s="83" t="s">
        <v>102</v>
      </c>
      <c r="AC41" s="83">
        <v>2022</v>
      </c>
      <c r="AD41" s="84" t="s">
        <v>102</v>
      </c>
      <c r="AE41" s="83">
        <v>2022</v>
      </c>
      <c r="AF41" s="84" t="s">
        <v>102</v>
      </c>
      <c r="AG41" s="83">
        <v>2022</v>
      </c>
      <c r="AH41" s="84" t="s">
        <v>102</v>
      </c>
      <c r="AI41" s="84" t="s">
        <v>229</v>
      </c>
      <c r="AJ41" s="77" t="s">
        <v>149</v>
      </c>
      <c r="AK41" s="85">
        <v>0</v>
      </c>
      <c r="AL41" s="85">
        <v>376086</v>
      </c>
      <c r="AM41" s="85" t="s">
        <v>86</v>
      </c>
      <c r="AN41" s="85">
        <v>0</v>
      </c>
      <c r="AO41" s="85">
        <v>22</v>
      </c>
      <c r="AP41" s="83"/>
      <c r="AQ41" s="62" t="s">
        <v>88</v>
      </c>
      <c r="AR41" s="83"/>
      <c r="AS41" s="77" t="s">
        <v>90</v>
      </c>
      <c r="AT41" s="77" t="s">
        <v>91</v>
      </c>
      <c r="AU41" s="77" t="s">
        <v>92</v>
      </c>
    </row>
    <row r="42" spans="1:47" s="76" customFormat="1" ht="63.75" customHeight="1" x14ac:dyDescent="0.2">
      <c r="A42" s="77" t="s">
        <v>230</v>
      </c>
      <c r="B42" s="77" t="s">
        <v>94</v>
      </c>
      <c r="C42" s="77" t="s">
        <v>132</v>
      </c>
      <c r="D42" s="77" t="s">
        <v>226</v>
      </c>
      <c r="E42" s="77"/>
      <c r="F42" s="77" t="s">
        <v>183</v>
      </c>
      <c r="G42" s="77" t="s">
        <v>73</v>
      </c>
      <c r="H42" s="77" t="s">
        <v>74</v>
      </c>
      <c r="I42" s="77" t="s">
        <v>183</v>
      </c>
      <c r="J42" s="77" t="s">
        <v>231</v>
      </c>
      <c r="K42" s="77" t="s">
        <v>232</v>
      </c>
      <c r="L42" s="78" t="s">
        <v>76</v>
      </c>
      <c r="M42" s="77"/>
      <c r="N42" s="79">
        <v>642</v>
      </c>
      <c r="O42" s="85" t="s">
        <v>186</v>
      </c>
      <c r="P42" s="85" t="s">
        <v>109</v>
      </c>
      <c r="Q42" s="81" t="s">
        <v>98</v>
      </c>
      <c r="R42" s="77" t="s">
        <v>78</v>
      </c>
      <c r="S42" s="81">
        <v>51</v>
      </c>
      <c r="T42" s="81">
        <f>S42</f>
        <v>51</v>
      </c>
      <c r="U42" s="82">
        <f t="shared" si="43"/>
        <v>51000</v>
      </c>
      <c r="V42" s="77">
        <v>2022</v>
      </c>
      <c r="W42" s="77" t="s">
        <v>80</v>
      </c>
      <c r="X42" s="83">
        <v>2022</v>
      </c>
      <c r="Y42" s="84" t="s">
        <v>82</v>
      </c>
      <c r="Z42" s="84" t="s">
        <v>178</v>
      </c>
      <c r="AA42" s="83">
        <v>2022</v>
      </c>
      <c r="AB42" s="83" t="s">
        <v>102</v>
      </c>
      <c r="AC42" s="83">
        <v>2022</v>
      </c>
      <c r="AD42" s="84" t="s">
        <v>102</v>
      </c>
      <c r="AE42" s="83">
        <v>2022</v>
      </c>
      <c r="AF42" s="84" t="s">
        <v>102</v>
      </c>
      <c r="AG42" s="83">
        <v>2022</v>
      </c>
      <c r="AH42" s="84" t="s">
        <v>170</v>
      </c>
      <c r="AI42" s="84" t="s">
        <v>233</v>
      </c>
      <c r="AJ42" s="77" t="s">
        <v>149</v>
      </c>
      <c r="AK42" s="85">
        <v>0</v>
      </c>
      <c r="AL42" s="85">
        <v>376086</v>
      </c>
      <c r="AM42" s="85" t="s">
        <v>86</v>
      </c>
      <c r="AN42" s="85">
        <v>0</v>
      </c>
      <c r="AO42" s="85">
        <v>22</v>
      </c>
      <c r="AP42" s="83"/>
      <c r="AQ42" s="62" t="s">
        <v>88</v>
      </c>
      <c r="AR42" s="83"/>
      <c r="AS42" s="77" t="s">
        <v>90</v>
      </c>
      <c r="AT42" s="77" t="s">
        <v>91</v>
      </c>
      <c r="AU42" s="77" t="s">
        <v>92</v>
      </c>
    </row>
    <row r="43" spans="1:47" s="76" customFormat="1" ht="81.75" customHeight="1" x14ac:dyDescent="0.2">
      <c r="A43" s="77" t="s">
        <v>234</v>
      </c>
      <c r="B43" s="77"/>
      <c r="C43" s="77" t="s">
        <v>235</v>
      </c>
      <c r="D43" s="77" t="s">
        <v>235</v>
      </c>
      <c r="E43" s="77"/>
      <c r="F43" s="77" t="s">
        <v>183</v>
      </c>
      <c r="G43" s="77" t="s">
        <v>73</v>
      </c>
      <c r="H43" s="77" t="s">
        <v>74</v>
      </c>
      <c r="I43" s="77" t="s">
        <v>183</v>
      </c>
      <c r="J43" s="77" t="s">
        <v>236</v>
      </c>
      <c r="K43" s="77" t="s">
        <v>236</v>
      </c>
      <c r="L43" s="78" t="s">
        <v>76</v>
      </c>
      <c r="M43" s="77"/>
      <c r="N43" s="79">
        <v>796</v>
      </c>
      <c r="O43" s="85" t="s">
        <v>148</v>
      </c>
      <c r="P43" s="85">
        <v>5542</v>
      </c>
      <c r="Q43" s="81" t="s">
        <v>237</v>
      </c>
      <c r="R43" s="81" t="s">
        <v>238</v>
      </c>
      <c r="S43" s="81">
        <v>9563.1990000000005</v>
      </c>
      <c r="T43" s="81">
        <v>9563.1990000000005</v>
      </c>
      <c r="U43" s="82">
        <f t="shared" si="43"/>
        <v>9563199</v>
      </c>
      <c r="V43" s="77">
        <v>2022</v>
      </c>
      <c r="W43" s="77" t="s">
        <v>170</v>
      </c>
      <c r="X43" s="83">
        <v>2022</v>
      </c>
      <c r="Y43" s="84" t="s">
        <v>139</v>
      </c>
      <c r="Z43" s="84" t="s">
        <v>171</v>
      </c>
      <c r="AA43" s="83">
        <v>2022</v>
      </c>
      <c r="AB43" s="83" t="s">
        <v>140</v>
      </c>
      <c r="AC43" s="83">
        <v>2022</v>
      </c>
      <c r="AD43" s="84" t="s">
        <v>110</v>
      </c>
      <c r="AE43" s="83">
        <v>2022</v>
      </c>
      <c r="AF43" s="84" t="s">
        <v>111</v>
      </c>
      <c r="AG43" s="83" t="s">
        <v>100</v>
      </c>
      <c r="AH43" s="84" t="s">
        <v>114</v>
      </c>
      <c r="AI43" s="84" t="s">
        <v>239</v>
      </c>
      <c r="AJ43" s="77" t="s">
        <v>85</v>
      </c>
      <c r="AK43" s="85">
        <v>1</v>
      </c>
      <c r="AL43" s="85">
        <v>348277</v>
      </c>
      <c r="AM43" s="85" t="s">
        <v>86</v>
      </c>
      <c r="AN43" s="85">
        <v>0</v>
      </c>
      <c r="AO43" s="85">
        <v>0</v>
      </c>
      <c r="AP43" s="83"/>
      <c r="AQ43" s="62" t="s">
        <v>240</v>
      </c>
      <c r="AR43" s="83" t="s">
        <v>89</v>
      </c>
      <c r="AS43" s="77" t="s">
        <v>90</v>
      </c>
      <c r="AT43" s="77" t="s">
        <v>91</v>
      </c>
      <c r="AU43" s="77"/>
    </row>
    <row r="44" spans="1:47" s="76" customFormat="1" ht="81.75" customHeight="1" x14ac:dyDescent="0.2">
      <c r="A44" s="77" t="s">
        <v>241</v>
      </c>
      <c r="B44" s="77"/>
      <c r="C44" s="77" t="s">
        <v>242</v>
      </c>
      <c r="D44" s="77" t="s">
        <v>243</v>
      </c>
      <c r="E44" s="77"/>
      <c r="F44" s="77" t="s">
        <v>183</v>
      </c>
      <c r="G44" s="77" t="s">
        <v>73</v>
      </c>
      <c r="H44" s="77" t="s">
        <v>74</v>
      </c>
      <c r="I44" s="77" t="s">
        <v>183</v>
      </c>
      <c r="J44" s="77" t="s">
        <v>244</v>
      </c>
      <c r="K44" s="77" t="s">
        <v>244</v>
      </c>
      <c r="L44" s="78" t="s">
        <v>76</v>
      </c>
      <c r="M44" s="77"/>
      <c r="N44" s="79">
        <v>796</v>
      </c>
      <c r="O44" s="85" t="s">
        <v>148</v>
      </c>
      <c r="P44" s="85">
        <v>4</v>
      </c>
      <c r="Q44" s="81" t="s">
        <v>237</v>
      </c>
      <c r="R44" s="81" t="s">
        <v>238</v>
      </c>
      <c r="S44" s="81">
        <v>1232.3140000000001</v>
      </c>
      <c r="T44" s="81">
        <v>1232.3140000000001</v>
      </c>
      <c r="U44" s="82">
        <f t="shared" si="43"/>
        <v>1232314</v>
      </c>
      <c r="V44" s="77">
        <v>2022</v>
      </c>
      <c r="W44" s="77" t="s">
        <v>170</v>
      </c>
      <c r="X44" s="83">
        <v>2022</v>
      </c>
      <c r="Y44" s="84" t="s">
        <v>139</v>
      </c>
      <c r="Z44" s="84" t="s">
        <v>171</v>
      </c>
      <c r="AA44" s="83">
        <v>2022</v>
      </c>
      <c r="AB44" s="83" t="s">
        <v>140</v>
      </c>
      <c r="AC44" s="83">
        <v>2022</v>
      </c>
      <c r="AD44" s="84" t="s">
        <v>110</v>
      </c>
      <c r="AE44" s="83">
        <v>2022</v>
      </c>
      <c r="AF44" s="84" t="s">
        <v>111</v>
      </c>
      <c r="AG44" s="83" t="s">
        <v>100</v>
      </c>
      <c r="AH44" s="84" t="s">
        <v>114</v>
      </c>
      <c r="AI44" s="84" t="s">
        <v>239</v>
      </c>
      <c r="AJ44" s="77" t="s">
        <v>85</v>
      </c>
      <c r="AK44" s="85">
        <v>1</v>
      </c>
      <c r="AL44" s="85">
        <v>348277</v>
      </c>
      <c r="AM44" s="85" t="s">
        <v>86</v>
      </c>
      <c r="AN44" s="85">
        <v>0</v>
      </c>
      <c r="AO44" s="85">
        <v>0</v>
      </c>
      <c r="AP44" s="83"/>
      <c r="AQ44" s="62" t="s">
        <v>240</v>
      </c>
      <c r="AR44" s="83" t="s">
        <v>89</v>
      </c>
      <c r="AS44" s="77" t="s">
        <v>90</v>
      </c>
      <c r="AT44" s="77" t="s">
        <v>91</v>
      </c>
      <c r="AU44" s="77"/>
    </row>
    <row r="45" spans="1:47" s="76" customFormat="1" ht="81.75" customHeight="1" x14ac:dyDescent="0.2">
      <c r="A45" s="77" t="s">
        <v>245</v>
      </c>
      <c r="B45" s="77"/>
      <c r="C45" s="77" t="s">
        <v>246</v>
      </c>
      <c r="D45" s="77" t="s">
        <v>247</v>
      </c>
      <c r="E45" s="77"/>
      <c r="F45" s="77" t="s">
        <v>183</v>
      </c>
      <c r="G45" s="77" t="s">
        <v>73</v>
      </c>
      <c r="H45" s="77" t="s">
        <v>74</v>
      </c>
      <c r="I45" s="77" t="s">
        <v>183</v>
      </c>
      <c r="J45" s="77" t="s">
        <v>248</v>
      </c>
      <c r="K45" s="77" t="s">
        <v>248</v>
      </c>
      <c r="L45" s="78" t="s">
        <v>76</v>
      </c>
      <c r="M45" s="77"/>
      <c r="N45" s="79">
        <v>796</v>
      </c>
      <c r="O45" s="85" t="s">
        <v>148</v>
      </c>
      <c r="P45" s="85">
        <v>6</v>
      </c>
      <c r="Q45" s="81" t="s">
        <v>237</v>
      </c>
      <c r="R45" s="81" t="s">
        <v>238</v>
      </c>
      <c r="S45" s="81">
        <v>3003.9720000000002</v>
      </c>
      <c r="T45" s="81">
        <v>3003.9720000000002</v>
      </c>
      <c r="U45" s="82">
        <f t="shared" si="43"/>
        <v>3003972</v>
      </c>
      <c r="V45" s="77">
        <v>2022</v>
      </c>
      <c r="W45" s="77" t="s">
        <v>170</v>
      </c>
      <c r="X45" s="83">
        <v>2022</v>
      </c>
      <c r="Y45" s="84" t="s">
        <v>139</v>
      </c>
      <c r="Z45" s="84" t="s">
        <v>171</v>
      </c>
      <c r="AA45" s="83">
        <v>2022</v>
      </c>
      <c r="AB45" s="83" t="s">
        <v>140</v>
      </c>
      <c r="AC45" s="83">
        <v>2022</v>
      </c>
      <c r="AD45" s="84" t="s">
        <v>110</v>
      </c>
      <c r="AE45" s="83">
        <v>2022</v>
      </c>
      <c r="AF45" s="84" t="s">
        <v>111</v>
      </c>
      <c r="AG45" s="83" t="s">
        <v>100</v>
      </c>
      <c r="AH45" s="84" t="s">
        <v>114</v>
      </c>
      <c r="AI45" s="84" t="s">
        <v>239</v>
      </c>
      <c r="AJ45" s="77" t="s">
        <v>85</v>
      </c>
      <c r="AK45" s="85">
        <v>1</v>
      </c>
      <c r="AL45" s="85">
        <v>348277</v>
      </c>
      <c r="AM45" s="85" t="s">
        <v>86</v>
      </c>
      <c r="AN45" s="85">
        <v>0</v>
      </c>
      <c r="AO45" s="85">
        <v>0</v>
      </c>
      <c r="AP45" s="83"/>
      <c r="AQ45" s="62" t="s">
        <v>240</v>
      </c>
      <c r="AR45" s="83" t="s">
        <v>89</v>
      </c>
      <c r="AS45" s="77" t="s">
        <v>90</v>
      </c>
      <c r="AT45" s="77" t="s">
        <v>91</v>
      </c>
      <c r="AU45" s="77"/>
    </row>
    <row r="46" spans="1:47" s="76" customFormat="1" ht="81.75" customHeight="1" x14ac:dyDescent="0.2">
      <c r="A46" s="77" t="s">
        <v>249</v>
      </c>
      <c r="B46" s="77"/>
      <c r="C46" s="77" t="s">
        <v>243</v>
      </c>
      <c r="D46" s="77" t="s">
        <v>250</v>
      </c>
      <c r="E46" s="77"/>
      <c r="F46" s="77" t="s">
        <v>183</v>
      </c>
      <c r="G46" s="77" t="s">
        <v>73</v>
      </c>
      <c r="H46" s="77" t="s">
        <v>74</v>
      </c>
      <c r="I46" s="77" t="s">
        <v>183</v>
      </c>
      <c r="J46" s="77" t="s">
        <v>251</v>
      </c>
      <c r="K46" s="77" t="s">
        <v>251</v>
      </c>
      <c r="L46" s="78" t="s">
        <v>76</v>
      </c>
      <c r="M46" s="77"/>
      <c r="N46" s="79">
        <v>796</v>
      </c>
      <c r="O46" s="85" t="s">
        <v>148</v>
      </c>
      <c r="P46" s="85">
        <v>4</v>
      </c>
      <c r="Q46" s="81" t="s">
        <v>237</v>
      </c>
      <c r="R46" s="81" t="s">
        <v>238</v>
      </c>
      <c r="S46" s="81">
        <v>1231.068</v>
      </c>
      <c r="T46" s="81">
        <v>1231.068</v>
      </c>
      <c r="U46" s="82">
        <f t="shared" si="43"/>
        <v>1231068</v>
      </c>
      <c r="V46" s="77">
        <v>2022</v>
      </c>
      <c r="W46" s="77" t="s">
        <v>170</v>
      </c>
      <c r="X46" s="83">
        <v>2022</v>
      </c>
      <c r="Y46" s="84" t="s">
        <v>139</v>
      </c>
      <c r="Z46" s="84" t="s">
        <v>171</v>
      </c>
      <c r="AA46" s="83">
        <v>2022</v>
      </c>
      <c r="AB46" s="83" t="s">
        <v>140</v>
      </c>
      <c r="AC46" s="83">
        <v>2022</v>
      </c>
      <c r="AD46" s="84" t="s">
        <v>110</v>
      </c>
      <c r="AE46" s="83">
        <v>2022</v>
      </c>
      <c r="AF46" s="84" t="s">
        <v>111</v>
      </c>
      <c r="AG46" s="83" t="s">
        <v>100</v>
      </c>
      <c r="AH46" s="84" t="s">
        <v>114</v>
      </c>
      <c r="AI46" s="84" t="s">
        <v>239</v>
      </c>
      <c r="AJ46" s="77" t="s">
        <v>85</v>
      </c>
      <c r="AK46" s="85">
        <v>1</v>
      </c>
      <c r="AL46" s="85">
        <v>348277</v>
      </c>
      <c r="AM46" s="85" t="s">
        <v>86</v>
      </c>
      <c r="AN46" s="85">
        <v>0</v>
      </c>
      <c r="AO46" s="85">
        <v>0</v>
      </c>
      <c r="AP46" s="83"/>
      <c r="AQ46" s="62" t="s">
        <v>240</v>
      </c>
      <c r="AR46" s="83" t="s">
        <v>89</v>
      </c>
      <c r="AS46" s="77" t="s">
        <v>90</v>
      </c>
      <c r="AT46" s="77" t="s">
        <v>91</v>
      </c>
      <c r="AU46" s="77"/>
    </row>
    <row r="47" spans="1:47" s="76" customFormat="1" ht="81.75" customHeight="1" x14ac:dyDescent="0.2">
      <c r="A47" s="77" t="s">
        <v>252</v>
      </c>
      <c r="B47" s="77"/>
      <c r="C47" s="77" t="s">
        <v>253</v>
      </c>
      <c r="D47" s="77" t="s">
        <v>254</v>
      </c>
      <c r="E47" s="77"/>
      <c r="F47" s="77" t="s">
        <v>183</v>
      </c>
      <c r="G47" s="77" t="s">
        <v>73</v>
      </c>
      <c r="H47" s="77" t="s">
        <v>74</v>
      </c>
      <c r="I47" s="77" t="s">
        <v>183</v>
      </c>
      <c r="J47" s="77" t="s">
        <v>255</v>
      </c>
      <c r="K47" s="77" t="s">
        <v>255</v>
      </c>
      <c r="L47" s="78" t="s">
        <v>76</v>
      </c>
      <c r="M47" s="77"/>
      <c r="N47" s="79">
        <v>796</v>
      </c>
      <c r="O47" s="85" t="s">
        <v>148</v>
      </c>
      <c r="P47" s="85">
        <v>3</v>
      </c>
      <c r="Q47" s="81" t="s">
        <v>237</v>
      </c>
      <c r="R47" s="81" t="s">
        <v>238</v>
      </c>
      <c r="S47" s="81">
        <v>457.84100000000001</v>
      </c>
      <c r="T47" s="81">
        <v>457.84100000000001</v>
      </c>
      <c r="U47" s="82">
        <f t="shared" si="43"/>
        <v>457841</v>
      </c>
      <c r="V47" s="77">
        <v>2022</v>
      </c>
      <c r="W47" s="77" t="s">
        <v>170</v>
      </c>
      <c r="X47" s="83">
        <v>2022</v>
      </c>
      <c r="Y47" s="84" t="s">
        <v>139</v>
      </c>
      <c r="Z47" s="84" t="s">
        <v>171</v>
      </c>
      <c r="AA47" s="83">
        <v>2022</v>
      </c>
      <c r="AB47" s="83" t="s">
        <v>140</v>
      </c>
      <c r="AC47" s="83">
        <v>2022</v>
      </c>
      <c r="AD47" s="84" t="s">
        <v>110</v>
      </c>
      <c r="AE47" s="83">
        <v>2022</v>
      </c>
      <c r="AF47" s="84" t="s">
        <v>111</v>
      </c>
      <c r="AG47" s="83" t="s">
        <v>100</v>
      </c>
      <c r="AH47" s="84" t="s">
        <v>114</v>
      </c>
      <c r="AI47" s="84" t="s">
        <v>239</v>
      </c>
      <c r="AJ47" s="77" t="s">
        <v>85</v>
      </c>
      <c r="AK47" s="85">
        <v>1</v>
      </c>
      <c r="AL47" s="85">
        <v>348277</v>
      </c>
      <c r="AM47" s="85" t="s">
        <v>86</v>
      </c>
      <c r="AN47" s="85">
        <v>0</v>
      </c>
      <c r="AO47" s="85">
        <v>0</v>
      </c>
      <c r="AP47" s="83"/>
      <c r="AQ47" s="62" t="s">
        <v>240</v>
      </c>
      <c r="AR47" s="83" t="s">
        <v>89</v>
      </c>
      <c r="AS47" s="77" t="s">
        <v>90</v>
      </c>
      <c r="AT47" s="77" t="s">
        <v>91</v>
      </c>
      <c r="AU47" s="77"/>
    </row>
    <row r="48" spans="1:47" s="76" customFormat="1" ht="81.75" customHeight="1" x14ac:dyDescent="0.2">
      <c r="A48" s="77" t="s">
        <v>256</v>
      </c>
      <c r="B48" s="77"/>
      <c r="C48" s="77" t="s">
        <v>253</v>
      </c>
      <c r="D48" s="77" t="s">
        <v>254</v>
      </c>
      <c r="E48" s="77"/>
      <c r="F48" s="77" t="s">
        <v>183</v>
      </c>
      <c r="G48" s="77" t="s">
        <v>73</v>
      </c>
      <c r="H48" s="77" t="s">
        <v>74</v>
      </c>
      <c r="I48" s="77" t="s">
        <v>183</v>
      </c>
      <c r="J48" s="77" t="s">
        <v>257</v>
      </c>
      <c r="K48" s="77" t="s">
        <v>257</v>
      </c>
      <c r="L48" s="78" t="s">
        <v>76</v>
      </c>
      <c r="M48" s="77"/>
      <c r="N48" s="77">
        <v>876</v>
      </c>
      <c r="O48" s="78" t="s">
        <v>258</v>
      </c>
      <c r="P48" s="85">
        <v>1</v>
      </c>
      <c r="Q48" s="81" t="s">
        <v>237</v>
      </c>
      <c r="R48" s="81" t="s">
        <v>238</v>
      </c>
      <c r="S48" s="81">
        <v>9217.375</v>
      </c>
      <c r="T48" s="81">
        <v>9217.375</v>
      </c>
      <c r="U48" s="82">
        <f t="shared" si="43"/>
        <v>9217375</v>
      </c>
      <c r="V48" s="77">
        <v>2022</v>
      </c>
      <c r="W48" s="77" t="s">
        <v>170</v>
      </c>
      <c r="X48" s="83">
        <v>2022</v>
      </c>
      <c r="Y48" s="84" t="s">
        <v>139</v>
      </c>
      <c r="Z48" s="84" t="s">
        <v>171</v>
      </c>
      <c r="AA48" s="83">
        <v>2022</v>
      </c>
      <c r="AB48" s="83" t="s">
        <v>140</v>
      </c>
      <c r="AC48" s="83">
        <v>2022</v>
      </c>
      <c r="AD48" s="84" t="s">
        <v>110</v>
      </c>
      <c r="AE48" s="83">
        <v>2022</v>
      </c>
      <c r="AF48" s="84" t="s">
        <v>111</v>
      </c>
      <c r="AG48" s="83" t="s">
        <v>100</v>
      </c>
      <c r="AH48" s="84" t="s">
        <v>114</v>
      </c>
      <c r="AI48" s="84" t="s">
        <v>239</v>
      </c>
      <c r="AJ48" s="77" t="s">
        <v>85</v>
      </c>
      <c r="AK48" s="85">
        <v>1</v>
      </c>
      <c r="AL48" s="85">
        <v>348277</v>
      </c>
      <c r="AM48" s="85" t="s">
        <v>86</v>
      </c>
      <c r="AN48" s="85">
        <v>0</v>
      </c>
      <c r="AO48" s="85">
        <v>0</v>
      </c>
      <c r="AP48" s="83"/>
      <c r="AQ48" s="62" t="s">
        <v>240</v>
      </c>
      <c r="AR48" s="83" t="s">
        <v>89</v>
      </c>
      <c r="AS48" s="77" t="s">
        <v>90</v>
      </c>
      <c r="AT48" s="77" t="s">
        <v>91</v>
      </c>
      <c r="AU48" s="77"/>
    </row>
    <row r="49" spans="1:47" s="76" customFormat="1" ht="73.5" customHeight="1" x14ac:dyDescent="0.2">
      <c r="A49" s="77" t="s">
        <v>259</v>
      </c>
      <c r="B49" s="77"/>
      <c r="C49" s="77" t="s">
        <v>260</v>
      </c>
      <c r="D49" s="77" t="s">
        <v>126</v>
      </c>
      <c r="E49" s="77"/>
      <c r="F49" s="77" t="s">
        <v>261</v>
      </c>
      <c r="G49" s="77" t="s">
        <v>73</v>
      </c>
      <c r="H49" s="77" t="s">
        <v>74</v>
      </c>
      <c r="I49" s="77" t="s">
        <v>261</v>
      </c>
      <c r="J49" s="77" t="s">
        <v>262</v>
      </c>
      <c r="K49" s="77" t="str">
        <f>J49</f>
        <v>Оказание услуг по проведению предсменных медицинских осмотров диспетчерского персонала</v>
      </c>
      <c r="L49" s="77" t="s">
        <v>76</v>
      </c>
      <c r="M49" s="78"/>
      <c r="N49" s="77">
        <v>642</v>
      </c>
      <c r="O49" s="77" t="s">
        <v>77</v>
      </c>
      <c r="P49" s="77" t="s">
        <v>109</v>
      </c>
      <c r="Q49" s="77">
        <v>45000000000</v>
      </c>
      <c r="R49" s="77" t="s">
        <v>78</v>
      </c>
      <c r="S49" s="81">
        <v>375</v>
      </c>
      <c r="T49" s="81">
        <v>62.372999999999998</v>
      </c>
      <c r="U49" s="82">
        <f t="shared" si="43"/>
        <v>375000</v>
      </c>
      <c r="V49" s="77">
        <v>2022</v>
      </c>
      <c r="W49" s="77" t="s">
        <v>139</v>
      </c>
      <c r="X49" s="83">
        <v>2022</v>
      </c>
      <c r="Y49" s="84" t="s">
        <v>140</v>
      </c>
      <c r="Z49" s="84" t="s">
        <v>141</v>
      </c>
      <c r="AA49" s="83">
        <v>2022</v>
      </c>
      <c r="AB49" s="83" t="s">
        <v>110</v>
      </c>
      <c r="AC49" s="83">
        <v>2022</v>
      </c>
      <c r="AD49" s="84" t="s">
        <v>110</v>
      </c>
      <c r="AE49" s="84" t="s">
        <v>100</v>
      </c>
      <c r="AF49" s="83" t="s">
        <v>110</v>
      </c>
      <c r="AG49" s="84" t="s">
        <v>83</v>
      </c>
      <c r="AH49" s="83" t="s">
        <v>111</v>
      </c>
      <c r="AI49" s="84" t="s">
        <v>199</v>
      </c>
      <c r="AJ49" s="77" t="s">
        <v>85</v>
      </c>
      <c r="AK49" s="85">
        <v>1</v>
      </c>
      <c r="AL49" s="85">
        <v>200611</v>
      </c>
      <c r="AM49" s="85" t="s">
        <v>86</v>
      </c>
      <c r="AN49" s="85">
        <v>1</v>
      </c>
      <c r="AO49" s="85">
        <v>0</v>
      </c>
      <c r="AP49" s="77" t="s">
        <v>263</v>
      </c>
      <c r="AQ49" s="62" t="s">
        <v>88</v>
      </c>
      <c r="AR49" s="83" t="s">
        <v>89</v>
      </c>
      <c r="AS49" s="77" t="s">
        <v>90</v>
      </c>
      <c r="AT49" s="77" t="s">
        <v>91</v>
      </c>
      <c r="AU49" s="77"/>
    </row>
    <row r="50" spans="1:47" s="76" customFormat="1" ht="91.5" customHeight="1" x14ac:dyDescent="0.2">
      <c r="A50" s="77" t="s">
        <v>264</v>
      </c>
      <c r="B50" s="77" t="s">
        <v>265</v>
      </c>
      <c r="C50" s="77" t="s">
        <v>132</v>
      </c>
      <c r="D50" s="77" t="s">
        <v>266</v>
      </c>
      <c r="E50" s="77"/>
      <c r="F50" s="77" t="s">
        <v>261</v>
      </c>
      <c r="G50" s="77" t="s">
        <v>73</v>
      </c>
      <c r="H50" s="77" t="s">
        <v>74</v>
      </c>
      <c r="I50" s="77" t="s">
        <v>261</v>
      </c>
      <c r="J50" s="77" t="s">
        <v>267</v>
      </c>
      <c r="K50" s="77" t="str">
        <f>J50</f>
        <v>Оказание услуг по проведению обучения, аттестации и очередной аттестации в аттестационной комиссии группы рабочих, в качестве «Машиниста электростанции передвижной»</v>
      </c>
      <c r="L50" s="77" t="s">
        <v>76</v>
      </c>
      <c r="M50" s="78"/>
      <c r="N50" s="77">
        <v>792</v>
      </c>
      <c r="O50" s="77" t="s">
        <v>268</v>
      </c>
      <c r="P50" s="77">
        <v>84</v>
      </c>
      <c r="Q50" s="77">
        <v>45000000000</v>
      </c>
      <c r="R50" s="77" t="s">
        <v>78</v>
      </c>
      <c r="S50" s="81">
        <v>366.32400000000001</v>
      </c>
      <c r="T50" s="81">
        <v>366.32400000000001</v>
      </c>
      <c r="U50" s="82">
        <f t="shared" si="43"/>
        <v>366324</v>
      </c>
      <c r="V50" s="77">
        <v>2022</v>
      </c>
      <c r="W50" s="77" t="s">
        <v>79</v>
      </c>
      <c r="X50" s="83">
        <v>2022</v>
      </c>
      <c r="Y50" s="84" t="s">
        <v>80</v>
      </c>
      <c r="Z50" s="84" t="s">
        <v>81</v>
      </c>
      <c r="AA50" s="83">
        <v>2022</v>
      </c>
      <c r="AB50" s="83" t="s">
        <v>82</v>
      </c>
      <c r="AC50" s="83">
        <v>2022</v>
      </c>
      <c r="AD50" s="84" t="s">
        <v>82</v>
      </c>
      <c r="AE50" s="84" t="s">
        <v>100</v>
      </c>
      <c r="AF50" s="84" t="s">
        <v>82</v>
      </c>
      <c r="AG50" s="84" t="s">
        <v>100</v>
      </c>
      <c r="AH50" s="84" t="s">
        <v>114</v>
      </c>
      <c r="AI50" s="84" t="s">
        <v>239</v>
      </c>
      <c r="AJ50" s="77" t="s">
        <v>85</v>
      </c>
      <c r="AK50" s="85">
        <v>1</v>
      </c>
      <c r="AL50" s="85">
        <v>348277</v>
      </c>
      <c r="AM50" s="85" t="s">
        <v>86</v>
      </c>
      <c r="AN50" s="77">
        <v>0</v>
      </c>
      <c r="AO50" s="85">
        <v>22</v>
      </c>
      <c r="AP50" s="72"/>
      <c r="AQ50" s="62" t="s">
        <v>88</v>
      </c>
      <c r="AR50" s="83" t="s">
        <v>89</v>
      </c>
      <c r="AS50" s="77" t="s">
        <v>90</v>
      </c>
      <c r="AT50" s="77" t="s">
        <v>91</v>
      </c>
      <c r="AU50" s="77" t="s">
        <v>269</v>
      </c>
    </row>
    <row r="51" spans="1:47" s="76" customFormat="1" ht="74.25" customHeight="1" x14ac:dyDescent="0.2">
      <c r="A51" s="77" t="s">
        <v>270</v>
      </c>
      <c r="B51" s="77"/>
      <c r="C51" s="77" t="s">
        <v>146</v>
      </c>
      <c r="D51" s="77" t="s">
        <v>271</v>
      </c>
      <c r="E51" s="77"/>
      <c r="F51" s="77" t="s">
        <v>272</v>
      </c>
      <c r="G51" s="77" t="s">
        <v>73</v>
      </c>
      <c r="H51" s="77" t="s">
        <v>74</v>
      </c>
      <c r="I51" s="77" t="s">
        <v>272</v>
      </c>
      <c r="J51" s="77" t="s">
        <v>273</v>
      </c>
      <c r="K51" s="77" t="str">
        <f t="shared" ref="K51:K58" si="45">J51</f>
        <v>Оказание услуг по информационному обслуживанию  «КонсультантПлюс»</v>
      </c>
      <c r="L51" s="77" t="s">
        <v>76</v>
      </c>
      <c r="M51" s="78"/>
      <c r="N51" s="77">
        <v>839</v>
      </c>
      <c r="O51" s="77" t="s">
        <v>274</v>
      </c>
      <c r="P51" s="77" t="s">
        <v>109</v>
      </c>
      <c r="Q51" s="77">
        <v>45000000000</v>
      </c>
      <c r="R51" s="77" t="s">
        <v>78</v>
      </c>
      <c r="S51" s="81">
        <v>2650</v>
      </c>
      <c r="T51" s="81">
        <v>662.5</v>
      </c>
      <c r="U51" s="82">
        <f t="shared" si="43"/>
        <v>2650000</v>
      </c>
      <c r="V51" s="77">
        <v>2022</v>
      </c>
      <c r="W51" s="77" t="s">
        <v>101</v>
      </c>
      <c r="X51" s="83">
        <v>2022</v>
      </c>
      <c r="Y51" s="84" t="s">
        <v>170</v>
      </c>
      <c r="Z51" s="84" t="s">
        <v>233</v>
      </c>
      <c r="AA51" s="83">
        <v>2022</v>
      </c>
      <c r="AB51" s="83" t="s">
        <v>139</v>
      </c>
      <c r="AC51" s="83">
        <v>2022</v>
      </c>
      <c r="AD51" s="84" t="s">
        <v>140</v>
      </c>
      <c r="AE51" s="84">
        <v>2022</v>
      </c>
      <c r="AF51" s="84" t="s">
        <v>110</v>
      </c>
      <c r="AG51" s="84" t="s">
        <v>83</v>
      </c>
      <c r="AH51" s="84" t="s">
        <v>140</v>
      </c>
      <c r="AI51" s="84" t="s">
        <v>172</v>
      </c>
      <c r="AJ51" s="77" t="s">
        <v>85</v>
      </c>
      <c r="AK51" s="85">
        <v>1</v>
      </c>
      <c r="AL51" s="85">
        <v>348277</v>
      </c>
      <c r="AM51" s="85" t="s">
        <v>86</v>
      </c>
      <c r="AN51" s="77">
        <v>0</v>
      </c>
      <c r="AO51" s="85">
        <v>0</v>
      </c>
      <c r="AP51" s="72" t="s">
        <v>275</v>
      </c>
      <c r="AQ51" s="62" t="s">
        <v>88</v>
      </c>
      <c r="AR51" s="83" t="s">
        <v>89</v>
      </c>
      <c r="AS51" s="77" t="s">
        <v>90</v>
      </c>
      <c r="AT51" s="77" t="s">
        <v>91</v>
      </c>
      <c r="AU51" s="77"/>
    </row>
    <row r="52" spans="1:47" s="76" customFormat="1" ht="100.5" customHeight="1" x14ac:dyDescent="0.2">
      <c r="A52" s="77" t="s">
        <v>276</v>
      </c>
      <c r="B52" s="77"/>
      <c r="C52" s="77" t="s">
        <v>277</v>
      </c>
      <c r="D52" s="77" t="s">
        <v>146</v>
      </c>
      <c r="E52" s="77"/>
      <c r="F52" s="77" t="s">
        <v>272</v>
      </c>
      <c r="G52" s="77" t="s">
        <v>73</v>
      </c>
      <c r="H52" s="77" t="s">
        <v>74</v>
      </c>
      <c r="I52" s="77" t="s">
        <v>272</v>
      </c>
      <c r="J52" s="77" t="s">
        <v>278</v>
      </c>
      <c r="K52" s="77" t="str">
        <f t="shared" si="45"/>
        <v>Оказание информационных услуг с использованием Бухгалтерской справочной системы «Система Главбух</v>
      </c>
      <c r="L52" s="77" t="s">
        <v>76</v>
      </c>
      <c r="M52" s="78"/>
      <c r="N52" s="77">
        <v>839</v>
      </c>
      <c r="O52" s="77" t="s">
        <v>274</v>
      </c>
      <c r="P52" s="77">
        <v>1</v>
      </c>
      <c r="Q52" s="77">
        <v>45000000000</v>
      </c>
      <c r="R52" s="77" t="s">
        <v>78</v>
      </c>
      <c r="S52" s="81">
        <v>366</v>
      </c>
      <c r="T52" s="81">
        <v>366</v>
      </c>
      <c r="U52" s="82">
        <f t="shared" si="43"/>
        <v>366000</v>
      </c>
      <c r="V52" s="77">
        <v>2022</v>
      </c>
      <c r="W52" s="77" t="s">
        <v>139</v>
      </c>
      <c r="X52" s="83">
        <v>2022</v>
      </c>
      <c r="Y52" s="84" t="s">
        <v>140</v>
      </c>
      <c r="Z52" s="84" t="s">
        <v>141</v>
      </c>
      <c r="AA52" s="83">
        <v>2022</v>
      </c>
      <c r="AB52" s="83" t="s">
        <v>110</v>
      </c>
      <c r="AC52" s="83">
        <v>2022</v>
      </c>
      <c r="AD52" s="84" t="s">
        <v>110</v>
      </c>
      <c r="AE52" s="84">
        <v>2022</v>
      </c>
      <c r="AF52" s="84" t="s">
        <v>111</v>
      </c>
      <c r="AG52" s="84" t="s">
        <v>83</v>
      </c>
      <c r="AH52" s="84" t="s">
        <v>111</v>
      </c>
      <c r="AI52" s="84" t="s">
        <v>199</v>
      </c>
      <c r="AJ52" s="77" t="s">
        <v>85</v>
      </c>
      <c r="AK52" s="85">
        <v>1</v>
      </c>
      <c r="AL52" s="85">
        <v>348277</v>
      </c>
      <c r="AM52" s="85" t="s">
        <v>86</v>
      </c>
      <c r="AN52" s="77">
        <v>0</v>
      </c>
      <c r="AO52" s="85">
        <v>0</v>
      </c>
      <c r="AP52" s="72" t="s">
        <v>279</v>
      </c>
      <c r="AQ52" s="62" t="s">
        <v>88</v>
      </c>
      <c r="AR52" s="83" t="s">
        <v>89</v>
      </c>
      <c r="AS52" s="77" t="s">
        <v>90</v>
      </c>
      <c r="AT52" s="77" t="s">
        <v>91</v>
      </c>
      <c r="AU52" s="77" t="s">
        <v>92</v>
      </c>
    </row>
    <row r="53" spans="1:47" s="76" customFormat="1" ht="96" customHeight="1" x14ac:dyDescent="0.2">
      <c r="A53" s="77" t="s">
        <v>280</v>
      </c>
      <c r="B53" s="77"/>
      <c r="C53" s="77" t="s">
        <v>281</v>
      </c>
      <c r="D53" s="77" t="s">
        <v>282</v>
      </c>
      <c r="E53" s="77"/>
      <c r="F53" s="77" t="s">
        <v>272</v>
      </c>
      <c r="G53" s="77" t="s">
        <v>73</v>
      </c>
      <c r="H53" s="77" t="s">
        <v>74</v>
      </c>
      <c r="I53" s="77" t="s">
        <v>272</v>
      </c>
      <c r="J53" s="77" t="s">
        <v>283</v>
      </c>
      <c r="K53" s="77" t="str">
        <f t="shared" si="45"/>
        <v>Оказание консультационных услуг по вопросам ведения бухгалтерского учета и составления бухгалтерской  и налоговой отчетности</v>
      </c>
      <c r="L53" s="77" t="s">
        <v>76</v>
      </c>
      <c r="M53" s="78"/>
      <c r="N53" s="77">
        <v>642</v>
      </c>
      <c r="O53" s="77" t="s">
        <v>77</v>
      </c>
      <c r="P53" s="77" t="s">
        <v>109</v>
      </c>
      <c r="Q53" s="77">
        <v>45000000000</v>
      </c>
      <c r="R53" s="77" t="s">
        <v>78</v>
      </c>
      <c r="S53" s="81">
        <v>840</v>
      </c>
      <c r="T53" s="81">
        <v>840</v>
      </c>
      <c r="U53" s="82">
        <f t="shared" si="43"/>
        <v>840000</v>
      </c>
      <c r="V53" s="77">
        <v>2022</v>
      </c>
      <c r="W53" s="77" t="s">
        <v>110</v>
      </c>
      <c r="X53" s="83">
        <v>2022</v>
      </c>
      <c r="Y53" s="84" t="s">
        <v>111</v>
      </c>
      <c r="Z53" s="84" t="s">
        <v>112</v>
      </c>
      <c r="AA53" s="83">
        <v>2022</v>
      </c>
      <c r="AB53" s="83" t="s">
        <v>113</v>
      </c>
      <c r="AC53" s="83">
        <v>2022</v>
      </c>
      <c r="AD53" s="84" t="s">
        <v>114</v>
      </c>
      <c r="AE53" s="84">
        <v>2023</v>
      </c>
      <c r="AF53" s="84" t="s">
        <v>79</v>
      </c>
      <c r="AG53" s="84" t="s">
        <v>83</v>
      </c>
      <c r="AH53" s="84" t="s">
        <v>114</v>
      </c>
      <c r="AI53" s="84" t="s">
        <v>115</v>
      </c>
      <c r="AJ53" s="77" t="s">
        <v>85</v>
      </c>
      <c r="AK53" s="85">
        <v>1</v>
      </c>
      <c r="AL53" s="85">
        <v>200611</v>
      </c>
      <c r="AM53" s="85" t="s">
        <v>86</v>
      </c>
      <c r="AN53" s="77">
        <v>1</v>
      </c>
      <c r="AO53" s="85">
        <v>0</v>
      </c>
      <c r="AP53" s="72" t="s">
        <v>284</v>
      </c>
      <c r="AQ53" s="62" t="s">
        <v>88</v>
      </c>
      <c r="AR53" s="83" t="s">
        <v>89</v>
      </c>
      <c r="AS53" s="77" t="s">
        <v>90</v>
      </c>
      <c r="AT53" s="77" t="s">
        <v>91</v>
      </c>
      <c r="AU53" s="77" t="s">
        <v>92</v>
      </c>
    </row>
    <row r="54" spans="1:47" s="76" customFormat="1" ht="90.75" customHeight="1" x14ac:dyDescent="0.2">
      <c r="A54" s="77" t="s">
        <v>285</v>
      </c>
      <c r="B54" s="77" t="s">
        <v>94</v>
      </c>
      <c r="C54" s="77" t="s">
        <v>281</v>
      </c>
      <c r="D54" s="77" t="s">
        <v>286</v>
      </c>
      <c r="E54" s="77"/>
      <c r="F54" s="77" t="s">
        <v>272</v>
      </c>
      <c r="G54" s="77" t="s">
        <v>73</v>
      </c>
      <c r="H54" s="77" t="s">
        <v>287</v>
      </c>
      <c r="I54" s="77" t="s">
        <v>272</v>
      </c>
      <c r="J54" s="77" t="s">
        <v>288</v>
      </c>
      <c r="K54" s="77" t="str">
        <f>J54</f>
        <v>Оказание услуг по обязательному аудиту бухгалтерской (финансовой) отчетности АО «Мобильные ГТЭС» за 2022 год</v>
      </c>
      <c r="L54" s="77" t="s">
        <v>76</v>
      </c>
      <c r="M54" s="78"/>
      <c r="N54" s="77">
        <v>839</v>
      </c>
      <c r="O54" s="77" t="s">
        <v>274</v>
      </c>
      <c r="P54" s="77">
        <v>1</v>
      </c>
      <c r="Q54" s="77" t="s">
        <v>98</v>
      </c>
      <c r="R54" s="77" t="s">
        <v>78</v>
      </c>
      <c r="S54" s="81">
        <v>832</v>
      </c>
      <c r="T54" s="81">
        <v>832</v>
      </c>
      <c r="U54" s="82">
        <f t="shared" si="43"/>
        <v>832000</v>
      </c>
      <c r="V54" s="77">
        <v>2022</v>
      </c>
      <c r="W54" s="77" t="s">
        <v>102</v>
      </c>
      <c r="X54" s="83">
        <v>2022</v>
      </c>
      <c r="Y54" s="77" t="s">
        <v>102</v>
      </c>
      <c r="Z54" s="84" t="s">
        <v>229</v>
      </c>
      <c r="AA54" s="83">
        <v>2022</v>
      </c>
      <c r="AB54" s="83" t="s">
        <v>101</v>
      </c>
      <c r="AC54" s="83">
        <v>2022</v>
      </c>
      <c r="AD54" s="83" t="s">
        <v>101</v>
      </c>
      <c r="AE54" s="84">
        <v>2022</v>
      </c>
      <c r="AF54" s="84" t="s">
        <v>113</v>
      </c>
      <c r="AG54" s="84" t="s">
        <v>83</v>
      </c>
      <c r="AH54" s="84" t="s">
        <v>80</v>
      </c>
      <c r="AI54" s="84" t="s">
        <v>289</v>
      </c>
      <c r="AJ54" s="77" t="s">
        <v>85</v>
      </c>
      <c r="AK54" s="85">
        <v>1</v>
      </c>
      <c r="AL54" s="85">
        <v>348277</v>
      </c>
      <c r="AM54" s="85" t="s">
        <v>86</v>
      </c>
      <c r="AN54" s="77">
        <v>0</v>
      </c>
      <c r="AO54" s="85">
        <v>0</v>
      </c>
      <c r="AP54" s="72" t="s">
        <v>290</v>
      </c>
      <c r="AQ54" s="62" t="s">
        <v>88</v>
      </c>
      <c r="AR54" s="83" t="s">
        <v>89</v>
      </c>
      <c r="AS54" s="77" t="s">
        <v>90</v>
      </c>
      <c r="AT54" s="77" t="s">
        <v>91</v>
      </c>
      <c r="AU54" s="77"/>
    </row>
    <row r="55" spans="1:47" s="76" customFormat="1" ht="94.5" customHeight="1" x14ac:dyDescent="0.2">
      <c r="A55" s="77" t="s">
        <v>291</v>
      </c>
      <c r="B55" s="77"/>
      <c r="C55" s="77" t="s">
        <v>70</v>
      </c>
      <c r="D55" s="77" t="s">
        <v>292</v>
      </c>
      <c r="E55" s="77"/>
      <c r="F55" s="77" t="s">
        <v>272</v>
      </c>
      <c r="G55" s="77" t="s">
        <v>73</v>
      </c>
      <c r="H55" s="77" t="s">
        <v>74</v>
      </c>
      <c r="I55" s="77" t="s">
        <v>272</v>
      </c>
      <c r="J55" s="77" t="s">
        <v>293</v>
      </c>
      <c r="K55" s="77" t="str">
        <f t="shared" si="45"/>
        <v xml:space="preserve">Предоставление неисключительных прав использования программы для ЭВМ "Диадок" </v>
      </c>
      <c r="L55" s="77" t="s">
        <v>76</v>
      </c>
      <c r="M55" s="78"/>
      <c r="N55" s="77">
        <v>839</v>
      </c>
      <c r="O55" s="77" t="s">
        <v>274</v>
      </c>
      <c r="P55" s="77">
        <v>1</v>
      </c>
      <c r="Q55" s="77" t="s">
        <v>98</v>
      </c>
      <c r="R55" s="77" t="s">
        <v>78</v>
      </c>
      <c r="S55" s="81">
        <v>161.69999999999999</v>
      </c>
      <c r="T55" s="81">
        <v>110</v>
      </c>
      <c r="U55" s="82">
        <f t="shared" si="43"/>
        <v>161700</v>
      </c>
      <c r="V55" s="77">
        <v>2022</v>
      </c>
      <c r="W55" s="77" t="s">
        <v>79</v>
      </c>
      <c r="X55" s="83">
        <v>2022</v>
      </c>
      <c r="Y55" s="84" t="s">
        <v>80</v>
      </c>
      <c r="Z55" s="84" t="s">
        <v>81</v>
      </c>
      <c r="AA55" s="83">
        <v>2022</v>
      </c>
      <c r="AB55" s="83" t="s">
        <v>80</v>
      </c>
      <c r="AC55" s="83">
        <v>2022</v>
      </c>
      <c r="AD55" s="84" t="s">
        <v>80</v>
      </c>
      <c r="AE55" s="84">
        <v>2022</v>
      </c>
      <c r="AF55" s="84" t="s">
        <v>80</v>
      </c>
      <c r="AG55" s="84" t="s">
        <v>83</v>
      </c>
      <c r="AH55" s="84" t="s">
        <v>80</v>
      </c>
      <c r="AI55" s="84" t="s">
        <v>289</v>
      </c>
      <c r="AJ55" s="77" t="s">
        <v>142</v>
      </c>
      <c r="AK55" s="85">
        <v>0</v>
      </c>
      <c r="AL55" s="85">
        <v>348346</v>
      </c>
      <c r="AM55" s="85" t="s">
        <v>86</v>
      </c>
      <c r="AN55" s="77">
        <v>0</v>
      </c>
      <c r="AO55" s="85">
        <v>0</v>
      </c>
      <c r="AP55" s="72" t="s">
        <v>294</v>
      </c>
      <c r="AQ55" s="62" t="s">
        <v>88</v>
      </c>
      <c r="AR55" s="83"/>
      <c r="AS55" s="77" t="s">
        <v>90</v>
      </c>
      <c r="AT55" s="77" t="s">
        <v>91</v>
      </c>
      <c r="AU55" s="77" t="s">
        <v>92</v>
      </c>
    </row>
    <row r="56" spans="1:47" s="76" customFormat="1" ht="83.25" customHeight="1" x14ac:dyDescent="0.2">
      <c r="A56" s="77" t="s">
        <v>295</v>
      </c>
      <c r="B56" s="77"/>
      <c r="C56" s="77" t="s">
        <v>70</v>
      </c>
      <c r="D56" s="77" t="s">
        <v>292</v>
      </c>
      <c r="E56" s="77"/>
      <c r="F56" s="77" t="s">
        <v>272</v>
      </c>
      <c r="G56" s="77" t="s">
        <v>73</v>
      </c>
      <c r="H56" s="77" t="s">
        <v>74</v>
      </c>
      <c r="I56" s="77" t="s">
        <v>272</v>
      </c>
      <c r="J56" s="77" t="s">
        <v>296</v>
      </c>
      <c r="K56" s="77" t="str">
        <f t="shared" si="45"/>
        <v>Предоставление права использования и абонентское обслуживание системы «Контур-Экстерн»</v>
      </c>
      <c r="L56" s="77" t="s">
        <v>76</v>
      </c>
      <c r="M56" s="78"/>
      <c r="N56" s="77">
        <v>642</v>
      </c>
      <c r="O56" s="77" t="s">
        <v>186</v>
      </c>
      <c r="P56" s="77">
        <v>1</v>
      </c>
      <c r="Q56" s="77" t="s">
        <v>98</v>
      </c>
      <c r="R56" s="77" t="s">
        <v>78</v>
      </c>
      <c r="S56" s="81">
        <v>81.400000000000006</v>
      </c>
      <c r="T56" s="81">
        <v>81.400000000000006</v>
      </c>
      <c r="U56" s="82">
        <f t="shared" si="43"/>
        <v>81400</v>
      </c>
      <c r="V56" s="77">
        <v>2022</v>
      </c>
      <c r="W56" s="77" t="s">
        <v>79</v>
      </c>
      <c r="X56" s="83">
        <v>2022</v>
      </c>
      <c r="Y56" s="84" t="s">
        <v>80</v>
      </c>
      <c r="Z56" s="84" t="s">
        <v>81</v>
      </c>
      <c r="AA56" s="83">
        <v>2022</v>
      </c>
      <c r="AB56" s="83" t="s">
        <v>82</v>
      </c>
      <c r="AC56" s="83">
        <v>2022</v>
      </c>
      <c r="AD56" s="84" t="s">
        <v>82</v>
      </c>
      <c r="AE56" s="84">
        <v>2022</v>
      </c>
      <c r="AF56" s="84" t="s">
        <v>82</v>
      </c>
      <c r="AG56" s="84" t="s">
        <v>83</v>
      </c>
      <c r="AH56" s="84" t="s">
        <v>82</v>
      </c>
      <c r="AI56" s="84" t="s">
        <v>84</v>
      </c>
      <c r="AJ56" s="77" t="s">
        <v>142</v>
      </c>
      <c r="AK56" s="85">
        <v>0</v>
      </c>
      <c r="AL56" s="85">
        <v>348346</v>
      </c>
      <c r="AM56" s="85" t="s">
        <v>86</v>
      </c>
      <c r="AN56" s="77">
        <v>0</v>
      </c>
      <c r="AO56" s="85">
        <v>0</v>
      </c>
      <c r="AP56" s="72" t="s">
        <v>297</v>
      </c>
      <c r="AQ56" s="62" t="s">
        <v>88</v>
      </c>
      <c r="AR56" s="83"/>
      <c r="AS56" s="77" t="s">
        <v>90</v>
      </c>
      <c r="AT56" s="77" t="s">
        <v>91</v>
      </c>
      <c r="AU56" s="77"/>
    </row>
    <row r="57" spans="1:47" s="76" customFormat="1" ht="120.75" customHeight="1" x14ac:dyDescent="0.2">
      <c r="A57" s="77" t="s">
        <v>298</v>
      </c>
      <c r="B57" s="77"/>
      <c r="C57" s="77" t="s">
        <v>299</v>
      </c>
      <c r="D57" s="77" t="s">
        <v>300</v>
      </c>
      <c r="E57" s="77"/>
      <c r="F57" s="77" t="s">
        <v>272</v>
      </c>
      <c r="G57" s="77" t="s">
        <v>73</v>
      </c>
      <c r="H57" s="77" t="s">
        <v>74</v>
      </c>
      <c r="I57" s="77" t="s">
        <v>272</v>
      </c>
      <c r="J57" s="77" t="s">
        <v>301</v>
      </c>
      <c r="K57" s="77" t="str">
        <f t="shared" si="45"/>
        <v>Оказание услуг по информационно-технологическому сопровождению программных продуктов системы «1С: Предприятие» на 2023 год</v>
      </c>
      <c r="L57" s="77" t="s">
        <v>76</v>
      </c>
      <c r="M57" s="78"/>
      <c r="N57" s="77">
        <v>796</v>
      </c>
      <c r="O57" s="85" t="s">
        <v>148</v>
      </c>
      <c r="P57" s="77">
        <v>3</v>
      </c>
      <c r="Q57" s="77" t="s">
        <v>98</v>
      </c>
      <c r="R57" s="77" t="s">
        <v>78</v>
      </c>
      <c r="S57" s="81">
        <v>239.5</v>
      </c>
      <c r="T57" s="81">
        <v>239.5</v>
      </c>
      <c r="U57" s="82">
        <f t="shared" si="43"/>
        <v>239500</v>
      </c>
      <c r="V57" s="77">
        <v>2022</v>
      </c>
      <c r="W57" s="77" t="s">
        <v>140</v>
      </c>
      <c r="X57" s="83">
        <v>2022</v>
      </c>
      <c r="Y57" s="84" t="s">
        <v>110</v>
      </c>
      <c r="Z57" s="84" t="s">
        <v>212</v>
      </c>
      <c r="AA57" s="83">
        <v>2022</v>
      </c>
      <c r="AB57" s="83" t="s">
        <v>111</v>
      </c>
      <c r="AC57" s="83">
        <v>2022</v>
      </c>
      <c r="AD57" s="84" t="s">
        <v>113</v>
      </c>
      <c r="AE57" s="84">
        <v>2023</v>
      </c>
      <c r="AF57" s="84" t="s">
        <v>80</v>
      </c>
      <c r="AG57" s="84" t="s">
        <v>302</v>
      </c>
      <c r="AH57" s="84" t="s">
        <v>79</v>
      </c>
      <c r="AI57" s="84" t="s">
        <v>303</v>
      </c>
      <c r="AJ57" s="77" t="s">
        <v>85</v>
      </c>
      <c r="AK57" s="85">
        <v>1</v>
      </c>
      <c r="AL57" s="85">
        <v>348277</v>
      </c>
      <c r="AM57" s="85" t="s">
        <v>86</v>
      </c>
      <c r="AN57" s="77">
        <v>0</v>
      </c>
      <c r="AO57" s="85">
        <v>0</v>
      </c>
      <c r="AP57" s="72" t="s">
        <v>304</v>
      </c>
      <c r="AQ57" s="62" t="s">
        <v>88</v>
      </c>
      <c r="AR57" s="83" t="s">
        <v>89</v>
      </c>
      <c r="AS57" s="77" t="s">
        <v>90</v>
      </c>
      <c r="AT57" s="77" t="s">
        <v>91</v>
      </c>
      <c r="AU57" s="77" t="s">
        <v>92</v>
      </c>
    </row>
    <row r="58" spans="1:47" s="76" customFormat="1" ht="84" customHeight="1" x14ac:dyDescent="0.2">
      <c r="A58" s="77" t="s">
        <v>305</v>
      </c>
      <c r="B58" s="77" t="s">
        <v>94</v>
      </c>
      <c r="C58" s="77" t="s">
        <v>306</v>
      </c>
      <c r="D58" s="77" t="s">
        <v>306</v>
      </c>
      <c r="E58" s="77"/>
      <c r="F58" s="77" t="s">
        <v>272</v>
      </c>
      <c r="G58" s="77" t="s">
        <v>73</v>
      </c>
      <c r="H58" s="77" t="s">
        <v>74</v>
      </c>
      <c r="I58" s="77" t="s">
        <v>272</v>
      </c>
      <c r="J58" s="77" t="s">
        <v>307</v>
      </c>
      <c r="K58" s="77" t="str">
        <f t="shared" si="45"/>
        <v>Оказание услуг по повышению квалификации</v>
      </c>
      <c r="L58" s="77" t="s">
        <v>76</v>
      </c>
      <c r="M58" s="77"/>
      <c r="N58" s="77">
        <v>796</v>
      </c>
      <c r="O58" s="85" t="s">
        <v>148</v>
      </c>
      <c r="P58" s="77">
        <v>15</v>
      </c>
      <c r="Q58" s="77" t="s">
        <v>98</v>
      </c>
      <c r="R58" s="77" t="s">
        <v>78</v>
      </c>
      <c r="S58" s="81">
        <v>825</v>
      </c>
      <c r="T58" s="81">
        <v>825</v>
      </c>
      <c r="U58" s="86">
        <f t="shared" si="43"/>
        <v>825000</v>
      </c>
      <c r="V58" s="77">
        <v>2022</v>
      </c>
      <c r="W58" s="77" t="s">
        <v>170</v>
      </c>
      <c r="X58" s="77">
        <v>2022</v>
      </c>
      <c r="Y58" s="77" t="s">
        <v>139</v>
      </c>
      <c r="Z58" s="84" t="s">
        <v>171</v>
      </c>
      <c r="AA58" s="83">
        <v>2022</v>
      </c>
      <c r="AB58" s="77" t="s">
        <v>139</v>
      </c>
      <c r="AC58" s="83">
        <v>2022</v>
      </c>
      <c r="AD58" s="84" t="s">
        <v>140</v>
      </c>
      <c r="AE58" s="84">
        <v>2022</v>
      </c>
      <c r="AF58" s="84" t="s">
        <v>140</v>
      </c>
      <c r="AG58" s="84" t="s">
        <v>100</v>
      </c>
      <c r="AH58" s="84" t="s">
        <v>114</v>
      </c>
      <c r="AI58" s="84" t="s">
        <v>239</v>
      </c>
      <c r="AJ58" s="77" t="s">
        <v>85</v>
      </c>
      <c r="AK58" s="85">
        <v>1</v>
      </c>
      <c r="AL58" s="85">
        <v>348277</v>
      </c>
      <c r="AM58" s="85" t="s">
        <v>86</v>
      </c>
      <c r="AN58" s="77">
        <v>0</v>
      </c>
      <c r="AO58" s="85">
        <v>22</v>
      </c>
      <c r="AP58" s="72"/>
      <c r="AQ58" s="62" t="s">
        <v>88</v>
      </c>
      <c r="AR58" s="83" t="s">
        <v>89</v>
      </c>
      <c r="AS58" s="77" t="s">
        <v>90</v>
      </c>
      <c r="AT58" s="77" t="s">
        <v>91</v>
      </c>
      <c r="AU58" s="77" t="s">
        <v>92</v>
      </c>
    </row>
    <row r="59" spans="1:47" s="76" customFormat="1" ht="63.75" x14ac:dyDescent="0.2">
      <c r="A59" s="77" t="s">
        <v>308</v>
      </c>
      <c r="B59" s="77"/>
      <c r="C59" s="77" t="s">
        <v>306</v>
      </c>
      <c r="D59" s="77" t="s">
        <v>309</v>
      </c>
      <c r="E59" s="77"/>
      <c r="F59" s="77" t="s">
        <v>310</v>
      </c>
      <c r="G59" s="77" t="s">
        <v>73</v>
      </c>
      <c r="H59" s="77" t="s">
        <v>74</v>
      </c>
      <c r="I59" s="77" t="s">
        <v>311</v>
      </c>
      <c r="J59" s="77" t="s">
        <v>312</v>
      </c>
      <c r="K59" s="77" t="s">
        <v>312</v>
      </c>
      <c r="L59" s="77" t="s">
        <v>76</v>
      </c>
      <c r="M59" s="77"/>
      <c r="N59" s="77">
        <v>642</v>
      </c>
      <c r="O59" s="77" t="s">
        <v>77</v>
      </c>
      <c r="P59" s="77">
        <v>1</v>
      </c>
      <c r="Q59" s="77" t="s">
        <v>313</v>
      </c>
      <c r="R59" s="77" t="s">
        <v>138</v>
      </c>
      <c r="S59" s="81">
        <v>40</v>
      </c>
      <c r="T59" s="81">
        <v>32</v>
      </c>
      <c r="U59" s="86">
        <f t="shared" si="43"/>
        <v>40000</v>
      </c>
      <c r="V59" s="77">
        <v>2022</v>
      </c>
      <c r="W59" s="77" t="s">
        <v>80</v>
      </c>
      <c r="X59" s="77">
        <v>2022</v>
      </c>
      <c r="Y59" s="83" t="s">
        <v>82</v>
      </c>
      <c r="Z59" s="84" t="s">
        <v>178</v>
      </c>
      <c r="AA59" s="77">
        <v>2022</v>
      </c>
      <c r="AB59" s="83" t="s">
        <v>82</v>
      </c>
      <c r="AC59" s="83">
        <v>2022</v>
      </c>
      <c r="AD59" s="84" t="s">
        <v>314</v>
      </c>
      <c r="AE59" s="84">
        <v>2022</v>
      </c>
      <c r="AF59" s="84" t="s">
        <v>102</v>
      </c>
      <c r="AG59" s="84" t="s">
        <v>83</v>
      </c>
      <c r="AH59" s="84" t="s">
        <v>102</v>
      </c>
      <c r="AI59" s="84" t="s">
        <v>103</v>
      </c>
      <c r="AJ59" s="77" t="s">
        <v>149</v>
      </c>
      <c r="AK59" s="85">
        <v>0</v>
      </c>
      <c r="AL59" s="85">
        <v>376086</v>
      </c>
      <c r="AM59" s="85" t="s">
        <v>86</v>
      </c>
      <c r="AN59" s="85">
        <v>0</v>
      </c>
      <c r="AO59" s="85">
        <v>22</v>
      </c>
      <c r="AP59" s="83" t="s">
        <v>315</v>
      </c>
      <c r="AQ59" s="62" t="s">
        <v>88</v>
      </c>
      <c r="AR59" s="83"/>
      <c r="AS59" s="77" t="s">
        <v>90</v>
      </c>
      <c r="AT59" s="77" t="s">
        <v>91</v>
      </c>
      <c r="AU59" s="77" t="s">
        <v>92</v>
      </c>
    </row>
    <row r="60" spans="1:47" s="76" customFormat="1" ht="87.75" customHeight="1" x14ac:dyDescent="0.2">
      <c r="A60" s="77" t="s">
        <v>316</v>
      </c>
      <c r="B60" s="77"/>
      <c r="C60" s="77" t="s">
        <v>306</v>
      </c>
      <c r="D60" s="77" t="s">
        <v>309</v>
      </c>
      <c r="E60" s="77"/>
      <c r="F60" s="77" t="s">
        <v>310</v>
      </c>
      <c r="G60" s="77" t="s">
        <v>73</v>
      </c>
      <c r="H60" s="77" t="s">
        <v>74</v>
      </c>
      <c r="I60" s="77" t="s">
        <v>311</v>
      </c>
      <c r="J60" s="77" t="s">
        <v>317</v>
      </c>
      <c r="K60" s="77" t="s">
        <v>317</v>
      </c>
      <c r="L60" s="77" t="s">
        <v>76</v>
      </c>
      <c r="M60" s="77"/>
      <c r="N60" s="77">
        <v>642</v>
      </c>
      <c r="O60" s="77" t="s">
        <v>77</v>
      </c>
      <c r="P60" s="77">
        <v>1</v>
      </c>
      <c r="Q60" s="77" t="s">
        <v>313</v>
      </c>
      <c r="R60" s="77" t="s">
        <v>138</v>
      </c>
      <c r="S60" s="81">
        <v>39.200000000000003</v>
      </c>
      <c r="T60" s="81">
        <v>32</v>
      </c>
      <c r="U60" s="86">
        <f t="shared" si="43"/>
        <v>39200</v>
      </c>
      <c r="V60" s="77">
        <v>2022</v>
      </c>
      <c r="W60" s="77" t="s">
        <v>80</v>
      </c>
      <c r="X60" s="77">
        <v>2022</v>
      </c>
      <c r="Y60" s="83" t="s">
        <v>82</v>
      </c>
      <c r="Z60" s="84" t="s">
        <v>178</v>
      </c>
      <c r="AA60" s="77">
        <v>2022</v>
      </c>
      <c r="AB60" s="83" t="s">
        <v>82</v>
      </c>
      <c r="AC60" s="83">
        <v>2022</v>
      </c>
      <c r="AD60" s="84" t="s">
        <v>314</v>
      </c>
      <c r="AE60" s="84">
        <v>2022</v>
      </c>
      <c r="AF60" s="84" t="s">
        <v>102</v>
      </c>
      <c r="AG60" s="84" t="s">
        <v>83</v>
      </c>
      <c r="AH60" s="84" t="s">
        <v>102</v>
      </c>
      <c r="AI60" s="84" t="s">
        <v>103</v>
      </c>
      <c r="AJ60" s="77" t="s">
        <v>149</v>
      </c>
      <c r="AK60" s="85">
        <v>0</v>
      </c>
      <c r="AL60" s="85">
        <v>376086</v>
      </c>
      <c r="AM60" s="85" t="s">
        <v>86</v>
      </c>
      <c r="AN60" s="85">
        <v>0</v>
      </c>
      <c r="AO60" s="85">
        <v>22</v>
      </c>
      <c r="AP60" s="83" t="s">
        <v>318</v>
      </c>
      <c r="AQ60" s="62" t="s">
        <v>88</v>
      </c>
      <c r="AR60" s="83"/>
      <c r="AS60" s="77" t="s">
        <v>90</v>
      </c>
      <c r="AT60" s="77" t="s">
        <v>91</v>
      </c>
      <c r="AU60" s="77"/>
    </row>
    <row r="61" spans="1:47" s="76" customFormat="1" ht="105.75" customHeight="1" x14ac:dyDescent="0.2">
      <c r="A61" s="77" t="s">
        <v>319</v>
      </c>
      <c r="B61" s="77" t="s">
        <v>94</v>
      </c>
      <c r="C61" s="77" t="s">
        <v>306</v>
      </c>
      <c r="D61" s="77" t="s">
        <v>309</v>
      </c>
      <c r="E61" s="77"/>
      <c r="F61" s="77" t="s">
        <v>310</v>
      </c>
      <c r="G61" s="77" t="s">
        <v>73</v>
      </c>
      <c r="H61" s="77" t="s">
        <v>74</v>
      </c>
      <c r="I61" s="77" t="s">
        <v>311</v>
      </c>
      <c r="J61" s="77" t="s">
        <v>320</v>
      </c>
      <c r="K61" s="77" t="s">
        <v>320</v>
      </c>
      <c r="L61" s="77" t="s">
        <v>76</v>
      </c>
      <c r="M61" s="77"/>
      <c r="N61" s="77">
        <v>642</v>
      </c>
      <c r="O61" s="77" t="s">
        <v>77</v>
      </c>
      <c r="P61" s="77">
        <v>1</v>
      </c>
      <c r="Q61" s="77" t="s">
        <v>313</v>
      </c>
      <c r="R61" s="77" t="s">
        <v>138</v>
      </c>
      <c r="S61" s="81">
        <v>197.2</v>
      </c>
      <c r="T61" s="81">
        <v>180</v>
      </c>
      <c r="U61" s="86">
        <f t="shared" si="43"/>
        <v>197200</v>
      </c>
      <c r="V61" s="77">
        <v>2022</v>
      </c>
      <c r="W61" s="77" t="s">
        <v>80</v>
      </c>
      <c r="X61" s="77">
        <v>2022</v>
      </c>
      <c r="Y61" s="83" t="s">
        <v>82</v>
      </c>
      <c r="Z61" s="84" t="s">
        <v>178</v>
      </c>
      <c r="AA61" s="77">
        <v>2022</v>
      </c>
      <c r="AB61" s="83" t="s">
        <v>82</v>
      </c>
      <c r="AC61" s="83">
        <v>2022</v>
      </c>
      <c r="AD61" s="84" t="s">
        <v>314</v>
      </c>
      <c r="AE61" s="84">
        <v>2022</v>
      </c>
      <c r="AF61" s="84" t="s">
        <v>102</v>
      </c>
      <c r="AG61" s="84" t="s">
        <v>83</v>
      </c>
      <c r="AH61" s="84" t="s">
        <v>102</v>
      </c>
      <c r="AI61" s="84" t="s">
        <v>103</v>
      </c>
      <c r="AJ61" s="77" t="s">
        <v>85</v>
      </c>
      <c r="AK61" s="85">
        <v>1</v>
      </c>
      <c r="AL61" s="85">
        <v>348277</v>
      </c>
      <c r="AM61" s="85" t="s">
        <v>86</v>
      </c>
      <c r="AN61" s="77">
        <v>0</v>
      </c>
      <c r="AO61" s="85">
        <v>22</v>
      </c>
      <c r="AP61" s="83" t="s">
        <v>321</v>
      </c>
      <c r="AQ61" s="62" t="s">
        <v>88</v>
      </c>
      <c r="AR61" s="83" t="s">
        <v>89</v>
      </c>
      <c r="AS61" s="77" t="s">
        <v>90</v>
      </c>
      <c r="AT61" s="77" t="s">
        <v>91</v>
      </c>
      <c r="AU61" s="77"/>
    </row>
    <row r="62" spans="1:47" s="76" customFormat="1" ht="68.25" customHeight="1" x14ac:dyDescent="0.2">
      <c r="A62" s="77" t="s">
        <v>322</v>
      </c>
      <c r="B62" s="77"/>
      <c r="C62" s="77" t="s">
        <v>306</v>
      </c>
      <c r="D62" s="77" t="s">
        <v>309</v>
      </c>
      <c r="E62" s="77"/>
      <c r="F62" s="77" t="s">
        <v>310</v>
      </c>
      <c r="G62" s="77" t="s">
        <v>73</v>
      </c>
      <c r="H62" s="77" t="s">
        <v>74</v>
      </c>
      <c r="I62" s="77" t="s">
        <v>311</v>
      </c>
      <c r="J62" s="77" t="s">
        <v>323</v>
      </c>
      <c r="K62" s="77" t="s">
        <v>323</v>
      </c>
      <c r="L62" s="77" t="s">
        <v>76</v>
      </c>
      <c r="M62" s="77"/>
      <c r="N62" s="77">
        <v>642</v>
      </c>
      <c r="O62" s="77" t="s">
        <v>77</v>
      </c>
      <c r="P62" s="77">
        <v>1</v>
      </c>
      <c r="Q62" s="77" t="s">
        <v>313</v>
      </c>
      <c r="R62" s="77" t="s">
        <v>138</v>
      </c>
      <c r="S62" s="81">
        <v>99</v>
      </c>
      <c r="T62" s="81">
        <v>94.2</v>
      </c>
      <c r="U62" s="86">
        <f t="shared" si="43"/>
        <v>99000</v>
      </c>
      <c r="V62" s="77">
        <v>2022</v>
      </c>
      <c r="W62" s="77" t="s">
        <v>80</v>
      </c>
      <c r="X62" s="77">
        <v>2022</v>
      </c>
      <c r="Y62" s="83" t="s">
        <v>82</v>
      </c>
      <c r="Z62" s="84" t="s">
        <v>178</v>
      </c>
      <c r="AA62" s="77">
        <v>2022</v>
      </c>
      <c r="AB62" s="83" t="s">
        <v>82</v>
      </c>
      <c r="AC62" s="83">
        <v>2022</v>
      </c>
      <c r="AD62" s="84" t="s">
        <v>314</v>
      </c>
      <c r="AE62" s="84">
        <v>2022</v>
      </c>
      <c r="AF62" s="84" t="s">
        <v>102</v>
      </c>
      <c r="AG62" s="84" t="s">
        <v>83</v>
      </c>
      <c r="AH62" s="84" t="s">
        <v>102</v>
      </c>
      <c r="AI62" s="84" t="s">
        <v>103</v>
      </c>
      <c r="AJ62" s="77" t="s">
        <v>149</v>
      </c>
      <c r="AK62" s="85">
        <v>0</v>
      </c>
      <c r="AL62" s="85">
        <v>376086</v>
      </c>
      <c r="AM62" s="85" t="s">
        <v>86</v>
      </c>
      <c r="AN62" s="85">
        <v>0</v>
      </c>
      <c r="AO62" s="85">
        <v>22</v>
      </c>
      <c r="AP62" s="83" t="s">
        <v>324</v>
      </c>
      <c r="AQ62" s="62" t="s">
        <v>88</v>
      </c>
      <c r="AR62" s="83"/>
      <c r="AS62" s="77" t="s">
        <v>90</v>
      </c>
      <c r="AT62" s="77" t="s">
        <v>91</v>
      </c>
      <c r="AU62" s="77"/>
    </row>
    <row r="63" spans="1:47" s="76" customFormat="1" ht="119.25" customHeight="1" x14ac:dyDescent="0.2">
      <c r="A63" s="77" t="s">
        <v>325</v>
      </c>
      <c r="B63" s="77"/>
      <c r="C63" s="77" t="s">
        <v>125</v>
      </c>
      <c r="D63" s="77" t="s">
        <v>326</v>
      </c>
      <c r="E63" s="77"/>
      <c r="F63" s="77" t="s">
        <v>310</v>
      </c>
      <c r="G63" s="77" t="s">
        <v>73</v>
      </c>
      <c r="H63" s="77" t="s">
        <v>74</v>
      </c>
      <c r="I63" s="77" t="s">
        <v>311</v>
      </c>
      <c r="J63" s="77" t="s">
        <v>327</v>
      </c>
      <c r="K63" s="77" t="s">
        <v>327</v>
      </c>
      <c r="L63" s="77" t="s">
        <v>76</v>
      </c>
      <c r="M63" s="77"/>
      <c r="N63" s="77">
        <v>642</v>
      </c>
      <c r="O63" s="77" t="s">
        <v>77</v>
      </c>
      <c r="P63" s="77">
        <v>1</v>
      </c>
      <c r="Q63" s="77" t="s">
        <v>313</v>
      </c>
      <c r="R63" s="77" t="s">
        <v>138</v>
      </c>
      <c r="S63" s="81">
        <v>494.5</v>
      </c>
      <c r="T63" s="81">
        <v>0</v>
      </c>
      <c r="U63" s="86">
        <f t="shared" si="43"/>
        <v>494500</v>
      </c>
      <c r="V63" s="77">
        <v>2022</v>
      </c>
      <c r="W63" s="77" t="s">
        <v>110</v>
      </c>
      <c r="X63" s="77">
        <v>2022</v>
      </c>
      <c r="Y63" s="83" t="s">
        <v>111</v>
      </c>
      <c r="Z63" s="84" t="s">
        <v>112</v>
      </c>
      <c r="AA63" s="77">
        <v>2022</v>
      </c>
      <c r="AB63" s="83" t="s">
        <v>113</v>
      </c>
      <c r="AC63" s="83">
        <v>2022</v>
      </c>
      <c r="AD63" s="84" t="s">
        <v>114</v>
      </c>
      <c r="AE63" s="84">
        <v>2023</v>
      </c>
      <c r="AF63" s="84" t="s">
        <v>79</v>
      </c>
      <c r="AG63" s="84" t="s">
        <v>83</v>
      </c>
      <c r="AH63" s="84" t="s">
        <v>114</v>
      </c>
      <c r="AI63" s="84" t="s">
        <v>115</v>
      </c>
      <c r="AJ63" s="77" t="s">
        <v>85</v>
      </c>
      <c r="AK63" s="85">
        <v>1</v>
      </c>
      <c r="AL63" s="85">
        <v>348277</v>
      </c>
      <c r="AM63" s="85" t="s">
        <v>86</v>
      </c>
      <c r="AN63" s="77">
        <v>0</v>
      </c>
      <c r="AO63" s="85">
        <v>0</v>
      </c>
      <c r="AP63" s="83" t="s">
        <v>328</v>
      </c>
      <c r="AQ63" s="62" t="s">
        <v>88</v>
      </c>
      <c r="AR63" s="83" t="s">
        <v>89</v>
      </c>
      <c r="AS63" s="77" t="s">
        <v>90</v>
      </c>
      <c r="AT63" s="77" t="s">
        <v>91</v>
      </c>
      <c r="AU63" s="77" t="s">
        <v>92</v>
      </c>
    </row>
    <row r="64" spans="1:47" s="76" customFormat="1" ht="65.25" customHeight="1" x14ac:dyDescent="0.2">
      <c r="A64" s="77" t="s">
        <v>329</v>
      </c>
      <c r="B64" s="77"/>
      <c r="C64" s="77" t="s">
        <v>306</v>
      </c>
      <c r="D64" s="77" t="s">
        <v>309</v>
      </c>
      <c r="E64" s="77"/>
      <c r="F64" s="77" t="s">
        <v>310</v>
      </c>
      <c r="G64" s="77" t="s">
        <v>73</v>
      </c>
      <c r="H64" s="77" t="s">
        <v>74</v>
      </c>
      <c r="I64" s="77" t="s">
        <v>311</v>
      </c>
      <c r="J64" s="77" t="s">
        <v>330</v>
      </c>
      <c r="K64" s="77" t="s">
        <v>331</v>
      </c>
      <c r="L64" s="77" t="s">
        <v>76</v>
      </c>
      <c r="M64" s="77"/>
      <c r="N64" s="77">
        <v>642</v>
      </c>
      <c r="O64" s="77" t="s">
        <v>77</v>
      </c>
      <c r="P64" s="77">
        <v>1</v>
      </c>
      <c r="Q64" s="77" t="s">
        <v>313</v>
      </c>
      <c r="R64" s="77" t="s">
        <v>138</v>
      </c>
      <c r="S64" s="81">
        <v>47.4</v>
      </c>
      <c r="T64" s="81">
        <v>42.66</v>
      </c>
      <c r="U64" s="86">
        <f t="shared" si="43"/>
        <v>47400</v>
      </c>
      <c r="V64" s="77">
        <v>2022</v>
      </c>
      <c r="W64" s="77" t="s">
        <v>80</v>
      </c>
      <c r="X64" s="77">
        <v>2022</v>
      </c>
      <c r="Y64" s="83" t="s">
        <v>82</v>
      </c>
      <c r="Z64" s="84" t="s">
        <v>178</v>
      </c>
      <c r="AA64" s="77">
        <v>2022</v>
      </c>
      <c r="AB64" s="83" t="s">
        <v>82</v>
      </c>
      <c r="AC64" s="83">
        <v>2022</v>
      </c>
      <c r="AD64" s="84" t="s">
        <v>314</v>
      </c>
      <c r="AE64" s="84">
        <v>2022</v>
      </c>
      <c r="AF64" s="84" t="s">
        <v>102</v>
      </c>
      <c r="AG64" s="84" t="s">
        <v>83</v>
      </c>
      <c r="AH64" s="84" t="s">
        <v>102</v>
      </c>
      <c r="AI64" s="84" t="s">
        <v>103</v>
      </c>
      <c r="AJ64" s="77" t="s">
        <v>149</v>
      </c>
      <c r="AK64" s="85">
        <v>0</v>
      </c>
      <c r="AL64" s="85">
        <v>376086</v>
      </c>
      <c r="AM64" s="85" t="s">
        <v>86</v>
      </c>
      <c r="AN64" s="85">
        <v>0</v>
      </c>
      <c r="AO64" s="85">
        <v>22</v>
      </c>
      <c r="AP64" s="83" t="s">
        <v>332</v>
      </c>
      <c r="AQ64" s="62" t="s">
        <v>88</v>
      </c>
      <c r="AR64" s="83"/>
      <c r="AS64" s="77" t="s">
        <v>90</v>
      </c>
      <c r="AT64" s="77" t="s">
        <v>91</v>
      </c>
      <c r="AU64" s="77"/>
    </row>
    <row r="65" spans="1:47" s="76" customFormat="1" ht="138.75" customHeight="1" x14ac:dyDescent="0.2">
      <c r="A65" s="77" t="s">
        <v>333</v>
      </c>
      <c r="B65" s="77"/>
      <c r="C65" s="77" t="s">
        <v>334</v>
      </c>
      <c r="D65" s="77" t="s">
        <v>335</v>
      </c>
      <c r="E65" s="77"/>
      <c r="F65" s="77" t="s">
        <v>310</v>
      </c>
      <c r="G65" s="77" t="s">
        <v>73</v>
      </c>
      <c r="H65" s="77" t="s">
        <v>74</v>
      </c>
      <c r="I65" s="77" t="s">
        <v>311</v>
      </c>
      <c r="J65" s="77" t="s">
        <v>336</v>
      </c>
      <c r="K65" s="77" t="s">
        <v>337</v>
      </c>
      <c r="L65" s="77" t="s">
        <v>76</v>
      </c>
      <c r="M65" s="77"/>
      <c r="N65" s="77">
        <v>642</v>
      </c>
      <c r="O65" s="77" t="s">
        <v>186</v>
      </c>
      <c r="P65" s="77">
        <v>1</v>
      </c>
      <c r="Q65" s="77" t="s">
        <v>338</v>
      </c>
      <c r="R65" s="77" t="s">
        <v>339</v>
      </c>
      <c r="S65" s="81">
        <v>336.4</v>
      </c>
      <c r="T65" s="81">
        <v>168.2</v>
      </c>
      <c r="U65" s="86">
        <f t="shared" si="43"/>
        <v>336400</v>
      </c>
      <c r="V65" s="83">
        <v>2022</v>
      </c>
      <c r="W65" s="77" t="s">
        <v>102</v>
      </c>
      <c r="X65" s="77">
        <v>2022</v>
      </c>
      <c r="Y65" s="84" t="s">
        <v>101</v>
      </c>
      <c r="Z65" s="87" t="s">
        <v>340</v>
      </c>
      <c r="AA65" s="83">
        <v>2022</v>
      </c>
      <c r="AB65" s="84" t="s">
        <v>170</v>
      </c>
      <c r="AC65" s="83">
        <v>2022</v>
      </c>
      <c r="AD65" s="84" t="s">
        <v>139</v>
      </c>
      <c r="AE65" s="84">
        <v>2022</v>
      </c>
      <c r="AF65" s="84" t="s">
        <v>139</v>
      </c>
      <c r="AG65" s="84">
        <v>2023</v>
      </c>
      <c r="AH65" s="84" t="s">
        <v>139</v>
      </c>
      <c r="AI65" s="84" t="s">
        <v>341</v>
      </c>
      <c r="AJ65" s="77" t="s">
        <v>85</v>
      </c>
      <c r="AK65" s="85">
        <v>1</v>
      </c>
      <c r="AL65" s="85">
        <v>200611</v>
      </c>
      <c r="AM65" s="85" t="s">
        <v>86</v>
      </c>
      <c r="AN65" s="77">
        <v>1</v>
      </c>
      <c r="AO65" s="85">
        <v>0</v>
      </c>
      <c r="AP65" s="83" t="s">
        <v>342</v>
      </c>
      <c r="AQ65" s="62" t="s">
        <v>343</v>
      </c>
      <c r="AR65" s="83" t="s">
        <v>89</v>
      </c>
      <c r="AS65" s="77" t="s">
        <v>90</v>
      </c>
      <c r="AT65" s="77" t="s">
        <v>91</v>
      </c>
      <c r="AU65" s="77"/>
    </row>
    <row r="66" spans="1:47" s="76" customFormat="1" ht="104.25" customHeight="1" x14ac:dyDescent="0.2">
      <c r="A66" s="77" t="s">
        <v>344</v>
      </c>
      <c r="B66" s="77"/>
      <c r="C66" s="77" t="s">
        <v>334</v>
      </c>
      <c r="D66" s="77" t="s">
        <v>335</v>
      </c>
      <c r="E66" s="77"/>
      <c r="F66" s="77" t="s">
        <v>310</v>
      </c>
      <c r="G66" s="77" t="s">
        <v>73</v>
      </c>
      <c r="H66" s="77" t="s">
        <v>74</v>
      </c>
      <c r="I66" s="77" t="s">
        <v>311</v>
      </c>
      <c r="J66" s="77" t="s">
        <v>345</v>
      </c>
      <c r="K66" s="77" t="s">
        <v>346</v>
      </c>
      <c r="L66" s="77" t="s">
        <v>76</v>
      </c>
      <c r="M66" s="77"/>
      <c r="N66" s="77">
        <v>642</v>
      </c>
      <c r="O66" s="77" t="s">
        <v>186</v>
      </c>
      <c r="P66" s="77">
        <v>1</v>
      </c>
      <c r="Q66" s="77" t="s">
        <v>338</v>
      </c>
      <c r="R66" s="77" t="s">
        <v>339</v>
      </c>
      <c r="S66" s="81">
        <v>800</v>
      </c>
      <c r="T66" s="81">
        <v>0</v>
      </c>
      <c r="U66" s="86">
        <f t="shared" si="43"/>
        <v>800000</v>
      </c>
      <c r="V66" s="83">
        <v>2022</v>
      </c>
      <c r="W66" s="77" t="s">
        <v>111</v>
      </c>
      <c r="X66" s="77">
        <v>2022</v>
      </c>
      <c r="Y66" s="84" t="s">
        <v>113</v>
      </c>
      <c r="Z66" s="87" t="s">
        <v>347</v>
      </c>
      <c r="AA66" s="83">
        <v>2022</v>
      </c>
      <c r="AB66" s="83" t="s">
        <v>113</v>
      </c>
      <c r="AC66" s="83">
        <v>2022</v>
      </c>
      <c r="AD66" s="84" t="s">
        <v>114</v>
      </c>
      <c r="AE66" s="84">
        <v>2023</v>
      </c>
      <c r="AF66" s="84" t="s">
        <v>79</v>
      </c>
      <c r="AG66" s="84">
        <v>2024</v>
      </c>
      <c r="AH66" s="84" t="s">
        <v>79</v>
      </c>
      <c r="AI66" s="84" t="s">
        <v>348</v>
      </c>
      <c r="AJ66" s="77" t="s">
        <v>85</v>
      </c>
      <c r="AK66" s="85">
        <v>1</v>
      </c>
      <c r="AL66" s="85">
        <v>200611</v>
      </c>
      <c r="AM66" s="85" t="s">
        <v>86</v>
      </c>
      <c r="AN66" s="77">
        <v>1</v>
      </c>
      <c r="AO66" s="85">
        <v>0</v>
      </c>
      <c r="AP66" s="83" t="s">
        <v>349</v>
      </c>
      <c r="AQ66" s="62" t="s">
        <v>343</v>
      </c>
      <c r="AR66" s="83" t="s">
        <v>89</v>
      </c>
      <c r="AS66" s="77" t="s">
        <v>90</v>
      </c>
      <c r="AT66" s="77" t="s">
        <v>91</v>
      </c>
      <c r="AU66" s="77"/>
    </row>
    <row r="67" spans="1:47" s="76" customFormat="1" ht="104.25" customHeight="1" x14ac:dyDescent="0.2">
      <c r="A67" s="77" t="s">
        <v>350</v>
      </c>
      <c r="B67" s="77"/>
      <c r="C67" s="77" t="s">
        <v>334</v>
      </c>
      <c r="D67" s="77" t="s">
        <v>335</v>
      </c>
      <c r="E67" s="77"/>
      <c r="F67" s="77" t="s">
        <v>310</v>
      </c>
      <c r="G67" s="77" t="s">
        <v>73</v>
      </c>
      <c r="H67" s="77" t="s">
        <v>74</v>
      </c>
      <c r="I67" s="77" t="s">
        <v>311</v>
      </c>
      <c r="J67" s="77" t="s">
        <v>351</v>
      </c>
      <c r="K67" s="77" t="str">
        <f>J67</f>
        <v>Выполнение работ по зарядке и техническому освидетельствованию модулей (баллонов) CO2 установок газового пожаротушения автоматических</v>
      </c>
      <c r="L67" s="77" t="s">
        <v>76</v>
      </c>
      <c r="M67" s="77"/>
      <c r="N67" s="77">
        <v>642</v>
      </c>
      <c r="O67" s="77" t="s">
        <v>186</v>
      </c>
      <c r="P67" s="77">
        <v>1</v>
      </c>
      <c r="Q67" s="77" t="s">
        <v>338</v>
      </c>
      <c r="R67" s="77" t="s">
        <v>339</v>
      </c>
      <c r="S67" s="81">
        <v>3648.45</v>
      </c>
      <c r="T67" s="81">
        <v>1824.2</v>
      </c>
      <c r="U67" s="86">
        <f t="shared" si="43"/>
        <v>3648450</v>
      </c>
      <c r="V67" s="83">
        <v>2022</v>
      </c>
      <c r="W67" s="77" t="s">
        <v>102</v>
      </c>
      <c r="X67" s="77">
        <v>2022</v>
      </c>
      <c r="Y67" s="84" t="s">
        <v>101</v>
      </c>
      <c r="Z67" s="87" t="s">
        <v>352</v>
      </c>
      <c r="AA67" s="83">
        <v>2022</v>
      </c>
      <c r="AB67" s="84" t="s">
        <v>170</v>
      </c>
      <c r="AC67" s="83">
        <v>2022</v>
      </c>
      <c r="AD67" s="84" t="s">
        <v>139</v>
      </c>
      <c r="AE67" s="84">
        <v>2022</v>
      </c>
      <c r="AF67" s="84" t="s">
        <v>139</v>
      </c>
      <c r="AG67" s="84">
        <v>2023</v>
      </c>
      <c r="AH67" s="84" t="s">
        <v>139</v>
      </c>
      <c r="AI67" s="84" t="s">
        <v>341</v>
      </c>
      <c r="AJ67" s="77" t="s">
        <v>85</v>
      </c>
      <c r="AK67" s="85">
        <v>1</v>
      </c>
      <c r="AL67" s="85">
        <v>200611</v>
      </c>
      <c r="AM67" s="85" t="s">
        <v>86</v>
      </c>
      <c r="AN67" s="77">
        <v>1</v>
      </c>
      <c r="AO67" s="85">
        <v>0</v>
      </c>
      <c r="AP67" s="83" t="s">
        <v>353</v>
      </c>
      <c r="AQ67" s="62" t="s">
        <v>343</v>
      </c>
      <c r="AR67" s="83" t="s">
        <v>89</v>
      </c>
      <c r="AS67" s="77" t="s">
        <v>90</v>
      </c>
      <c r="AT67" s="77" t="s">
        <v>91</v>
      </c>
      <c r="AU67" s="77"/>
    </row>
    <row r="68" spans="1:47" s="76" customFormat="1" ht="78" customHeight="1" x14ac:dyDescent="0.2">
      <c r="A68" s="77" t="s">
        <v>354</v>
      </c>
      <c r="B68" s="77"/>
      <c r="C68" s="77" t="s">
        <v>306</v>
      </c>
      <c r="D68" s="77" t="s">
        <v>309</v>
      </c>
      <c r="E68" s="77"/>
      <c r="F68" s="77" t="s">
        <v>310</v>
      </c>
      <c r="G68" s="77" t="s">
        <v>73</v>
      </c>
      <c r="H68" s="77" t="s">
        <v>74</v>
      </c>
      <c r="I68" s="77" t="s">
        <v>311</v>
      </c>
      <c r="J68" s="77" t="s">
        <v>355</v>
      </c>
      <c r="K68" s="77" t="s">
        <v>355</v>
      </c>
      <c r="L68" s="77" t="s">
        <v>76</v>
      </c>
      <c r="M68" s="77"/>
      <c r="N68" s="77">
        <v>642</v>
      </c>
      <c r="O68" s="77" t="s">
        <v>186</v>
      </c>
      <c r="P68" s="77">
        <v>1</v>
      </c>
      <c r="Q68" s="77" t="s">
        <v>313</v>
      </c>
      <c r="R68" s="77" t="s">
        <v>138</v>
      </c>
      <c r="S68" s="81">
        <v>52.9</v>
      </c>
      <c r="T68" s="81">
        <v>0</v>
      </c>
      <c r="U68" s="86">
        <f t="shared" si="43"/>
        <v>52900</v>
      </c>
      <c r="V68" s="83">
        <v>2022</v>
      </c>
      <c r="W68" s="77" t="s">
        <v>140</v>
      </c>
      <c r="X68" s="83">
        <v>2022</v>
      </c>
      <c r="Y68" s="84" t="s">
        <v>110</v>
      </c>
      <c r="Z68" s="87" t="s">
        <v>356</v>
      </c>
      <c r="AA68" s="83">
        <v>2022</v>
      </c>
      <c r="AB68" s="83" t="s">
        <v>111</v>
      </c>
      <c r="AC68" s="83">
        <v>2022</v>
      </c>
      <c r="AD68" s="84" t="s">
        <v>111</v>
      </c>
      <c r="AE68" s="84">
        <v>2022</v>
      </c>
      <c r="AF68" s="84" t="s">
        <v>113</v>
      </c>
      <c r="AG68" s="84">
        <v>2023</v>
      </c>
      <c r="AH68" s="84" t="s">
        <v>113</v>
      </c>
      <c r="AI68" s="84" t="s">
        <v>357</v>
      </c>
      <c r="AJ68" s="77" t="s">
        <v>149</v>
      </c>
      <c r="AK68" s="85">
        <v>0</v>
      </c>
      <c r="AL68" s="85">
        <v>376086</v>
      </c>
      <c r="AM68" s="85" t="s">
        <v>86</v>
      </c>
      <c r="AN68" s="85">
        <v>0</v>
      </c>
      <c r="AO68" s="85">
        <v>22</v>
      </c>
      <c r="AP68" s="83" t="s">
        <v>358</v>
      </c>
      <c r="AQ68" s="62" t="s">
        <v>88</v>
      </c>
      <c r="AR68" s="83"/>
      <c r="AS68" s="77" t="s">
        <v>90</v>
      </c>
      <c r="AT68" s="77" t="s">
        <v>91</v>
      </c>
      <c r="AU68" s="77"/>
    </row>
    <row r="69" spans="1:47" s="76" customFormat="1" ht="87" customHeight="1" x14ac:dyDescent="0.2">
      <c r="A69" s="77" t="s">
        <v>359</v>
      </c>
      <c r="B69" s="77"/>
      <c r="C69" s="77" t="s">
        <v>334</v>
      </c>
      <c r="D69" s="77" t="s">
        <v>360</v>
      </c>
      <c r="E69" s="77"/>
      <c r="F69" s="77" t="s">
        <v>310</v>
      </c>
      <c r="G69" s="77" t="s">
        <v>73</v>
      </c>
      <c r="H69" s="77" t="s">
        <v>74</v>
      </c>
      <c r="I69" s="77" t="s">
        <v>311</v>
      </c>
      <c r="J69" s="77" t="s">
        <v>361</v>
      </c>
      <c r="K69" s="77" t="s">
        <v>361</v>
      </c>
      <c r="L69" s="77" t="s">
        <v>76</v>
      </c>
      <c r="M69" s="77"/>
      <c r="N69" s="77">
        <v>642</v>
      </c>
      <c r="O69" s="77" t="s">
        <v>77</v>
      </c>
      <c r="P69" s="77">
        <v>1</v>
      </c>
      <c r="Q69" s="77" t="s">
        <v>338</v>
      </c>
      <c r="R69" s="77" t="s">
        <v>339</v>
      </c>
      <c r="S69" s="81">
        <v>216.8</v>
      </c>
      <c r="T69" s="81">
        <v>54</v>
      </c>
      <c r="U69" s="86">
        <f t="shared" si="43"/>
        <v>216800</v>
      </c>
      <c r="V69" s="83">
        <v>2022</v>
      </c>
      <c r="W69" s="77" t="s">
        <v>140</v>
      </c>
      <c r="X69" s="83">
        <v>2022</v>
      </c>
      <c r="Y69" s="84" t="s">
        <v>110</v>
      </c>
      <c r="Z69" s="87" t="s">
        <v>362</v>
      </c>
      <c r="AA69" s="83">
        <v>2022</v>
      </c>
      <c r="AB69" s="83" t="s">
        <v>110</v>
      </c>
      <c r="AC69" s="83">
        <v>2022</v>
      </c>
      <c r="AD69" s="84" t="s">
        <v>111</v>
      </c>
      <c r="AE69" s="84">
        <v>2022</v>
      </c>
      <c r="AF69" s="84" t="s">
        <v>111</v>
      </c>
      <c r="AG69" s="84">
        <v>2023</v>
      </c>
      <c r="AH69" s="84" t="s">
        <v>111</v>
      </c>
      <c r="AI69" s="84" t="s">
        <v>363</v>
      </c>
      <c r="AJ69" s="77" t="s">
        <v>85</v>
      </c>
      <c r="AK69" s="85">
        <v>1</v>
      </c>
      <c r="AL69" s="85">
        <v>348277</v>
      </c>
      <c r="AM69" s="85" t="s">
        <v>86</v>
      </c>
      <c r="AN69" s="77">
        <v>0</v>
      </c>
      <c r="AO69" s="85">
        <v>0</v>
      </c>
      <c r="AP69" s="83" t="s">
        <v>364</v>
      </c>
      <c r="AQ69" s="62" t="s">
        <v>343</v>
      </c>
      <c r="AR69" s="83" t="s">
        <v>89</v>
      </c>
      <c r="AS69" s="77" t="s">
        <v>90</v>
      </c>
      <c r="AT69" s="77" t="s">
        <v>91</v>
      </c>
      <c r="AU69" s="77"/>
    </row>
    <row r="70" spans="1:47" s="76" customFormat="1" ht="133.5" customHeight="1" x14ac:dyDescent="0.2">
      <c r="A70" s="77" t="s">
        <v>365</v>
      </c>
      <c r="B70" s="77"/>
      <c r="C70" s="77" t="s">
        <v>334</v>
      </c>
      <c r="D70" s="77" t="s">
        <v>366</v>
      </c>
      <c r="E70" s="77"/>
      <c r="F70" s="77" t="s">
        <v>310</v>
      </c>
      <c r="G70" s="77" t="s">
        <v>73</v>
      </c>
      <c r="H70" s="77" t="s">
        <v>74</v>
      </c>
      <c r="I70" s="77" t="s">
        <v>311</v>
      </c>
      <c r="J70" s="77" t="s">
        <v>367</v>
      </c>
      <c r="K70" s="77" t="s">
        <v>367</v>
      </c>
      <c r="L70" s="77" t="s">
        <v>76</v>
      </c>
      <c r="M70" s="77"/>
      <c r="N70" s="77">
        <v>642</v>
      </c>
      <c r="O70" s="77" t="s">
        <v>186</v>
      </c>
      <c r="P70" s="77">
        <v>1</v>
      </c>
      <c r="Q70" s="77" t="s">
        <v>338</v>
      </c>
      <c r="R70" s="77" t="s">
        <v>339</v>
      </c>
      <c r="S70" s="81">
        <v>378.5</v>
      </c>
      <c r="T70" s="81">
        <v>189.25</v>
      </c>
      <c r="U70" s="86">
        <f t="shared" si="43"/>
        <v>378500</v>
      </c>
      <c r="V70" s="83">
        <v>2022</v>
      </c>
      <c r="W70" s="77" t="s">
        <v>102</v>
      </c>
      <c r="X70" s="77">
        <v>2022</v>
      </c>
      <c r="Y70" s="84" t="s">
        <v>101</v>
      </c>
      <c r="Z70" s="87" t="s">
        <v>352</v>
      </c>
      <c r="AA70" s="83">
        <v>2022</v>
      </c>
      <c r="AB70" s="84" t="s">
        <v>170</v>
      </c>
      <c r="AC70" s="83">
        <v>2022</v>
      </c>
      <c r="AD70" s="84" t="s">
        <v>139</v>
      </c>
      <c r="AE70" s="84">
        <v>2022</v>
      </c>
      <c r="AF70" s="84" t="s">
        <v>139</v>
      </c>
      <c r="AG70" s="84">
        <v>2023</v>
      </c>
      <c r="AH70" s="84" t="s">
        <v>139</v>
      </c>
      <c r="AI70" s="84" t="s">
        <v>341</v>
      </c>
      <c r="AJ70" s="77" t="s">
        <v>85</v>
      </c>
      <c r="AK70" s="85">
        <v>1</v>
      </c>
      <c r="AL70" s="85">
        <v>348277</v>
      </c>
      <c r="AM70" s="85" t="s">
        <v>86</v>
      </c>
      <c r="AN70" s="77">
        <v>0</v>
      </c>
      <c r="AO70" s="85">
        <v>0</v>
      </c>
      <c r="AP70" s="83" t="s">
        <v>368</v>
      </c>
      <c r="AQ70" s="62" t="s">
        <v>343</v>
      </c>
      <c r="AR70" s="83" t="s">
        <v>89</v>
      </c>
      <c r="AS70" s="77" t="s">
        <v>90</v>
      </c>
      <c r="AT70" s="77" t="s">
        <v>91</v>
      </c>
      <c r="AU70" s="77"/>
    </row>
    <row r="71" spans="1:47" s="76" customFormat="1" ht="93.75" customHeight="1" x14ac:dyDescent="0.2">
      <c r="A71" s="77" t="s">
        <v>369</v>
      </c>
      <c r="B71" s="77"/>
      <c r="C71" s="77" t="s">
        <v>370</v>
      </c>
      <c r="D71" s="77" t="s">
        <v>370</v>
      </c>
      <c r="E71" s="77"/>
      <c r="F71" s="77" t="s">
        <v>310</v>
      </c>
      <c r="G71" s="77" t="s">
        <v>73</v>
      </c>
      <c r="H71" s="77" t="s">
        <v>74</v>
      </c>
      <c r="I71" s="77" t="s">
        <v>310</v>
      </c>
      <c r="J71" s="77" t="s">
        <v>371</v>
      </c>
      <c r="K71" s="77" t="str">
        <f>J71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71" s="77" t="s">
        <v>76</v>
      </c>
      <c r="M71" s="77"/>
      <c r="N71" s="77">
        <v>642</v>
      </c>
      <c r="O71" s="77" t="s">
        <v>77</v>
      </c>
      <c r="P71" s="77" t="s">
        <v>109</v>
      </c>
      <c r="Q71" s="77" t="s">
        <v>372</v>
      </c>
      <c r="R71" s="77" t="s">
        <v>373</v>
      </c>
      <c r="S71" s="81">
        <v>2384.5709999999999</v>
      </c>
      <c r="T71" s="81">
        <v>0</v>
      </c>
      <c r="U71" s="86">
        <f t="shared" si="43"/>
        <v>2384571</v>
      </c>
      <c r="V71" s="77">
        <v>2022</v>
      </c>
      <c r="W71" s="77" t="s">
        <v>110</v>
      </c>
      <c r="X71" s="77">
        <v>2022</v>
      </c>
      <c r="Y71" s="83" t="s">
        <v>111</v>
      </c>
      <c r="Z71" s="84" t="s">
        <v>112</v>
      </c>
      <c r="AA71" s="77">
        <v>2022</v>
      </c>
      <c r="AB71" s="83" t="s">
        <v>113</v>
      </c>
      <c r="AC71" s="83">
        <v>2022</v>
      </c>
      <c r="AD71" s="84" t="s">
        <v>114</v>
      </c>
      <c r="AE71" s="84">
        <v>2023</v>
      </c>
      <c r="AF71" s="84" t="s">
        <v>79</v>
      </c>
      <c r="AG71" s="84" t="s">
        <v>83</v>
      </c>
      <c r="AH71" s="84" t="s">
        <v>114</v>
      </c>
      <c r="AI71" s="84" t="s">
        <v>115</v>
      </c>
      <c r="AJ71" s="77" t="s">
        <v>85</v>
      </c>
      <c r="AK71" s="85">
        <v>1</v>
      </c>
      <c r="AL71" s="85">
        <v>348277</v>
      </c>
      <c r="AM71" s="85" t="s">
        <v>86</v>
      </c>
      <c r="AN71" s="77">
        <v>0</v>
      </c>
      <c r="AO71" s="85">
        <v>0</v>
      </c>
      <c r="AP71" s="83" t="s">
        <v>374</v>
      </c>
      <c r="AQ71" s="62" t="s">
        <v>88</v>
      </c>
      <c r="AR71" s="83" t="s">
        <v>89</v>
      </c>
      <c r="AS71" s="77" t="s">
        <v>90</v>
      </c>
      <c r="AT71" s="77" t="s">
        <v>91</v>
      </c>
      <c r="AU71" s="77"/>
    </row>
    <row r="72" spans="1:47" s="76" customFormat="1" ht="93" customHeight="1" x14ac:dyDescent="0.2">
      <c r="A72" s="77" t="s">
        <v>375</v>
      </c>
      <c r="B72" s="77"/>
      <c r="C72" s="77" t="s">
        <v>370</v>
      </c>
      <c r="D72" s="77" t="s">
        <v>370</v>
      </c>
      <c r="E72" s="77"/>
      <c r="F72" s="77" t="s">
        <v>310</v>
      </c>
      <c r="G72" s="77" t="s">
        <v>73</v>
      </c>
      <c r="H72" s="77" t="s">
        <v>74</v>
      </c>
      <c r="I72" s="77" t="s">
        <v>310</v>
      </c>
      <c r="J72" s="77" t="s">
        <v>371</v>
      </c>
      <c r="K72" s="77" t="s">
        <v>371</v>
      </c>
      <c r="L72" s="77" t="s">
        <v>76</v>
      </c>
      <c r="M72" s="77"/>
      <c r="N72" s="77">
        <v>642</v>
      </c>
      <c r="O72" s="77" t="s">
        <v>77</v>
      </c>
      <c r="P72" s="77">
        <v>1</v>
      </c>
      <c r="Q72" s="77">
        <v>64000000000</v>
      </c>
      <c r="R72" s="77" t="s">
        <v>218</v>
      </c>
      <c r="S72" s="81">
        <v>2746.7359999999999</v>
      </c>
      <c r="T72" s="81">
        <v>0</v>
      </c>
      <c r="U72" s="86">
        <f t="shared" si="43"/>
        <v>2746736</v>
      </c>
      <c r="V72" s="77">
        <v>2022</v>
      </c>
      <c r="W72" s="77" t="s">
        <v>110</v>
      </c>
      <c r="X72" s="77">
        <v>2022</v>
      </c>
      <c r="Y72" s="83" t="s">
        <v>111</v>
      </c>
      <c r="Z72" s="84" t="s">
        <v>112</v>
      </c>
      <c r="AA72" s="77">
        <v>2022</v>
      </c>
      <c r="AB72" s="83" t="s">
        <v>113</v>
      </c>
      <c r="AC72" s="83">
        <v>2022</v>
      </c>
      <c r="AD72" s="84" t="s">
        <v>114</v>
      </c>
      <c r="AE72" s="84">
        <v>2023</v>
      </c>
      <c r="AF72" s="84" t="s">
        <v>79</v>
      </c>
      <c r="AG72" s="84" t="s">
        <v>83</v>
      </c>
      <c r="AH72" s="84" t="s">
        <v>114</v>
      </c>
      <c r="AI72" s="84" t="s">
        <v>115</v>
      </c>
      <c r="AJ72" s="77" t="s">
        <v>85</v>
      </c>
      <c r="AK72" s="85">
        <v>1</v>
      </c>
      <c r="AL72" s="85">
        <v>348277</v>
      </c>
      <c r="AM72" s="85" t="s">
        <v>86</v>
      </c>
      <c r="AN72" s="77">
        <v>0</v>
      </c>
      <c r="AO72" s="85">
        <v>0</v>
      </c>
      <c r="AP72" s="83" t="s">
        <v>376</v>
      </c>
      <c r="AQ72" s="62" t="s">
        <v>88</v>
      </c>
      <c r="AR72" s="83" t="s">
        <v>89</v>
      </c>
      <c r="AS72" s="77" t="s">
        <v>90</v>
      </c>
      <c r="AT72" s="77" t="s">
        <v>91</v>
      </c>
      <c r="AU72" s="77"/>
    </row>
    <row r="73" spans="1:47" s="76" customFormat="1" ht="69.75" customHeight="1" x14ac:dyDescent="0.2">
      <c r="A73" s="77" t="s">
        <v>377</v>
      </c>
      <c r="B73" s="77"/>
      <c r="C73" s="77" t="s">
        <v>125</v>
      </c>
      <c r="D73" s="77" t="s">
        <v>326</v>
      </c>
      <c r="E73" s="77"/>
      <c r="F73" s="77" t="s">
        <v>310</v>
      </c>
      <c r="G73" s="77" t="s">
        <v>73</v>
      </c>
      <c r="H73" s="77" t="s">
        <v>74</v>
      </c>
      <c r="I73" s="77" t="s">
        <v>310</v>
      </c>
      <c r="J73" s="77" t="s">
        <v>378</v>
      </c>
      <c r="K73" s="77" t="s">
        <v>378</v>
      </c>
      <c r="L73" s="77" t="s">
        <v>76</v>
      </c>
      <c r="M73" s="77"/>
      <c r="N73" s="77">
        <v>642</v>
      </c>
      <c r="O73" s="77" t="s">
        <v>77</v>
      </c>
      <c r="P73" s="77">
        <v>1</v>
      </c>
      <c r="Q73" s="77">
        <v>45000000000</v>
      </c>
      <c r="R73" s="77" t="s">
        <v>78</v>
      </c>
      <c r="S73" s="81">
        <v>91</v>
      </c>
      <c r="T73" s="81">
        <v>91</v>
      </c>
      <c r="U73" s="86">
        <f t="shared" si="43"/>
        <v>91000</v>
      </c>
      <c r="V73" s="77">
        <v>2022</v>
      </c>
      <c r="W73" s="77" t="s">
        <v>170</v>
      </c>
      <c r="X73" s="77">
        <v>2022</v>
      </c>
      <c r="Y73" s="83" t="s">
        <v>139</v>
      </c>
      <c r="Z73" s="84" t="s">
        <v>171</v>
      </c>
      <c r="AA73" s="77">
        <v>2022</v>
      </c>
      <c r="AB73" s="83" t="s">
        <v>140</v>
      </c>
      <c r="AC73" s="83">
        <v>2022</v>
      </c>
      <c r="AD73" s="84" t="s">
        <v>140</v>
      </c>
      <c r="AE73" s="84">
        <v>2022</v>
      </c>
      <c r="AF73" s="84" t="s">
        <v>110</v>
      </c>
      <c r="AG73" s="84" t="s">
        <v>100</v>
      </c>
      <c r="AH73" s="84" t="s">
        <v>113</v>
      </c>
      <c r="AI73" s="84" t="s">
        <v>379</v>
      </c>
      <c r="AJ73" s="77" t="s">
        <v>149</v>
      </c>
      <c r="AK73" s="85">
        <v>0</v>
      </c>
      <c r="AL73" s="85">
        <v>376086</v>
      </c>
      <c r="AM73" s="85" t="s">
        <v>86</v>
      </c>
      <c r="AN73" s="85">
        <v>0</v>
      </c>
      <c r="AO73" s="85">
        <v>0</v>
      </c>
      <c r="AP73" s="83"/>
      <c r="AQ73" s="62" t="s">
        <v>88</v>
      </c>
      <c r="AR73" s="83"/>
      <c r="AS73" s="77" t="s">
        <v>90</v>
      </c>
      <c r="AT73" s="77" t="s">
        <v>91</v>
      </c>
      <c r="AU73" s="77" t="s">
        <v>167</v>
      </c>
    </row>
    <row r="74" spans="1:47" s="76" customFormat="1" ht="90.75" customHeight="1" x14ac:dyDescent="0.2">
      <c r="A74" s="77" t="s">
        <v>380</v>
      </c>
      <c r="B74" s="77"/>
      <c r="C74" s="77" t="s">
        <v>125</v>
      </c>
      <c r="D74" s="77" t="s">
        <v>326</v>
      </c>
      <c r="E74" s="77"/>
      <c r="F74" s="77" t="s">
        <v>310</v>
      </c>
      <c r="G74" s="77" t="s">
        <v>73</v>
      </c>
      <c r="H74" s="77" t="s">
        <v>74</v>
      </c>
      <c r="I74" s="77" t="s">
        <v>310</v>
      </c>
      <c r="J74" s="77" t="s">
        <v>378</v>
      </c>
      <c r="K74" s="77" t="s">
        <v>381</v>
      </c>
      <c r="L74" s="77" t="s">
        <v>76</v>
      </c>
      <c r="M74" s="77"/>
      <c r="N74" s="77">
        <v>642</v>
      </c>
      <c r="O74" s="77" t="s">
        <v>77</v>
      </c>
      <c r="P74" s="77">
        <v>1</v>
      </c>
      <c r="Q74" s="77">
        <v>64000000000</v>
      </c>
      <c r="R74" s="77" t="s">
        <v>218</v>
      </c>
      <c r="S74" s="81">
        <v>373.83</v>
      </c>
      <c r="T74" s="81">
        <v>373.83</v>
      </c>
      <c r="U74" s="86">
        <f t="shared" si="43"/>
        <v>373830</v>
      </c>
      <c r="V74" s="77">
        <v>2022</v>
      </c>
      <c r="W74" s="77" t="s">
        <v>139</v>
      </c>
      <c r="X74" s="77">
        <v>2022</v>
      </c>
      <c r="Y74" s="83" t="s">
        <v>140</v>
      </c>
      <c r="Z74" s="84" t="s">
        <v>141</v>
      </c>
      <c r="AA74" s="77">
        <v>2022</v>
      </c>
      <c r="AB74" s="83" t="s">
        <v>110</v>
      </c>
      <c r="AC74" s="83">
        <v>2022</v>
      </c>
      <c r="AD74" s="84" t="s">
        <v>110</v>
      </c>
      <c r="AE74" s="84">
        <v>2022</v>
      </c>
      <c r="AF74" s="84" t="s">
        <v>111</v>
      </c>
      <c r="AG74" s="84" t="s">
        <v>100</v>
      </c>
      <c r="AH74" s="84" t="s">
        <v>114</v>
      </c>
      <c r="AI74" s="84" t="s">
        <v>239</v>
      </c>
      <c r="AJ74" s="77" t="s">
        <v>142</v>
      </c>
      <c r="AK74" s="85">
        <v>0</v>
      </c>
      <c r="AL74" s="85">
        <v>348346</v>
      </c>
      <c r="AM74" s="85" t="s">
        <v>86</v>
      </c>
      <c r="AN74" s="77">
        <v>0</v>
      </c>
      <c r="AO74" s="85">
        <v>0</v>
      </c>
      <c r="AP74" s="83"/>
      <c r="AQ74" s="62" t="s">
        <v>88</v>
      </c>
      <c r="AR74" s="83"/>
      <c r="AS74" s="77" t="s">
        <v>90</v>
      </c>
      <c r="AT74" s="77" t="s">
        <v>91</v>
      </c>
      <c r="AU74" s="77" t="s">
        <v>167</v>
      </c>
    </row>
    <row r="75" spans="1:47" s="76" customFormat="1" ht="105" customHeight="1" x14ac:dyDescent="0.2">
      <c r="A75" s="77" t="s">
        <v>382</v>
      </c>
      <c r="B75" s="77"/>
      <c r="C75" s="77" t="s">
        <v>299</v>
      </c>
      <c r="D75" s="77" t="s">
        <v>71</v>
      </c>
      <c r="E75" s="77"/>
      <c r="F75" s="77" t="s">
        <v>310</v>
      </c>
      <c r="G75" s="77" t="s">
        <v>73</v>
      </c>
      <c r="H75" s="77" t="s">
        <v>74</v>
      </c>
      <c r="I75" s="77" t="s">
        <v>310</v>
      </c>
      <c r="J75" s="77" t="s">
        <v>383</v>
      </c>
      <c r="K75" s="77" t="s">
        <v>383</v>
      </c>
      <c r="L75" s="77" t="s">
        <v>76</v>
      </c>
      <c r="M75" s="77"/>
      <c r="N75" s="77">
        <v>642</v>
      </c>
      <c r="O75" s="77" t="s">
        <v>77</v>
      </c>
      <c r="P75" s="77" t="s">
        <v>109</v>
      </c>
      <c r="Q75" s="77" t="s">
        <v>98</v>
      </c>
      <c r="R75" s="77" t="s">
        <v>78</v>
      </c>
      <c r="S75" s="81">
        <v>123</v>
      </c>
      <c r="T75" s="81">
        <v>0</v>
      </c>
      <c r="U75" s="86">
        <f t="shared" si="43"/>
        <v>123000</v>
      </c>
      <c r="V75" s="77">
        <v>2022</v>
      </c>
      <c r="W75" s="77" t="s">
        <v>139</v>
      </c>
      <c r="X75" s="77">
        <v>2022</v>
      </c>
      <c r="Y75" s="77" t="s">
        <v>140</v>
      </c>
      <c r="Z75" s="84" t="s">
        <v>141</v>
      </c>
      <c r="AA75" s="77">
        <v>2022</v>
      </c>
      <c r="AB75" s="77" t="s">
        <v>110</v>
      </c>
      <c r="AC75" s="83">
        <v>2022</v>
      </c>
      <c r="AD75" s="84" t="s">
        <v>111</v>
      </c>
      <c r="AE75" s="84">
        <v>2022</v>
      </c>
      <c r="AF75" s="84" t="s">
        <v>111</v>
      </c>
      <c r="AG75" s="84">
        <v>2023</v>
      </c>
      <c r="AH75" s="84" t="s">
        <v>110</v>
      </c>
      <c r="AI75" s="84" t="s">
        <v>165</v>
      </c>
      <c r="AJ75" s="77" t="s">
        <v>85</v>
      </c>
      <c r="AK75" s="85">
        <v>1</v>
      </c>
      <c r="AL75" s="85">
        <v>200611</v>
      </c>
      <c r="AM75" s="85" t="s">
        <v>86</v>
      </c>
      <c r="AN75" s="77">
        <v>1</v>
      </c>
      <c r="AO75" s="85">
        <v>0</v>
      </c>
      <c r="AP75" s="83" t="s">
        <v>384</v>
      </c>
      <c r="AQ75" s="62" t="s">
        <v>88</v>
      </c>
      <c r="AR75" s="83" t="s">
        <v>89</v>
      </c>
      <c r="AS75" s="77" t="s">
        <v>90</v>
      </c>
      <c r="AT75" s="77" t="s">
        <v>91</v>
      </c>
      <c r="AU75" s="77" t="s">
        <v>167</v>
      </c>
    </row>
    <row r="76" spans="1:47" s="76" customFormat="1" ht="94.5" customHeight="1" x14ac:dyDescent="0.2">
      <c r="A76" s="77" t="s">
        <v>385</v>
      </c>
      <c r="B76" s="77"/>
      <c r="C76" s="77" t="s">
        <v>306</v>
      </c>
      <c r="D76" s="77" t="s">
        <v>386</v>
      </c>
      <c r="E76" s="77"/>
      <c r="F76" s="77" t="s">
        <v>310</v>
      </c>
      <c r="G76" s="77" t="s">
        <v>73</v>
      </c>
      <c r="H76" s="77" t="s">
        <v>74</v>
      </c>
      <c r="I76" s="77" t="s">
        <v>310</v>
      </c>
      <c r="J76" s="77" t="s">
        <v>387</v>
      </c>
      <c r="K76" s="77" t="s">
        <v>387</v>
      </c>
      <c r="L76" s="77" t="s">
        <v>76</v>
      </c>
      <c r="M76" s="77"/>
      <c r="N76" s="77">
        <v>642</v>
      </c>
      <c r="O76" s="77" t="s">
        <v>77</v>
      </c>
      <c r="P76" s="77" t="s">
        <v>109</v>
      </c>
      <c r="Q76" s="77" t="s">
        <v>98</v>
      </c>
      <c r="R76" s="77" t="s">
        <v>78</v>
      </c>
      <c r="S76" s="81">
        <v>73</v>
      </c>
      <c r="T76" s="81">
        <v>73</v>
      </c>
      <c r="U76" s="86">
        <f t="shared" si="43"/>
        <v>73000</v>
      </c>
      <c r="V76" s="77">
        <v>2022</v>
      </c>
      <c r="W76" s="77" t="s">
        <v>79</v>
      </c>
      <c r="X76" s="77">
        <v>2022</v>
      </c>
      <c r="Y76" s="77" t="s">
        <v>80</v>
      </c>
      <c r="Z76" s="84" t="s">
        <v>81</v>
      </c>
      <c r="AA76" s="77">
        <v>2022</v>
      </c>
      <c r="AB76" s="77" t="s">
        <v>82</v>
      </c>
      <c r="AC76" s="83">
        <v>2022</v>
      </c>
      <c r="AD76" s="84" t="s">
        <v>82</v>
      </c>
      <c r="AE76" s="84">
        <v>2022</v>
      </c>
      <c r="AF76" s="84" t="s">
        <v>82</v>
      </c>
      <c r="AG76" s="84">
        <v>2022</v>
      </c>
      <c r="AH76" s="84" t="s">
        <v>114</v>
      </c>
      <c r="AI76" s="84" t="s">
        <v>239</v>
      </c>
      <c r="AJ76" s="77" t="s">
        <v>149</v>
      </c>
      <c r="AK76" s="85">
        <v>0</v>
      </c>
      <c r="AL76" s="85">
        <v>376086</v>
      </c>
      <c r="AM76" s="85" t="s">
        <v>86</v>
      </c>
      <c r="AN76" s="85">
        <v>0</v>
      </c>
      <c r="AO76" s="85">
        <v>22</v>
      </c>
      <c r="AP76" s="83"/>
      <c r="AQ76" s="62" t="s">
        <v>88</v>
      </c>
      <c r="AR76" s="83"/>
      <c r="AS76" s="77" t="s">
        <v>90</v>
      </c>
      <c r="AT76" s="77" t="s">
        <v>91</v>
      </c>
      <c r="AU76" s="77" t="s">
        <v>167</v>
      </c>
    </row>
    <row r="77" spans="1:47" s="76" customFormat="1" ht="93" customHeight="1" x14ac:dyDescent="0.2">
      <c r="A77" s="77" t="s">
        <v>388</v>
      </c>
      <c r="B77" s="77"/>
      <c r="C77" s="77" t="s">
        <v>306</v>
      </c>
      <c r="D77" s="77" t="s">
        <v>386</v>
      </c>
      <c r="E77" s="77"/>
      <c r="F77" s="77" t="s">
        <v>310</v>
      </c>
      <c r="G77" s="77" t="s">
        <v>73</v>
      </c>
      <c r="H77" s="77" t="s">
        <v>74</v>
      </c>
      <c r="I77" s="77" t="s">
        <v>310</v>
      </c>
      <c r="J77" s="77" t="s">
        <v>389</v>
      </c>
      <c r="K77" s="77" t="s">
        <v>389</v>
      </c>
      <c r="L77" s="77" t="s">
        <v>76</v>
      </c>
      <c r="M77" s="77"/>
      <c r="N77" s="77">
        <v>642</v>
      </c>
      <c r="O77" s="77" t="s">
        <v>77</v>
      </c>
      <c r="P77" s="77" t="s">
        <v>109</v>
      </c>
      <c r="Q77" s="77" t="s">
        <v>98</v>
      </c>
      <c r="R77" s="77" t="s">
        <v>78</v>
      </c>
      <c r="S77" s="81">
        <v>28</v>
      </c>
      <c r="T77" s="81">
        <f>S77</f>
        <v>28</v>
      </c>
      <c r="U77" s="86">
        <f t="shared" si="43"/>
        <v>28000</v>
      </c>
      <c r="V77" s="77">
        <v>2022</v>
      </c>
      <c r="W77" s="77" t="s">
        <v>80</v>
      </c>
      <c r="X77" s="77">
        <v>2022</v>
      </c>
      <c r="Y77" s="83" t="s">
        <v>82</v>
      </c>
      <c r="Z77" s="84" t="s">
        <v>178</v>
      </c>
      <c r="AA77" s="77">
        <v>2022</v>
      </c>
      <c r="AB77" s="77" t="s">
        <v>82</v>
      </c>
      <c r="AC77" s="83">
        <v>2022</v>
      </c>
      <c r="AD77" s="84" t="s">
        <v>82</v>
      </c>
      <c r="AE77" s="84">
        <v>2022</v>
      </c>
      <c r="AF77" s="84" t="s">
        <v>82</v>
      </c>
      <c r="AG77" s="84">
        <v>2022</v>
      </c>
      <c r="AH77" s="84" t="s">
        <v>114</v>
      </c>
      <c r="AI77" s="84" t="s">
        <v>239</v>
      </c>
      <c r="AJ77" s="77" t="s">
        <v>149</v>
      </c>
      <c r="AK77" s="85">
        <v>0</v>
      </c>
      <c r="AL77" s="85">
        <v>376086</v>
      </c>
      <c r="AM77" s="85" t="s">
        <v>86</v>
      </c>
      <c r="AN77" s="85">
        <v>0</v>
      </c>
      <c r="AO77" s="85">
        <v>22</v>
      </c>
      <c r="AP77" s="83"/>
      <c r="AQ77" s="62" t="s">
        <v>88</v>
      </c>
      <c r="AR77" s="83"/>
      <c r="AS77" s="77" t="s">
        <v>90</v>
      </c>
      <c r="AT77" s="77" t="s">
        <v>91</v>
      </c>
      <c r="AU77" s="77" t="s">
        <v>167</v>
      </c>
    </row>
    <row r="78" spans="1:47" s="76" customFormat="1" ht="78.75" customHeight="1" x14ac:dyDescent="0.2">
      <c r="A78" s="77" t="s">
        <v>390</v>
      </c>
      <c r="B78" s="77" t="s">
        <v>94</v>
      </c>
      <c r="C78" s="77" t="s">
        <v>306</v>
      </c>
      <c r="D78" s="77" t="s">
        <v>386</v>
      </c>
      <c r="E78" s="77"/>
      <c r="F78" s="77" t="s">
        <v>310</v>
      </c>
      <c r="G78" s="77" t="s">
        <v>73</v>
      </c>
      <c r="H78" s="77" t="s">
        <v>74</v>
      </c>
      <c r="I78" s="77" t="s">
        <v>310</v>
      </c>
      <c r="J78" s="77" t="s">
        <v>391</v>
      </c>
      <c r="K78" s="77" t="str">
        <f>J78</f>
        <v>Оказание услуг по обучению мерам пожарной безопасности</v>
      </c>
      <c r="L78" s="77" t="s">
        <v>76</v>
      </c>
      <c r="M78" s="77"/>
      <c r="N78" s="77">
        <v>642</v>
      </c>
      <c r="O78" s="77" t="s">
        <v>77</v>
      </c>
      <c r="P78" s="77" t="s">
        <v>109</v>
      </c>
      <c r="Q78" s="77" t="s">
        <v>98</v>
      </c>
      <c r="R78" s="77" t="s">
        <v>78</v>
      </c>
      <c r="S78" s="81">
        <v>43</v>
      </c>
      <c r="T78" s="81">
        <v>43</v>
      </c>
      <c r="U78" s="86">
        <f t="shared" si="43"/>
        <v>43000</v>
      </c>
      <c r="V78" s="77">
        <v>2022</v>
      </c>
      <c r="W78" s="77" t="s">
        <v>82</v>
      </c>
      <c r="X78" s="77">
        <v>2022</v>
      </c>
      <c r="Y78" s="77" t="s">
        <v>102</v>
      </c>
      <c r="Z78" s="84" t="s">
        <v>229</v>
      </c>
      <c r="AA78" s="77">
        <v>2022</v>
      </c>
      <c r="AB78" s="77" t="s">
        <v>101</v>
      </c>
      <c r="AC78" s="83">
        <v>2022</v>
      </c>
      <c r="AD78" s="84" t="s">
        <v>101</v>
      </c>
      <c r="AE78" s="84">
        <v>2022</v>
      </c>
      <c r="AF78" s="84" t="s">
        <v>170</v>
      </c>
      <c r="AG78" s="84">
        <v>2022</v>
      </c>
      <c r="AH78" s="84" t="s">
        <v>114</v>
      </c>
      <c r="AI78" s="84" t="s">
        <v>239</v>
      </c>
      <c r="AJ78" s="77" t="s">
        <v>149</v>
      </c>
      <c r="AK78" s="85">
        <v>0</v>
      </c>
      <c r="AL78" s="85">
        <v>376086</v>
      </c>
      <c r="AM78" s="85" t="s">
        <v>86</v>
      </c>
      <c r="AN78" s="85">
        <v>0</v>
      </c>
      <c r="AO78" s="85">
        <v>22</v>
      </c>
      <c r="AP78" s="83"/>
      <c r="AQ78" s="62" t="s">
        <v>88</v>
      </c>
      <c r="AR78" s="83"/>
      <c r="AS78" s="77" t="s">
        <v>90</v>
      </c>
      <c r="AT78" s="77" t="s">
        <v>91</v>
      </c>
      <c r="AU78" s="77" t="s">
        <v>167</v>
      </c>
    </row>
    <row r="79" spans="1:47" s="76" customFormat="1" ht="83.25" customHeight="1" x14ac:dyDescent="0.2">
      <c r="A79" s="77" t="s">
        <v>392</v>
      </c>
      <c r="B79" s="77" t="s">
        <v>94</v>
      </c>
      <c r="C79" s="77" t="s">
        <v>393</v>
      </c>
      <c r="D79" s="77" t="s">
        <v>394</v>
      </c>
      <c r="E79" s="77"/>
      <c r="F79" s="77" t="s">
        <v>310</v>
      </c>
      <c r="G79" s="77" t="s">
        <v>73</v>
      </c>
      <c r="H79" s="77" t="s">
        <v>74</v>
      </c>
      <c r="I79" s="77" t="s">
        <v>310</v>
      </c>
      <c r="J79" s="77" t="s">
        <v>395</v>
      </c>
      <c r="K79" s="77" t="s">
        <v>395</v>
      </c>
      <c r="L79" s="77" t="s">
        <v>76</v>
      </c>
      <c r="M79" s="77"/>
      <c r="N79" s="77">
        <v>642</v>
      </c>
      <c r="O79" s="77" t="s">
        <v>77</v>
      </c>
      <c r="P79" s="77" t="s">
        <v>109</v>
      </c>
      <c r="Q79" s="77">
        <v>64000000000</v>
      </c>
      <c r="R79" s="77" t="s">
        <v>218</v>
      </c>
      <c r="S79" s="81">
        <v>274.7</v>
      </c>
      <c r="T79" s="81">
        <f>S79</f>
        <v>274.7</v>
      </c>
      <c r="U79" s="86">
        <f t="shared" si="43"/>
        <v>274700</v>
      </c>
      <c r="V79" s="77">
        <v>2022</v>
      </c>
      <c r="W79" s="77" t="s">
        <v>82</v>
      </c>
      <c r="X79" s="77">
        <v>2022</v>
      </c>
      <c r="Y79" s="83" t="s">
        <v>102</v>
      </c>
      <c r="Z79" s="84" t="s">
        <v>229</v>
      </c>
      <c r="AA79" s="77">
        <v>2022</v>
      </c>
      <c r="AB79" s="83" t="s">
        <v>101</v>
      </c>
      <c r="AC79" s="83">
        <v>2022</v>
      </c>
      <c r="AD79" s="84" t="s">
        <v>170</v>
      </c>
      <c r="AE79" s="84" t="s">
        <v>100</v>
      </c>
      <c r="AF79" s="84" t="s">
        <v>139</v>
      </c>
      <c r="AG79" s="84" t="s">
        <v>100</v>
      </c>
      <c r="AH79" s="84" t="s">
        <v>111</v>
      </c>
      <c r="AI79" s="84" t="s">
        <v>112</v>
      </c>
      <c r="AJ79" s="77" t="s">
        <v>85</v>
      </c>
      <c r="AK79" s="85">
        <v>1</v>
      </c>
      <c r="AL79" s="85">
        <v>348277</v>
      </c>
      <c r="AM79" s="85" t="s">
        <v>86</v>
      </c>
      <c r="AN79" s="77">
        <v>0</v>
      </c>
      <c r="AO79" s="85">
        <v>0</v>
      </c>
      <c r="AP79" s="83"/>
      <c r="AQ79" s="62" t="s">
        <v>343</v>
      </c>
      <c r="AR79" s="83" t="s">
        <v>89</v>
      </c>
      <c r="AS79" s="77" t="s">
        <v>90</v>
      </c>
      <c r="AT79" s="77" t="s">
        <v>91</v>
      </c>
      <c r="AU79" s="77"/>
    </row>
    <row r="80" spans="1:47" s="76" customFormat="1" ht="75.75" customHeight="1" x14ac:dyDescent="0.2">
      <c r="A80" s="77" t="s">
        <v>396</v>
      </c>
      <c r="B80" s="77" t="s">
        <v>94</v>
      </c>
      <c r="C80" s="77" t="s">
        <v>397</v>
      </c>
      <c r="D80" s="77" t="s">
        <v>398</v>
      </c>
      <c r="E80" s="77"/>
      <c r="F80" s="77" t="s">
        <v>310</v>
      </c>
      <c r="G80" s="77" t="s">
        <v>73</v>
      </c>
      <c r="H80" s="77" t="s">
        <v>74</v>
      </c>
      <c r="I80" s="77" t="s">
        <v>399</v>
      </c>
      <c r="J80" s="77" t="s">
        <v>400</v>
      </c>
      <c r="K80" s="77" t="s">
        <v>400</v>
      </c>
      <c r="L80" s="77" t="s">
        <v>76</v>
      </c>
      <c r="M80" s="77"/>
      <c r="N80" s="77">
        <v>642</v>
      </c>
      <c r="O80" s="77" t="s">
        <v>186</v>
      </c>
      <c r="P80" s="77" t="s">
        <v>109</v>
      </c>
      <c r="Q80" s="77">
        <v>64000000000</v>
      </c>
      <c r="R80" s="77" t="s">
        <v>218</v>
      </c>
      <c r="S80" s="81">
        <v>5600</v>
      </c>
      <c r="T80" s="81">
        <v>2800</v>
      </c>
      <c r="U80" s="86">
        <f t="shared" si="43"/>
        <v>5600000</v>
      </c>
      <c r="V80" s="62">
        <v>2022</v>
      </c>
      <c r="W80" s="62" t="s">
        <v>79</v>
      </c>
      <c r="X80" s="62">
        <v>2022</v>
      </c>
      <c r="Y80" s="84" t="s">
        <v>80</v>
      </c>
      <c r="Z80" s="84" t="s">
        <v>81</v>
      </c>
      <c r="AA80" s="62">
        <v>2022</v>
      </c>
      <c r="AB80" s="62" t="s">
        <v>82</v>
      </c>
      <c r="AC80" s="83">
        <v>2022</v>
      </c>
      <c r="AD80" s="84" t="s">
        <v>314</v>
      </c>
      <c r="AE80" s="84">
        <v>2022</v>
      </c>
      <c r="AF80" s="84" t="s">
        <v>102</v>
      </c>
      <c r="AG80" s="84">
        <v>2023</v>
      </c>
      <c r="AH80" s="84" t="s">
        <v>82</v>
      </c>
      <c r="AI80" s="84" t="s">
        <v>84</v>
      </c>
      <c r="AJ80" s="77" t="s">
        <v>85</v>
      </c>
      <c r="AK80" s="85">
        <v>1</v>
      </c>
      <c r="AL80" s="85">
        <v>348277</v>
      </c>
      <c r="AM80" s="85" t="s">
        <v>86</v>
      </c>
      <c r="AN80" s="77">
        <v>0</v>
      </c>
      <c r="AO80" s="85">
        <v>0</v>
      </c>
      <c r="AP80" s="83" t="s">
        <v>401</v>
      </c>
      <c r="AQ80" s="62" t="s">
        <v>88</v>
      </c>
      <c r="AR80" s="83" t="s">
        <v>89</v>
      </c>
      <c r="AS80" s="77" t="s">
        <v>90</v>
      </c>
      <c r="AT80" s="77" t="s">
        <v>91</v>
      </c>
      <c r="AU80" s="77"/>
    </row>
    <row r="81" spans="1:47" s="76" customFormat="1" ht="100.5" customHeight="1" x14ac:dyDescent="0.2">
      <c r="A81" s="77" t="s">
        <v>402</v>
      </c>
      <c r="B81" s="77"/>
      <c r="C81" s="77" t="s">
        <v>306</v>
      </c>
      <c r="D81" s="77" t="s">
        <v>386</v>
      </c>
      <c r="E81" s="77"/>
      <c r="F81" s="77" t="s">
        <v>310</v>
      </c>
      <c r="G81" s="77" t="s">
        <v>73</v>
      </c>
      <c r="H81" s="77" t="s">
        <v>74</v>
      </c>
      <c r="I81" s="77" t="s">
        <v>310</v>
      </c>
      <c r="J81" s="77" t="s">
        <v>403</v>
      </c>
      <c r="K81" s="77" t="s">
        <v>404</v>
      </c>
      <c r="L81" s="77" t="s">
        <v>76</v>
      </c>
      <c r="M81" s="77"/>
      <c r="N81" s="77">
        <v>642</v>
      </c>
      <c r="O81" s="77" t="s">
        <v>186</v>
      </c>
      <c r="P81" s="77" t="s">
        <v>109</v>
      </c>
      <c r="Q81" s="77">
        <v>45000000000</v>
      </c>
      <c r="R81" s="77" t="s">
        <v>78</v>
      </c>
      <c r="S81" s="81">
        <v>95</v>
      </c>
      <c r="T81" s="81">
        <v>95</v>
      </c>
      <c r="U81" s="86">
        <f t="shared" si="43"/>
        <v>95000</v>
      </c>
      <c r="V81" s="62">
        <v>2022</v>
      </c>
      <c r="W81" s="62" t="s">
        <v>79</v>
      </c>
      <c r="X81" s="62">
        <v>2022</v>
      </c>
      <c r="Y81" s="84" t="s">
        <v>80</v>
      </c>
      <c r="Z81" s="84" t="s">
        <v>81</v>
      </c>
      <c r="AA81" s="62">
        <v>2022</v>
      </c>
      <c r="AB81" s="62" t="s">
        <v>82</v>
      </c>
      <c r="AC81" s="83">
        <v>2022</v>
      </c>
      <c r="AD81" s="84" t="s">
        <v>82</v>
      </c>
      <c r="AE81" s="84">
        <v>2022</v>
      </c>
      <c r="AF81" s="84" t="s">
        <v>82</v>
      </c>
      <c r="AG81" s="84">
        <v>2022</v>
      </c>
      <c r="AH81" s="84" t="s">
        <v>114</v>
      </c>
      <c r="AI81" s="84" t="s">
        <v>239</v>
      </c>
      <c r="AJ81" s="77" t="s">
        <v>149</v>
      </c>
      <c r="AK81" s="85">
        <v>0</v>
      </c>
      <c r="AL81" s="85">
        <v>376086</v>
      </c>
      <c r="AM81" s="85" t="s">
        <v>86</v>
      </c>
      <c r="AN81" s="85">
        <v>0</v>
      </c>
      <c r="AO81" s="85">
        <v>22</v>
      </c>
      <c r="AP81" s="83"/>
      <c r="AQ81" s="62" t="s">
        <v>88</v>
      </c>
      <c r="AR81" s="83"/>
      <c r="AS81" s="77" t="s">
        <v>90</v>
      </c>
      <c r="AT81" s="77" t="s">
        <v>91</v>
      </c>
      <c r="AU81" s="77" t="s">
        <v>167</v>
      </c>
    </row>
    <row r="82" spans="1:47" s="76" customFormat="1" ht="90" customHeight="1" x14ac:dyDescent="0.2">
      <c r="A82" s="77" t="s">
        <v>405</v>
      </c>
      <c r="B82" s="77"/>
      <c r="C82" s="77" t="s">
        <v>306</v>
      </c>
      <c r="D82" s="77" t="s">
        <v>386</v>
      </c>
      <c r="E82" s="77"/>
      <c r="F82" s="77" t="s">
        <v>310</v>
      </c>
      <c r="G82" s="77" t="s">
        <v>73</v>
      </c>
      <c r="H82" s="77" t="s">
        <v>74</v>
      </c>
      <c r="I82" s="77" t="s">
        <v>310</v>
      </c>
      <c r="J82" s="77" t="s">
        <v>406</v>
      </c>
      <c r="K82" s="77" t="s">
        <v>407</v>
      </c>
      <c r="L82" s="77" t="s">
        <v>76</v>
      </c>
      <c r="M82" s="77"/>
      <c r="N82" s="77">
        <v>642</v>
      </c>
      <c r="O82" s="77" t="s">
        <v>186</v>
      </c>
      <c r="P82" s="77" t="s">
        <v>109</v>
      </c>
      <c r="Q82" s="77">
        <v>45000000000</v>
      </c>
      <c r="R82" s="77" t="s">
        <v>78</v>
      </c>
      <c r="S82" s="81">
        <v>81</v>
      </c>
      <c r="T82" s="81">
        <v>81</v>
      </c>
      <c r="U82" s="86">
        <f t="shared" si="43"/>
        <v>81000</v>
      </c>
      <c r="V82" s="62">
        <v>2022</v>
      </c>
      <c r="W82" s="62" t="s">
        <v>79</v>
      </c>
      <c r="X82" s="62">
        <v>2022</v>
      </c>
      <c r="Y82" s="84" t="s">
        <v>80</v>
      </c>
      <c r="Z82" s="84" t="s">
        <v>81</v>
      </c>
      <c r="AA82" s="62">
        <v>2022</v>
      </c>
      <c r="AB82" s="62" t="s">
        <v>82</v>
      </c>
      <c r="AC82" s="83">
        <v>2022</v>
      </c>
      <c r="AD82" s="84" t="s">
        <v>82</v>
      </c>
      <c r="AE82" s="84">
        <v>2022</v>
      </c>
      <c r="AF82" s="84" t="s">
        <v>82</v>
      </c>
      <c r="AG82" s="84">
        <v>2022</v>
      </c>
      <c r="AH82" s="84" t="s">
        <v>114</v>
      </c>
      <c r="AI82" s="84" t="s">
        <v>239</v>
      </c>
      <c r="AJ82" s="77" t="s">
        <v>149</v>
      </c>
      <c r="AK82" s="85">
        <v>0</v>
      </c>
      <c r="AL82" s="85">
        <v>376086</v>
      </c>
      <c r="AM82" s="85" t="s">
        <v>86</v>
      </c>
      <c r="AN82" s="85">
        <v>0</v>
      </c>
      <c r="AO82" s="85">
        <v>22</v>
      </c>
      <c r="AP82" s="83"/>
      <c r="AQ82" s="62" t="s">
        <v>88</v>
      </c>
      <c r="AR82" s="83"/>
      <c r="AS82" s="77" t="s">
        <v>90</v>
      </c>
      <c r="AT82" s="77" t="s">
        <v>91</v>
      </c>
      <c r="AU82" s="77" t="s">
        <v>167</v>
      </c>
    </row>
    <row r="83" spans="1:47" s="76" customFormat="1" ht="90" customHeight="1" x14ac:dyDescent="0.2">
      <c r="A83" s="77" t="s">
        <v>408</v>
      </c>
      <c r="B83" s="77"/>
      <c r="C83" s="77" t="s">
        <v>409</v>
      </c>
      <c r="D83" s="77" t="s">
        <v>409</v>
      </c>
      <c r="E83" s="77"/>
      <c r="F83" s="77" t="s">
        <v>310</v>
      </c>
      <c r="G83" s="77" t="s">
        <v>73</v>
      </c>
      <c r="H83" s="77" t="s">
        <v>74</v>
      </c>
      <c r="I83" s="77" t="s">
        <v>310</v>
      </c>
      <c r="J83" s="77" t="s">
        <v>410</v>
      </c>
      <c r="K83" s="77" t="s">
        <v>411</v>
      </c>
      <c r="L83" s="77" t="s">
        <v>76</v>
      </c>
      <c r="M83" s="77"/>
      <c r="N83" s="77">
        <v>642</v>
      </c>
      <c r="O83" s="77" t="s">
        <v>186</v>
      </c>
      <c r="P83" s="77">
        <v>1</v>
      </c>
      <c r="Q83" s="77" t="s">
        <v>412</v>
      </c>
      <c r="R83" s="77" t="s">
        <v>413</v>
      </c>
      <c r="S83" s="81">
        <v>345</v>
      </c>
      <c r="T83" s="81">
        <v>345</v>
      </c>
      <c r="U83" s="86">
        <f t="shared" si="43"/>
        <v>345000</v>
      </c>
      <c r="V83" s="62">
        <v>2022</v>
      </c>
      <c r="W83" s="62" t="s">
        <v>79</v>
      </c>
      <c r="X83" s="62">
        <v>2022</v>
      </c>
      <c r="Y83" s="84" t="s">
        <v>80</v>
      </c>
      <c r="Z83" s="84" t="s">
        <v>81</v>
      </c>
      <c r="AA83" s="62">
        <v>2022</v>
      </c>
      <c r="AB83" s="62" t="s">
        <v>82</v>
      </c>
      <c r="AC83" s="83">
        <v>2022</v>
      </c>
      <c r="AD83" s="84" t="s">
        <v>314</v>
      </c>
      <c r="AE83" s="84">
        <v>2022</v>
      </c>
      <c r="AF83" s="84" t="s">
        <v>102</v>
      </c>
      <c r="AG83" s="84">
        <v>2022</v>
      </c>
      <c r="AH83" s="84" t="s">
        <v>114</v>
      </c>
      <c r="AI83" s="84" t="s">
        <v>239</v>
      </c>
      <c r="AJ83" s="77" t="s">
        <v>85</v>
      </c>
      <c r="AK83" s="85">
        <v>1</v>
      </c>
      <c r="AL83" s="85">
        <v>200611</v>
      </c>
      <c r="AM83" s="85" t="s">
        <v>86</v>
      </c>
      <c r="AN83" s="77">
        <v>1</v>
      </c>
      <c r="AO83" s="85">
        <v>0</v>
      </c>
      <c r="AP83" s="83"/>
      <c r="AQ83" s="62" t="s">
        <v>88</v>
      </c>
      <c r="AR83" s="83" t="s">
        <v>89</v>
      </c>
      <c r="AS83" s="77" t="s">
        <v>90</v>
      </c>
      <c r="AT83" s="77" t="s">
        <v>91</v>
      </c>
      <c r="AU83" s="77" t="s">
        <v>167</v>
      </c>
    </row>
    <row r="84" spans="1:47" s="76" customFormat="1" ht="129.75" customHeight="1" x14ac:dyDescent="0.2">
      <c r="A84" s="77" t="s">
        <v>414</v>
      </c>
      <c r="B84" s="77"/>
      <c r="C84" s="77" t="s">
        <v>409</v>
      </c>
      <c r="D84" s="77" t="s">
        <v>409</v>
      </c>
      <c r="E84" s="77"/>
      <c r="F84" s="77" t="s">
        <v>310</v>
      </c>
      <c r="G84" s="77" t="s">
        <v>73</v>
      </c>
      <c r="H84" s="77" t="s">
        <v>74</v>
      </c>
      <c r="I84" s="77" t="s">
        <v>310</v>
      </c>
      <c r="J84" s="77" t="s">
        <v>411</v>
      </c>
      <c r="K84" s="77" t="s">
        <v>411</v>
      </c>
      <c r="L84" s="77" t="s">
        <v>76</v>
      </c>
      <c r="M84" s="77"/>
      <c r="N84" s="77">
        <v>642</v>
      </c>
      <c r="O84" s="77" t="s">
        <v>186</v>
      </c>
      <c r="P84" s="77">
        <v>1</v>
      </c>
      <c r="Q84" s="77">
        <v>64000000000</v>
      </c>
      <c r="R84" s="77" t="s">
        <v>218</v>
      </c>
      <c r="S84" s="81">
        <v>1700</v>
      </c>
      <c r="T84" s="81">
        <v>1700</v>
      </c>
      <c r="U84" s="86">
        <f t="shared" si="43"/>
        <v>1700000</v>
      </c>
      <c r="V84" s="62">
        <v>2022</v>
      </c>
      <c r="W84" s="62" t="s">
        <v>79</v>
      </c>
      <c r="X84" s="62">
        <v>2022</v>
      </c>
      <c r="Y84" s="84" t="s">
        <v>80</v>
      </c>
      <c r="Z84" s="84" t="s">
        <v>81</v>
      </c>
      <c r="AA84" s="62">
        <v>2022</v>
      </c>
      <c r="AB84" s="62" t="s">
        <v>82</v>
      </c>
      <c r="AC84" s="83">
        <v>2022</v>
      </c>
      <c r="AD84" s="84" t="s">
        <v>314</v>
      </c>
      <c r="AE84" s="84">
        <v>2022</v>
      </c>
      <c r="AF84" s="84" t="s">
        <v>102</v>
      </c>
      <c r="AG84" s="84">
        <v>2022</v>
      </c>
      <c r="AH84" s="84" t="s">
        <v>114</v>
      </c>
      <c r="AI84" s="84" t="s">
        <v>239</v>
      </c>
      <c r="AJ84" s="77" t="s">
        <v>85</v>
      </c>
      <c r="AK84" s="85">
        <v>1</v>
      </c>
      <c r="AL84" s="85">
        <v>200611</v>
      </c>
      <c r="AM84" s="85" t="s">
        <v>86</v>
      </c>
      <c r="AN84" s="77">
        <v>1</v>
      </c>
      <c r="AO84" s="85">
        <v>0</v>
      </c>
      <c r="AP84" s="83"/>
      <c r="AQ84" s="62" t="s">
        <v>88</v>
      </c>
      <c r="AR84" s="83" t="s">
        <v>89</v>
      </c>
      <c r="AS84" s="77" t="s">
        <v>90</v>
      </c>
      <c r="AT84" s="77" t="s">
        <v>91</v>
      </c>
      <c r="AU84" s="77"/>
    </row>
    <row r="85" spans="1:47" s="76" customFormat="1" ht="74.25" customHeight="1" x14ac:dyDescent="0.2">
      <c r="A85" s="77" t="s">
        <v>415</v>
      </c>
      <c r="B85" s="77"/>
      <c r="C85" s="77" t="s">
        <v>409</v>
      </c>
      <c r="D85" s="77" t="s">
        <v>409</v>
      </c>
      <c r="E85" s="77"/>
      <c r="F85" s="77" t="s">
        <v>310</v>
      </c>
      <c r="G85" s="77" t="s">
        <v>73</v>
      </c>
      <c r="H85" s="77" t="s">
        <v>74</v>
      </c>
      <c r="I85" s="77" t="s">
        <v>310</v>
      </c>
      <c r="J85" s="77" t="s">
        <v>416</v>
      </c>
      <c r="K85" s="77" t="s">
        <v>416</v>
      </c>
      <c r="L85" s="77" t="s">
        <v>76</v>
      </c>
      <c r="M85" s="77"/>
      <c r="N85" s="77">
        <v>642</v>
      </c>
      <c r="O85" s="77" t="s">
        <v>186</v>
      </c>
      <c r="P85" s="77">
        <v>1</v>
      </c>
      <c r="Q85" s="77">
        <v>64000000000</v>
      </c>
      <c r="R85" s="77" t="s">
        <v>218</v>
      </c>
      <c r="S85" s="81">
        <v>1320</v>
      </c>
      <c r="T85" s="81">
        <v>1320</v>
      </c>
      <c r="U85" s="86">
        <f t="shared" si="43"/>
        <v>1320000</v>
      </c>
      <c r="V85" s="62">
        <v>2022</v>
      </c>
      <c r="W85" s="62" t="s">
        <v>79</v>
      </c>
      <c r="X85" s="62">
        <v>2022</v>
      </c>
      <c r="Y85" s="84" t="s">
        <v>80</v>
      </c>
      <c r="Z85" s="84" t="s">
        <v>81</v>
      </c>
      <c r="AA85" s="62">
        <v>2022</v>
      </c>
      <c r="AB85" s="62" t="s">
        <v>82</v>
      </c>
      <c r="AC85" s="83">
        <v>2022</v>
      </c>
      <c r="AD85" s="84" t="s">
        <v>314</v>
      </c>
      <c r="AE85" s="84">
        <v>2022</v>
      </c>
      <c r="AF85" s="84" t="s">
        <v>102</v>
      </c>
      <c r="AG85" s="84">
        <v>2022</v>
      </c>
      <c r="AH85" s="84" t="s">
        <v>114</v>
      </c>
      <c r="AI85" s="84" t="s">
        <v>239</v>
      </c>
      <c r="AJ85" s="77" t="s">
        <v>85</v>
      </c>
      <c r="AK85" s="85">
        <v>1</v>
      </c>
      <c r="AL85" s="85">
        <v>200611</v>
      </c>
      <c r="AM85" s="85" t="s">
        <v>86</v>
      </c>
      <c r="AN85" s="77">
        <v>1</v>
      </c>
      <c r="AO85" s="85">
        <v>0</v>
      </c>
      <c r="AP85" s="83"/>
      <c r="AQ85" s="62" t="s">
        <v>88</v>
      </c>
      <c r="AR85" s="83" t="s">
        <v>89</v>
      </c>
      <c r="AS85" s="77" t="s">
        <v>90</v>
      </c>
      <c r="AT85" s="77" t="s">
        <v>91</v>
      </c>
      <c r="AU85" s="77"/>
    </row>
    <row r="86" spans="1:47" s="76" customFormat="1" ht="75.75" customHeight="1" x14ac:dyDescent="0.2">
      <c r="A86" s="77" t="s">
        <v>417</v>
      </c>
      <c r="B86" s="77"/>
      <c r="C86" s="77" t="s">
        <v>409</v>
      </c>
      <c r="D86" s="77" t="s">
        <v>409</v>
      </c>
      <c r="E86" s="77"/>
      <c r="F86" s="77" t="s">
        <v>310</v>
      </c>
      <c r="G86" s="77" t="s">
        <v>73</v>
      </c>
      <c r="H86" s="77" t="s">
        <v>74</v>
      </c>
      <c r="I86" s="77" t="s">
        <v>310</v>
      </c>
      <c r="J86" s="77" t="s">
        <v>418</v>
      </c>
      <c r="K86" s="77" t="s">
        <v>418</v>
      </c>
      <c r="L86" s="77" t="s">
        <v>76</v>
      </c>
      <c r="M86" s="77"/>
      <c r="N86" s="77">
        <v>642</v>
      </c>
      <c r="O86" s="77" t="s">
        <v>186</v>
      </c>
      <c r="P86" s="77">
        <v>1</v>
      </c>
      <c r="Q86" s="77">
        <v>64000000000</v>
      </c>
      <c r="R86" s="77" t="s">
        <v>218</v>
      </c>
      <c r="S86" s="81">
        <v>95</v>
      </c>
      <c r="T86" s="81">
        <v>95</v>
      </c>
      <c r="U86" s="86">
        <f t="shared" si="43"/>
        <v>95000</v>
      </c>
      <c r="V86" s="62">
        <v>2022</v>
      </c>
      <c r="W86" s="62" t="s">
        <v>79</v>
      </c>
      <c r="X86" s="62">
        <v>2022</v>
      </c>
      <c r="Y86" s="84" t="s">
        <v>80</v>
      </c>
      <c r="Z86" s="84" t="s">
        <v>81</v>
      </c>
      <c r="AA86" s="62">
        <v>2022</v>
      </c>
      <c r="AB86" s="62" t="s">
        <v>82</v>
      </c>
      <c r="AC86" s="83">
        <v>2022</v>
      </c>
      <c r="AD86" s="84" t="s">
        <v>82</v>
      </c>
      <c r="AE86" s="84">
        <v>2022</v>
      </c>
      <c r="AF86" s="84" t="s">
        <v>102</v>
      </c>
      <c r="AG86" s="84">
        <v>2022</v>
      </c>
      <c r="AH86" s="84" t="s">
        <v>114</v>
      </c>
      <c r="AI86" s="84" t="s">
        <v>239</v>
      </c>
      <c r="AJ86" s="77" t="s">
        <v>149</v>
      </c>
      <c r="AK86" s="85">
        <v>0</v>
      </c>
      <c r="AL86" s="85">
        <v>376086</v>
      </c>
      <c r="AM86" s="85" t="s">
        <v>86</v>
      </c>
      <c r="AN86" s="85">
        <v>0</v>
      </c>
      <c r="AO86" s="85">
        <v>0</v>
      </c>
      <c r="AP86" s="83"/>
      <c r="AQ86" s="62" t="s">
        <v>88</v>
      </c>
      <c r="AR86" s="83"/>
      <c r="AS86" s="77" t="s">
        <v>90</v>
      </c>
      <c r="AT86" s="77" t="s">
        <v>91</v>
      </c>
      <c r="AU86" s="77"/>
    </row>
    <row r="87" spans="1:47" s="76" customFormat="1" ht="67.5" customHeight="1" x14ac:dyDescent="0.2">
      <c r="A87" s="77" t="s">
        <v>419</v>
      </c>
      <c r="B87" s="77"/>
      <c r="C87" s="77" t="s">
        <v>420</v>
      </c>
      <c r="D87" s="77" t="s">
        <v>420</v>
      </c>
      <c r="E87" s="77"/>
      <c r="F87" s="77" t="s">
        <v>310</v>
      </c>
      <c r="G87" s="77" t="s">
        <v>73</v>
      </c>
      <c r="H87" s="77" t="s">
        <v>74</v>
      </c>
      <c r="I87" s="77" t="s">
        <v>310</v>
      </c>
      <c r="J87" s="77" t="s">
        <v>421</v>
      </c>
      <c r="K87" s="77" t="s">
        <v>421</v>
      </c>
      <c r="L87" s="77" t="s">
        <v>76</v>
      </c>
      <c r="M87" s="77"/>
      <c r="N87" s="77">
        <v>642</v>
      </c>
      <c r="O87" s="77" t="s">
        <v>186</v>
      </c>
      <c r="P87" s="77">
        <v>1</v>
      </c>
      <c r="Q87" s="77">
        <v>64000000000</v>
      </c>
      <c r="R87" s="77" t="s">
        <v>218</v>
      </c>
      <c r="S87" s="81">
        <v>2020</v>
      </c>
      <c r="T87" s="81">
        <v>2020</v>
      </c>
      <c r="U87" s="86">
        <f t="shared" si="43"/>
        <v>2020000</v>
      </c>
      <c r="V87" s="62">
        <v>2022</v>
      </c>
      <c r="W87" s="62" t="s">
        <v>79</v>
      </c>
      <c r="X87" s="62">
        <v>2022</v>
      </c>
      <c r="Y87" s="84" t="s">
        <v>80</v>
      </c>
      <c r="Z87" s="84" t="s">
        <v>81</v>
      </c>
      <c r="AA87" s="62">
        <v>2022</v>
      </c>
      <c r="AB87" s="62" t="s">
        <v>82</v>
      </c>
      <c r="AC87" s="83">
        <v>2022</v>
      </c>
      <c r="AD87" s="84" t="s">
        <v>314</v>
      </c>
      <c r="AE87" s="84">
        <v>2022</v>
      </c>
      <c r="AF87" s="84" t="s">
        <v>102</v>
      </c>
      <c r="AG87" s="84">
        <v>2022</v>
      </c>
      <c r="AH87" s="84" t="s">
        <v>114</v>
      </c>
      <c r="AI87" s="84" t="s">
        <v>239</v>
      </c>
      <c r="AJ87" s="77" t="s">
        <v>85</v>
      </c>
      <c r="AK87" s="85">
        <v>1</v>
      </c>
      <c r="AL87" s="85">
        <v>348277</v>
      </c>
      <c r="AM87" s="85" t="s">
        <v>86</v>
      </c>
      <c r="AN87" s="77">
        <v>0</v>
      </c>
      <c r="AO87" s="85">
        <v>0</v>
      </c>
      <c r="AP87" s="72"/>
      <c r="AQ87" s="62" t="s">
        <v>240</v>
      </c>
      <c r="AR87" s="83" t="s">
        <v>89</v>
      </c>
      <c r="AS87" s="77" t="s">
        <v>90</v>
      </c>
      <c r="AT87" s="77" t="s">
        <v>91</v>
      </c>
      <c r="AU87" s="77"/>
    </row>
    <row r="88" spans="1:47" s="76" customFormat="1" ht="129" customHeight="1" x14ac:dyDescent="0.2">
      <c r="A88" s="77" t="s">
        <v>422</v>
      </c>
      <c r="B88" s="77"/>
      <c r="C88" s="77" t="s">
        <v>409</v>
      </c>
      <c r="D88" s="77" t="s">
        <v>409</v>
      </c>
      <c r="E88" s="77"/>
      <c r="F88" s="77" t="s">
        <v>310</v>
      </c>
      <c r="G88" s="77" t="s">
        <v>73</v>
      </c>
      <c r="H88" s="77" t="s">
        <v>74</v>
      </c>
      <c r="I88" s="77" t="s">
        <v>310</v>
      </c>
      <c r="J88" s="77" t="s">
        <v>423</v>
      </c>
      <c r="K88" s="77" t="s">
        <v>423</v>
      </c>
      <c r="L88" s="77" t="s">
        <v>76</v>
      </c>
      <c r="M88" s="77"/>
      <c r="N88" s="77">
        <v>642</v>
      </c>
      <c r="O88" s="77" t="s">
        <v>186</v>
      </c>
      <c r="P88" s="77">
        <v>1</v>
      </c>
      <c r="Q88" s="77" t="s">
        <v>412</v>
      </c>
      <c r="R88" s="77" t="s">
        <v>424</v>
      </c>
      <c r="S88" s="81">
        <v>502</v>
      </c>
      <c r="T88" s="81">
        <v>502</v>
      </c>
      <c r="U88" s="86">
        <f t="shared" si="43"/>
        <v>502000</v>
      </c>
      <c r="V88" s="62">
        <v>2022</v>
      </c>
      <c r="W88" s="62" t="s">
        <v>79</v>
      </c>
      <c r="X88" s="62">
        <v>2022</v>
      </c>
      <c r="Y88" s="84" t="s">
        <v>80</v>
      </c>
      <c r="Z88" s="84" t="s">
        <v>81</v>
      </c>
      <c r="AA88" s="62">
        <v>2022</v>
      </c>
      <c r="AB88" s="62" t="s">
        <v>82</v>
      </c>
      <c r="AC88" s="83">
        <v>2022</v>
      </c>
      <c r="AD88" s="84" t="s">
        <v>314</v>
      </c>
      <c r="AE88" s="84">
        <v>2022</v>
      </c>
      <c r="AF88" s="84" t="s">
        <v>102</v>
      </c>
      <c r="AG88" s="84">
        <v>2022</v>
      </c>
      <c r="AH88" s="84" t="s">
        <v>114</v>
      </c>
      <c r="AI88" s="84" t="s">
        <v>239</v>
      </c>
      <c r="AJ88" s="77" t="s">
        <v>85</v>
      </c>
      <c r="AK88" s="85">
        <v>1</v>
      </c>
      <c r="AL88" s="85">
        <v>200611</v>
      </c>
      <c r="AM88" s="85" t="s">
        <v>86</v>
      </c>
      <c r="AN88" s="77">
        <v>1</v>
      </c>
      <c r="AO88" s="85">
        <v>0</v>
      </c>
      <c r="AP88" s="72"/>
      <c r="AQ88" s="62" t="s">
        <v>88</v>
      </c>
      <c r="AR88" s="83" t="s">
        <v>89</v>
      </c>
      <c r="AS88" s="77" t="s">
        <v>90</v>
      </c>
      <c r="AT88" s="77" t="s">
        <v>91</v>
      </c>
      <c r="AU88" s="77"/>
    </row>
    <row r="89" spans="1:47" s="76" customFormat="1" ht="75" customHeight="1" x14ac:dyDescent="0.2">
      <c r="A89" s="77" t="s">
        <v>425</v>
      </c>
      <c r="B89" s="77" t="s">
        <v>94</v>
      </c>
      <c r="C89" s="77" t="s">
        <v>426</v>
      </c>
      <c r="D89" s="77" t="s">
        <v>427</v>
      </c>
      <c r="E89" s="77"/>
      <c r="F89" s="77" t="s">
        <v>310</v>
      </c>
      <c r="G89" s="77" t="s">
        <v>73</v>
      </c>
      <c r="H89" s="77" t="s">
        <v>74</v>
      </c>
      <c r="I89" s="77" t="s">
        <v>310</v>
      </c>
      <c r="J89" s="77" t="s">
        <v>428</v>
      </c>
      <c r="K89" s="77" t="s">
        <v>428</v>
      </c>
      <c r="L89" s="77" t="s">
        <v>76</v>
      </c>
      <c r="M89" s="77"/>
      <c r="N89" s="77">
        <v>642</v>
      </c>
      <c r="O89" s="77" t="s">
        <v>186</v>
      </c>
      <c r="P89" s="77">
        <v>1</v>
      </c>
      <c r="Q89" s="77">
        <v>45000000000</v>
      </c>
      <c r="R89" s="77" t="s">
        <v>78</v>
      </c>
      <c r="S89" s="81">
        <v>550</v>
      </c>
      <c r="T89" s="81">
        <f>S89</f>
        <v>550</v>
      </c>
      <c r="U89" s="86">
        <f t="shared" si="43"/>
        <v>550000</v>
      </c>
      <c r="V89" s="62">
        <v>2022</v>
      </c>
      <c r="W89" s="62" t="s">
        <v>79</v>
      </c>
      <c r="X89" s="62">
        <v>2022</v>
      </c>
      <c r="Y89" s="84" t="s">
        <v>102</v>
      </c>
      <c r="Z89" s="84" t="s">
        <v>229</v>
      </c>
      <c r="AA89" s="62">
        <v>2022</v>
      </c>
      <c r="AB89" s="62" t="s">
        <v>102</v>
      </c>
      <c r="AC89" s="83">
        <v>2022</v>
      </c>
      <c r="AD89" s="84" t="s">
        <v>101</v>
      </c>
      <c r="AE89" s="84">
        <v>2022</v>
      </c>
      <c r="AF89" s="84" t="s">
        <v>101</v>
      </c>
      <c r="AG89" s="84">
        <v>2022</v>
      </c>
      <c r="AH89" s="84" t="s">
        <v>114</v>
      </c>
      <c r="AI89" s="84" t="s">
        <v>239</v>
      </c>
      <c r="AJ89" s="77" t="s">
        <v>85</v>
      </c>
      <c r="AK89" s="85">
        <v>1</v>
      </c>
      <c r="AL89" s="85">
        <v>200611</v>
      </c>
      <c r="AM89" s="85" t="s">
        <v>86</v>
      </c>
      <c r="AN89" s="77">
        <v>1</v>
      </c>
      <c r="AO89" s="85">
        <v>0</v>
      </c>
      <c r="AP89" s="72"/>
      <c r="AQ89" s="62" t="s">
        <v>240</v>
      </c>
      <c r="AR89" s="83" t="s">
        <v>89</v>
      </c>
      <c r="AS89" s="77" t="s">
        <v>90</v>
      </c>
      <c r="AT89" s="77" t="s">
        <v>91</v>
      </c>
      <c r="AU89" s="77"/>
    </row>
    <row r="90" spans="1:47" s="76" customFormat="1" ht="84.75" customHeight="1" x14ac:dyDescent="0.2">
      <c r="A90" s="77" t="s">
        <v>429</v>
      </c>
      <c r="B90" s="77"/>
      <c r="C90" s="77" t="s">
        <v>409</v>
      </c>
      <c r="D90" s="77" t="s">
        <v>409</v>
      </c>
      <c r="E90" s="77"/>
      <c r="F90" s="77" t="s">
        <v>310</v>
      </c>
      <c r="G90" s="77" t="s">
        <v>73</v>
      </c>
      <c r="H90" s="77" t="s">
        <v>74</v>
      </c>
      <c r="I90" s="77" t="s">
        <v>310</v>
      </c>
      <c r="J90" s="77" t="s">
        <v>430</v>
      </c>
      <c r="K90" s="77" t="s">
        <v>431</v>
      </c>
      <c r="L90" s="77" t="s">
        <v>76</v>
      </c>
      <c r="M90" s="77"/>
      <c r="N90" s="77">
        <v>642</v>
      </c>
      <c r="O90" s="77" t="s">
        <v>186</v>
      </c>
      <c r="P90" s="77">
        <v>1</v>
      </c>
      <c r="Q90" s="77" t="s">
        <v>412</v>
      </c>
      <c r="R90" s="77" t="s">
        <v>424</v>
      </c>
      <c r="S90" s="81">
        <v>1050</v>
      </c>
      <c r="T90" s="81">
        <v>1050</v>
      </c>
      <c r="U90" s="86">
        <f t="shared" ref="U90:U313" si="46">S90*1000</f>
        <v>1050000</v>
      </c>
      <c r="V90" s="62">
        <v>2022</v>
      </c>
      <c r="W90" s="62" t="s">
        <v>82</v>
      </c>
      <c r="X90" s="62">
        <v>2022</v>
      </c>
      <c r="Y90" s="84" t="s">
        <v>102</v>
      </c>
      <c r="Z90" s="84" t="s">
        <v>229</v>
      </c>
      <c r="AA90" s="62">
        <v>2022</v>
      </c>
      <c r="AB90" s="62" t="s">
        <v>101</v>
      </c>
      <c r="AC90" s="83">
        <v>2022</v>
      </c>
      <c r="AD90" s="84" t="s">
        <v>170</v>
      </c>
      <c r="AE90" s="84">
        <v>2022</v>
      </c>
      <c r="AF90" s="84" t="s">
        <v>170</v>
      </c>
      <c r="AG90" s="84">
        <v>2022</v>
      </c>
      <c r="AH90" s="84" t="s">
        <v>114</v>
      </c>
      <c r="AI90" s="84" t="s">
        <v>239</v>
      </c>
      <c r="AJ90" s="77" t="s">
        <v>85</v>
      </c>
      <c r="AK90" s="85">
        <v>1</v>
      </c>
      <c r="AL90" s="85">
        <v>200611</v>
      </c>
      <c r="AM90" s="85" t="s">
        <v>86</v>
      </c>
      <c r="AN90" s="77">
        <v>1</v>
      </c>
      <c r="AO90" s="85">
        <v>0</v>
      </c>
      <c r="AP90" s="72"/>
      <c r="AQ90" s="62" t="s">
        <v>88</v>
      </c>
      <c r="AR90" s="83" t="s">
        <v>89</v>
      </c>
      <c r="AS90" s="77" t="s">
        <v>90</v>
      </c>
      <c r="AT90" s="77" t="s">
        <v>91</v>
      </c>
      <c r="AU90" s="77"/>
    </row>
    <row r="91" spans="1:47" s="76" customFormat="1" ht="78" customHeight="1" x14ac:dyDescent="0.2">
      <c r="A91" s="77" t="s">
        <v>432</v>
      </c>
      <c r="B91" s="77"/>
      <c r="C91" s="77" t="s">
        <v>433</v>
      </c>
      <c r="D91" s="77" t="s">
        <v>434</v>
      </c>
      <c r="E91" s="77"/>
      <c r="F91" s="77" t="s">
        <v>435</v>
      </c>
      <c r="G91" s="77" t="s">
        <v>436</v>
      </c>
      <c r="H91" s="77" t="s">
        <v>74</v>
      </c>
      <c r="I91" s="77" t="str">
        <f>F91</f>
        <v>ТМО</v>
      </c>
      <c r="J91" s="77" t="s">
        <v>437</v>
      </c>
      <c r="K91" s="77" t="str">
        <f>J91</f>
        <v xml:space="preserve">Поставка жаровых труб камеры сгорания газотурбинной установки FT8 производства PW Power Systems </v>
      </c>
      <c r="L91" s="77" t="s">
        <v>76</v>
      </c>
      <c r="M91" s="77"/>
      <c r="N91" s="77">
        <v>796</v>
      </c>
      <c r="O91" s="85" t="s">
        <v>148</v>
      </c>
      <c r="P91" s="77">
        <v>15</v>
      </c>
      <c r="Q91" s="77" t="s">
        <v>98</v>
      </c>
      <c r="R91" s="77" t="s">
        <v>78</v>
      </c>
      <c r="S91" s="81">
        <v>20547</v>
      </c>
      <c r="T91" s="81">
        <v>0</v>
      </c>
      <c r="U91" s="86">
        <f t="shared" si="46"/>
        <v>20547000</v>
      </c>
      <c r="V91" s="62">
        <v>2022</v>
      </c>
      <c r="W91" s="62" t="s">
        <v>80</v>
      </c>
      <c r="X91" s="62">
        <v>2022</v>
      </c>
      <c r="Y91" s="84" t="s">
        <v>82</v>
      </c>
      <c r="Z91" s="84" t="s">
        <v>178</v>
      </c>
      <c r="AA91" s="62">
        <v>2022</v>
      </c>
      <c r="AB91" s="62" t="s">
        <v>102</v>
      </c>
      <c r="AC91" s="83">
        <v>2022</v>
      </c>
      <c r="AD91" s="84" t="s">
        <v>101</v>
      </c>
      <c r="AE91" s="84" t="s">
        <v>100</v>
      </c>
      <c r="AF91" s="84" t="s">
        <v>170</v>
      </c>
      <c r="AG91" s="84" t="s">
        <v>83</v>
      </c>
      <c r="AH91" s="84" t="s">
        <v>82</v>
      </c>
      <c r="AI91" s="84" t="s">
        <v>84</v>
      </c>
      <c r="AJ91" s="77" t="s">
        <v>213</v>
      </c>
      <c r="AK91" s="85">
        <v>1</v>
      </c>
      <c r="AL91" s="85">
        <v>348014</v>
      </c>
      <c r="AM91" s="85" t="s">
        <v>86</v>
      </c>
      <c r="AN91" s="77">
        <v>0</v>
      </c>
      <c r="AO91" s="85" t="s">
        <v>200</v>
      </c>
      <c r="AP91" s="72" t="s">
        <v>438</v>
      </c>
      <c r="AQ91" s="62" t="s">
        <v>240</v>
      </c>
      <c r="AR91" s="83" t="s">
        <v>89</v>
      </c>
      <c r="AS91" s="77" t="s">
        <v>90</v>
      </c>
      <c r="AT91" s="77" t="s">
        <v>91</v>
      </c>
      <c r="AU91" s="77"/>
    </row>
    <row r="92" spans="1:47" s="76" customFormat="1" ht="77.25" customHeight="1" x14ac:dyDescent="0.2">
      <c r="A92" s="77" t="s">
        <v>439</v>
      </c>
      <c r="B92" s="77"/>
      <c r="C92" s="77" t="s">
        <v>440</v>
      </c>
      <c r="D92" s="77" t="s">
        <v>434</v>
      </c>
      <c r="E92" s="77"/>
      <c r="F92" s="77" t="s">
        <v>435</v>
      </c>
      <c r="G92" s="77" t="s">
        <v>73</v>
      </c>
      <c r="H92" s="77" t="s">
        <v>74</v>
      </c>
      <c r="I92" s="77" t="str">
        <f>F92</f>
        <v>ТМО</v>
      </c>
      <c r="J92" s="77" t="s">
        <v>441</v>
      </c>
      <c r="K92" s="77" t="s">
        <v>441</v>
      </c>
      <c r="L92" s="77" t="s">
        <v>76</v>
      </c>
      <c r="M92" s="77"/>
      <c r="N92" s="77">
        <v>642</v>
      </c>
      <c r="O92" s="77" t="s">
        <v>186</v>
      </c>
      <c r="P92" s="77">
        <v>1</v>
      </c>
      <c r="Q92" s="77" t="s">
        <v>98</v>
      </c>
      <c r="R92" s="77" t="s">
        <v>78</v>
      </c>
      <c r="S92" s="81">
        <v>8988</v>
      </c>
      <c r="T92" s="81">
        <v>0</v>
      </c>
      <c r="U92" s="86">
        <f t="shared" si="46"/>
        <v>8988000</v>
      </c>
      <c r="V92" s="62">
        <v>2022</v>
      </c>
      <c r="W92" s="62" t="s">
        <v>139</v>
      </c>
      <c r="X92" s="62">
        <v>2022</v>
      </c>
      <c r="Y92" s="84" t="s">
        <v>140</v>
      </c>
      <c r="Z92" s="84" t="s">
        <v>141</v>
      </c>
      <c r="AA92" s="62">
        <v>2022</v>
      </c>
      <c r="AB92" s="62" t="s">
        <v>110</v>
      </c>
      <c r="AC92" s="83">
        <v>2022</v>
      </c>
      <c r="AD92" s="84" t="s">
        <v>111</v>
      </c>
      <c r="AE92" s="84" t="s">
        <v>100</v>
      </c>
      <c r="AF92" s="84" t="s">
        <v>113</v>
      </c>
      <c r="AG92" s="84" t="s">
        <v>83</v>
      </c>
      <c r="AH92" s="84" t="s">
        <v>113</v>
      </c>
      <c r="AI92" s="84" t="s">
        <v>157</v>
      </c>
      <c r="AJ92" s="77" t="s">
        <v>85</v>
      </c>
      <c r="AK92" s="85">
        <v>1</v>
      </c>
      <c r="AL92" s="85">
        <v>348277</v>
      </c>
      <c r="AM92" s="85" t="s">
        <v>86</v>
      </c>
      <c r="AN92" s="77">
        <v>0</v>
      </c>
      <c r="AO92" s="85">
        <v>0</v>
      </c>
      <c r="AP92" s="72" t="s">
        <v>442</v>
      </c>
      <c r="AQ92" s="62" t="s">
        <v>343</v>
      </c>
      <c r="AR92" s="83" t="s">
        <v>89</v>
      </c>
      <c r="AS92" s="77" t="s">
        <v>90</v>
      </c>
      <c r="AT92" s="77" t="s">
        <v>91</v>
      </c>
      <c r="AU92" s="77"/>
    </row>
    <row r="93" spans="1:47" s="76" customFormat="1" ht="78.75" customHeight="1" x14ac:dyDescent="0.2">
      <c r="A93" s="77" t="s">
        <v>443</v>
      </c>
      <c r="B93" s="77"/>
      <c r="C93" s="77" t="s">
        <v>440</v>
      </c>
      <c r="D93" s="77" t="s">
        <v>434</v>
      </c>
      <c r="E93" s="77"/>
      <c r="F93" s="77" t="s">
        <v>435</v>
      </c>
      <c r="G93" s="77" t="s">
        <v>73</v>
      </c>
      <c r="H93" s="77" t="s">
        <v>74</v>
      </c>
      <c r="I93" s="77" t="str">
        <f>F93</f>
        <v>ТМО</v>
      </c>
      <c r="J93" s="77" t="s">
        <v>444</v>
      </c>
      <c r="K93" s="77" t="s">
        <v>444</v>
      </c>
      <c r="L93" s="77" t="s">
        <v>76</v>
      </c>
      <c r="M93" s="77"/>
      <c r="N93" s="77">
        <v>642</v>
      </c>
      <c r="O93" s="77" t="s">
        <v>186</v>
      </c>
      <c r="P93" s="77">
        <v>1</v>
      </c>
      <c r="Q93" s="77" t="s">
        <v>98</v>
      </c>
      <c r="R93" s="77" t="s">
        <v>78</v>
      </c>
      <c r="S93" s="81">
        <v>4413</v>
      </c>
      <c r="T93" s="81">
        <v>0</v>
      </c>
      <c r="U93" s="86">
        <f t="shared" si="46"/>
        <v>4413000</v>
      </c>
      <c r="V93" s="62">
        <v>2022</v>
      </c>
      <c r="W93" s="62" t="s">
        <v>140</v>
      </c>
      <c r="X93" s="62">
        <v>2022</v>
      </c>
      <c r="Y93" s="84" t="s">
        <v>110</v>
      </c>
      <c r="Z93" s="84" t="s">
        <v>212</v>
      </c>
      <c r="AA93" s="62">
        <v>2022</v>
      </c>
      <c r="AB93" s="62" t="s">
        <v>111</v>
      </c>
      <c r="AC93" s="83">
        <v>2022</v>
      </c>
      <c r="AD93" s="84" t="s">
        <v>113</v>
      </c>
      <c r="AE93" s="84" t="s">
        <v>100</v>
      </c>
      <c r="AF93" s="84" t="s">
        <v>114</v>
      </c>
      <c r="AG93" s="84" t="s">
        <v>83</v>
      </c>
      <c r="AH93" s="84" t="s">
        <v>114</v>
      </c>
      <c r="AI93" s="84" t="s">
        <v>115</v>
      </c>
      <c r="AJ93" s="77" t="s">
        <v>85</v>
      </c>
      <c r="AK93" s="85">
        <v>1</v>
      </c>
      <c r="AL93" s="85">
        <v>348277</v>
      </c>
      <c r="AM93" s="85" t="s">
        <v>86</v>
      </c>
      <c r="AN93" s="77">
        <v>0</v>
      </c>
      <c r="AO93" s="85">
        <v>0</v>
      </c>
      <c r="AP93" s="72" t="s">
        <v>445</v>
      </c>
      <c r="AQ93" s="62" t="s">
        <v>343</v>
      </c>
      <c r="AR93" s="83" t="s">
        <v>89</v>
      </c>
      <c r="AS93" s="77" t="s">
        <v>90</v>
      </c>
      <c r="AT93" s="77" t="s">
        <v>91</v>
      </c>
      <c r="AU93" s="77"/>
    </row>
    <row r="94" spans="1:47" s="76" customFormat="1" ht="81" customHeight="1" x14ac:dyDescent="0.2">
      <c r="A94" s="77" t="s">
        <v>446</v>
      </c>
      <c r="B94" s="77"/>
      <c r="C94" s="77" t="s">
        <v>447</v>
      </c>
      <c r="D94" s="77" t="s">
        <v>448</v>
      </c>
      <c r="E94" s="77"/>
      <c r="F94" s="77" t="s">
        <v>435</v>
      </c>
      <c r="G94" s="77" t="s">
        <v>73</v>
      </c>
      <c r="H94" s="77" t="s">
        <v>74</v>
      </c>
      <c r="I94" s="77" t="s">
        <v>435</v>
      </c>
      <c r="J94" s="77" t="s">
        <v>1812</v>
      </c>
      <c r="K94" s="77" t="s">
        <v>1813</v>
      </c>
      <c r="L94" s="77" t="s">
        <v>76</v>
      </c>
      <c r="M94" s="77"/>
      <c r="N94" s="77" t="s">
        <v>185</v>
      </c>
      <c r="O94" s="77" t="s">
        <v>186</v>
      </c>
      <c r="P94" s="77">
        <v>1</v>
      </c>
      <c r="Q94" s="77" t="s">
        <v>449</v>
      </c>
      <c r="R94" s="77" t="s">
        <v>450</v>
      </c>
      <c r="S94" s="81">
        <v>667.5</v>
      </c>
      <c r="T94" s="81">
        <f>S94</f>
        <v>667.5</v>
      </c>
      <c r="U94" s="86">
        <f t="shared" si="46"/>
        <v>667500</v>
      </c>
      <c r="V94" s="62">
        <v>2022</v>
      </c>
      <c r="W94" s="62" t="s">
        <v>101</v>
      </c>
      <c r="X94" s="62">
        <v>2022</v>
      </c>
      <c r="Y94" s="84" t="s">
        <v>170</v>
      </c>
      <c r="Z94" s="84" t="s">
        <v>233</v>
      </c>
      <c r="AA94" s="62">
        <v>2022</v>
      </c>
      <c r="AB94" s="62" t="s">
        <v>139</v>
      </c>
      <c r="AC94" s="83">
        <v>2022</v>
      </c>
      <c r="AD94" s="84" t="s">
        <v>140</v>
      </c>
      <c r="AE94" s="84" t="s">
        <v>100</v>
      </c>
      <c r="AF94" s="84" t="s">
        <v>140</v>
      </c>
      <c r="AG94" s="84" t="s">
        <v>100</v>
      </c>
      <c r="AH94" s="84" t="s">
        <v>111</v>
      </c>
      <c r="AI94" s="84" t="s">
        <v>112</v>
      </c>
      <c r="AJ94" s="77" t="s">
        <v>85</v>
      </c>
      <c r="AK94" s="85">
        <v>1</v>
      </c>
      <c r="AL94" s="85">
        <v>348277</v>
      </c>
      <c r="AM94" s="85" t="s">
        <v>86</v>
      </c>
      <c r="AN94" s="77">
        <v>0</v>
      </c>
      <c r="AO94" s="85">
        <v>0</v>
      </c>
      <c r="AP94" s="72"/>
      <c r="AQ94" s="62" t="s">
        <v>343</v>
      </c>
      <c r="AR94" s="83" t="s">
        <v>89</v>
      </c>
      <c r="AS94" s="77" t="s">
        <v>90</v>
      </c>
      <c r="AT94" s="77" t="s">
        <v>91</v>
      </c>
      <c r="AU94" s="77"/>
    </row>
    <row r="95" spans="1:47" s="76" customFormat="1" ht="66.75" customHeight="1" x14ac:dyDescent="0.2">
      <c r="A95" s="77" t="s">
        <v>451</v>
      </c>
      <c r="B95" s="77"/>
      <c r="C95" s="77" t="s">
        <v>452</v>
      </c>
      <c r="D95" s="77" t="s">
        <v>453</v>
      </c>
      <c r="E95" s="77"/>
      <c r="F95" s="77" t="s">
        <v>435</v>
      </c>
      <c r="G95" s="77" t="s">
        <v>73</v>
      </c>
      <c r="H95" s="77" t="s">
        <v>74</v>
      </c>
      <c r="I95" s="77" t="s">
        <v>435</v>
      </c>
      <c r="J95" s="77" t="s">
        <v>454</v>
      </c>
      <c r="K95" s="77" t="s">
        <v>454</v>
      </c>
      <c r="L95" s="77" t="s">
        <v>76</v>
      </c>
      <c r="M95" s="77"/>
      <c r="N95" s="77" t="s">
        <v>185</v>
      </c>
      <c r="O95" s="77" t="s">
        <v>186</v>
      </c>
      <c r="P95" s="77">
        <v>1</v>
      </c>
      <c r="Q95" s="77" t="s">
        <v>449</v>
      </c>
      <c r="R95" s="77" t="s">
        <v>450</v>
      </c>
      <c r="S95" s="81">
        <v>160</v>
      </c>
      <c r="T95" s="81">
        <v>160</v>
      </c>
      <c r="U95" s="86">
        <f t="shared" si="46"/>
        <v>160000</v>
      </c>
      <c r="V95" s="62">
        <v>2022</v>
      </c>
      <c r="W95" s="62" t="s">
        <v>82</v>
      </c>
      <c r="X95" s="62">
        <v>2022</v>
      </c>
      <c r="Y95" s="84" t="s">
        <v>102</v>
      </c>
      <c r="Z95" s="84" t="s">
        <v>229</v>
      </c>
      <c r="AA95" s="62">
        <v>2022</v>
      </c>
      <c r="AB95" s="62" t="s">
        <v>101</v>
      </c>
      <c r="AC95" s="83">
        <v>2022</v>
      </c>
      <c r="AD95" s="84" t="s">
        <v>170</v>
      </c>
      <c r="AE95" s="84">
        <v>2022</v>
      </c>
      <c r="AF95" s="84" t="s">
        <v>139</v>
      </c>
      <c r="AG95" s="84" t="s">
        <v>100</v>
      </c>
      <c r="AH95" s="84" t="s">
        <v>110</v>
      </c>
      <c r="AI95" s="84" t="s">
        <v>212</v>
      </c>
      <c r="AJ95" s="77" t="s">
        <v>85</v>
      </c>
      <c r="AK95" s="85">
        <v>1</v>
      </c>
      <c r="AL95" s="85">
        <v>200611</v>
      </c>
      <c r="AM95" s="85" t="s">
        <v>86</v>
      </c>
      <c r="AN95" s="77">
        <v>1</v>
      </c>
      <c r="AO95" s="85">
        <v>0</v>
      </c>
      <c r="AP95" s="72"/>
      <c r="AQ95" s="62" t="s">
        <v>240</v>
      </c>
      <c r="AR95" s="83" t="s">
        <v>89</v>
      </c>
      <c r="AS95" s="77" t="s">
        <v>90</v>
      </c>
      <c r="AT95" s="77" t="s">
        <v>91</v>
      </c>
      <c r="AU95" s="77"/>
    </row>
    <row r="96" spans="1:47" s="76" customFormat="1" ht="70.5" customHeight="1" x14ac:dyDescent="0.2">
      <c r="A96" s="77" t="s">
        <v>455</v>
      </c>
      <c r="B96" s="77"/>
      <c r="C96" s="77" t="s">
        <v>334</v>
      </c>
      <c r="D96" s="77" t="s">
        <v>456</v>
      </c>
      <c r="E96" s="77"/>
      <c r="F96" s="77" t="s">
        <v>435</v>
      </c>
      <c r="G96" s="77" t="s">
        <v>73</v>
      </c>
      <c r="H96" s="77" t="s">
        <v>74</v>
      </c>
      <c r="I96" s="77" t="s">
        <v>435</v>
      </c>
      <c r="J96" s="77" t="s">
        <v>457</v>
      </c>
      <c r="K96" s="77" t="s">
        <v>1814</v>
      </c>
      <c r="L96" s="77" t="s">
        <v>76</v>
      </c>
      <c r="M96" s="77"/>
      <c r="N96" s="77">
        <v>642</v>
      </c>
      <c r="O96" s="77" t="s">
        <v>186</v>
      </c>
      <c r="P96" s="77">
        <v>1</v>
      </c>
      <c r="Q96" s="77" t="s">
        <v>98</v>
      </c>
      <c r="R96" s="77" t="s">
        <v>78</v>
      </c>
      <c r="S96" s="81">
        <v>3000</v>
      </c>
      <c r="T96" s="81">
        <v>1000</v>
      </c>
      <c r="U96" s="86">
        <f t="shared" si="46"/>
        <v>3000000</v>
      </c>
      <c r="V96" s="62">
        <v>2022</v>
      </c>
      <c r="W96" s="62" t="s">
        <v>80</v>
      </c>
      <c r="X96" s="62">
        <v>2022</v>
      </c>
      <c r="Y96" s="84" t="s">
        <v>80</v>
      </c>
      <c r="Z96" s="84" t="s">
        <v>81</v>
      </c>
      <c r="AA96" s="62">
        <v>2022</v>
      </c>
      <c r="AB96" s="62" t="s">
        <v>82</v>
      </c>
      <c r="AC96" s="83">
        <v>2022</v>
      </c>
      <c r="AD96" s="84" t="s">
        <v>82</v>
      </c>
      <c r="AE96" s="84" t="s">
        <v>100</v>
      </c>
      <c r="AF96" s="84" t="s">
        <v>82</v>
      </c>
      <c r="AG96" s="84" t="s">
        <v>83</v>
      </c>
      <c r="AH96" s="84" t="s">
        <v>82</v>
      </c>
      <c r="AI96" s="84" t="s">
        <v>84</v>
      </c>
      <c r="AJ96" s="77" t="s">
        <v>142</v>
      </c>
      <c r="AK96" s="85">
        <v>0</v>
      </c>
      <c r="AL96" s="85">
        <v>348346</v>
      </c>
      <c r="AM96" s="85" t="s">
        <v>86</v>
      </c>
      <c r="AN96" s="77">
        <v>0</v>
      </c>
      <c r="AO96" s="85">
        <v>19</v>
      </c>
      <c r="AP96" s="72" t="s">
        <v>458</v>
      </c>
      <c r="AQ96" s="62" t="s">
        <v>88</v>
      </c>
      <c r="AR96" s="83"/>
      <c r="AS96" s="77" t="s">
        <v>90</v>
      </c>
      <c r="AT96" s="77" t="s">
        <v>91</v>
      </c>
      <c r="AU96" s="77"/>
    </row>
    <row r="97" spans="1:47" s="76" customFormat="1" ht="68.25" customHeight="1" x14ac:dyDescent="0.2">
      <c r="A97" s="77" t="s">
        <v>459</v>
      </c>
      <c r="B97" s="77"/>
      <c r="C97" s="77" t="s">
        <v>460</v>
      </c>
      <c r="D97" s="77" t="s">
        <v>461</v>
      </c>
      <c r="E97" s="77"/>
      <c r="F97" s="77" t="s">
        <v>435</v>
      </c>
      <c r="G97" s="77" t="s">
        <v>73</v>
      </c>
      <c r="H97" s="77" t="s">
        <v>74</v>
      </c>
      <c r="I97" s="77" t="s">
        <v>435</v>
      </c>
      <c r="J97" s="77" t="s">
        <v>462</v>
      </c>
      <c r="K97" s="77" t="s">
        <v>1815</v>
      </c>
      <c r="L97" s="77" t="s">
        <v>76</v>
      </c>
      <c r="M97" s="77"/>
      <c r="N97" s="77">
        <v>642</v>
      </c>
      <c r="O97" s="77" t="s">
        <v>186</v>
      </c>
      <c r="P97" s="77">
        <v>1</v>
      </c>
      <c r="Q97" s="77" t="s">
        <v>463</v>
      </c>
      <c r="R97" s="77" t="s">
        <v>464</v>
      </c>
      <c r="S97" s="81">
        <v>1542</v>
      </c>
      <c r="T97" s="81">
        <v>650</v>
      </c>
      <c r="U97" s="86">
        <f t="shared" si="46"/>
        <v>1542000</v>
      </c>
      <c r="V97" s="62">
        <v>2022</v>
      </c>
      <c r="W97" s="62" t="s">
        <v>101</v>
      </c>
      <c r="X97" s="62">
        <v>2022</v>
      </c>
      <c r="Y97" s="84" t="s">
        <v>170</v>
      </c>
      <c r="Z97" s="84" t="s">
        <v>233</v>
      </c>
      <c r="AA97" s="62">
        <v>2022</v>
      </c>
      <c r="AB97" s="62" t="s">
        <v>139</v>
      </c>
      <c r="AC97" s="83">
        <v>2022</v>
      </c>
      <c r="AD97" s="84" t="s">
        <v>140</v>
      </c>
      <c r="AE97" s="84" t="s">
        <v>100</v>
      </c>
      <c r="AF97" s="84" t="s">
        <v>110</v>
      </c>
      <c r="AG97" s="84" t="s">
        <v>83</v>
      </c>
      <c r="AH97" s="84" t="s">
        <v>110</v>
      </c>
      <c r="AI97" s="84" t="s">
        <v>165</v>
      </c>
      <c r="AJ97" s="77" t="s">
        <v>85</v>
      </c>
      <c r="AK97" s="85">
        <v>1</v>
      </c>
      <c r="AL97" s="85">
        <v>200611</v>
      </c>
      <c r="AM97" s="85" t="s">
        <v>86</v>
      </c>
      <c r="AN97" s="77">
        <v>1</v>
      </c>
      <c r="AO97" s="85">
        <v>0</v>
      </c>
      <c r="AP97" s="72" t="s">
        <v>465</v>
      </c>
      <c r="AQ97" s="62" t="s">
        <v>88</v>
      </c>
      <c r="AR97" s="83" t="s">
        <v>89</v>
      </c>
      <c r="AS97" s="77" t="s">
        <v>90</v>
      </c>
      <c r="AT97" s="77" t="s">
        <v>91</v>
      </c>
      <c r="AU97" s="77"/>
    </row>
    <row r="98" spans="1:47" s="76" customFormat="1" ht="70.5" customHeight="1" x14ac:dyDescent="0.2">
      <c r="A98" s="77" t="s">
        <v>466</v>
      </c>
      <c r="B98" s="77" t="s">
        <v>94</v>
      </c>
      <c r="C98" s="77" t="s">
        <v>440</v>
      </c>
      <c r="D98" s="77" t="s">
        <v>467</v>
      </c>
      <c r="E98" s="77"/>
      <c r="F98" s="77" t="s">
        <v>435</v>
      </c>
      <c r="G98" s="77" t="s">
        <v>436</v>
      </c>
      <c r="H98" s="77" t="s">
        <v>74</v>
      </c>
      <c r="I98" s="77" t="s">
        <v>435</v>
      </c>
      <c r="J98" s="77" t="s">
        <v>468</v>
      </c>
      <c r="K98" s="77" t="s">
        <v>468</v>
      </c>
      <c r="L98" s="77" t="s">
        <v>76</v>
      </c>
      <c r="M98" s="77"/>
      <c r="N98" s="77">
        <v>642</v>
      </c>
      <c r="O98" s="77" t="s">
        <v>186</v>
      </c>
      <c r="P98" s="77">
        <v>1</v>
      </c>
      <c r="Q98" s="77">
        <v>45000000000</v>
      </c>
      <c r="R98" s="77" t="s">
        <v>78</v>
      </c>
      <c r="S98" s="81">
        <v>416</v>
      </c>
      <c r="T98" s="81">
        <v>416</v>
      </c>
      <c r="U98" s="86">
        <f t="shared" si="46"/>
        <v>416000</v>
      </c>
      <c r="V98" s="62">
        <v>2022</v>
      </c>
      <c r="W98" s="62" t="s">
        <v>139</v>
      </c>
      <c r="X98" s="62">
        <v>2022</v>
      </c>
      <c r="Y98" s="84" t="s">
        <v>140</v>
      </c>
      <c r="Z98" s="84" t="s">
        <v>141</v>
      </c>
      <c r="AA98" s="62">
        <v>2022</v>
      </c>
      <c r="AB98" s="84" t="s">
        <v>140</v>
      </c>
      <c r="AC98" s="83">
        <v>2022</v>
      </c>
      <c r="AD98" s="84" t="s">
        <v>110</v>
      </c>
      <c r="AE98" s="84" t="s">
        <v>100</v>
      </c>
      <c r="AF98" s="84" t="s">
        <v>110</v>
      </c>
      <c r="AG98" s="84" t="s">
        <v>83</v>
      </c>
      <c r="AH98" s="84" t="s">
        <v>80</v>
      </c>
      <c r="AI98" s="84" t="s">
        <v>289</v>
      </c>
      <c r="AJ98" s="77" t="s">
        <v>85</v>
      </c>
      <c r="AK98" s="77">
        <v>1</v>
      </c>
      <c r="AL98" s="85">
        <v>348277</v>
      </c>
      <c r="AM98" s="85" t="s">
        <v>86</v>
      </c>
      <c r="AN98" s="77">
        <v>0</v>
      </c>
      <c r="AO98" s="85">
        <v>0</v>
      </c>
      <c r="AP98" s="72" t="s">
        <v>469</v>
      </c>
      <c r="AQ98" s="62" t="s">
        <v>240</v>
      </c>
      <c r="AR98" s="83"/>
      <c r="AS98" s="77" t="s">
        <v>90</v>
      </c>
      <c r="AT98" s="77" t="s">
        <v>91</v>
      </c>
      <c r="AU98" s="77"/>
    </row>
    <row r="99" spans="1:47" s="76" customFormat="1" ht="70.5" customHeight="1" x14ac:dyDescent="0.2">
      <c r="A99" s="77" t="s">
        <v>470</v>
      </c>
      <c r="B99" s="77"/>
      <c r="C99" s="77" t="s">
        <v>440</v>
      </c>
      <c r="D99" s="77" t="s">
        <v>467</v>
      </c>
      <c r="E99" s="77"/>
      <c r="F99" s="77" t="s">
        <v>435</v>
      </c>
      <c r="G99" s="77" t="s">
        <v>436</v>
      </c>
      <c r="H99" s="77" t="s">
        <v>74</v>
      </c>
      <c r="I99" s="77" t="s">
        <v>435</v>
      </c>
      <c r="J99" s="77" t="s">
        <v>471</v>
      </c>
      <c r="K99" s="77" t="s">
        <v>471</v>
      </c>
      <c r="L99" s="77" t="s">
        <v>76</v>
      </c>
      <c r="M99" s="77"/>
      <c r="N99" s="77">
        <v>642</v>
      </c>
      <c r="O99" s="77" t="s">
        <v>186</v>
      </c>
      <c r="P99" s="77">
        <v>1</v>
      </c>
      <c r="Q99" s="77">
        <v>64000000000</v>
      </c>
      <c r="R99" s="77" t="s">
        <v>218</v>
      </c>
      <c r="S99" s="81">
        <v>90000</v>
      </c>
      <c r="T99" s="81">
        <v>90000</v>
      </c>
      <c r="U99" s="86">
        <f t="shared" si="46"/>
        <v>90000000</v>
      </c>
      <c r="V99" s="62">
        <v>2022</v>
      </c>
      <c r="W99" s="62" t="s">
        <v>80</v>
      </c>
      <c r="X99" s="62">
        <v>2022</v>
      </c>
      <c r="Y99" s="84" t="s">
        <v>80</v>
      </c>
      <c r="Z99" s="84" t="s">
        <v>81</v>
      </c>
      <c r="AA99" s="62">
        <v>2022</v>
      </c>
      <c r="AB99" s="62" t="s">
        <v>82</v>
      </c>
      <c r="AC99" s="83">
        <v>2022</v>
      </c>
      <c r="AD99" s="84" t="s">
        <v>82</v>
      </c>
      <c r="AE99" s="84" t="s">
        <v>100</v>
      </c>
      <c r="AF99" s="84" t="s">
        <v>102</v>
      </c>
      <c r="AG99" s="84" t="s">
        <v>100</v>
      </c>
      <c r="AH99" s="84" t="s">
        <v>114</v>
      </c>
      <c r="AI99" s="84" t="s">
        <v>239</v>
      </c>
      <c r="AJ99" s="77" t="s">
        <v>142</v>
      </c>
      <c r="AK99" s="85">
        <v>0</v>
      </c>
      <c r="AL99" s="85">
        <v>348346</v>
      </c>
      <c r="AM99" s="85" t="s">
        <v>86</v>
      </c>
      <c r="AN99" s="77">
        <v>0</v>
      </c>
      <c r="AO99" s="85">
        <v>19</v>
      </c>
      <c r="AP99" s="72"/>
      <c r="AQ99" s="62" t="s">
        <v>240</v>
      </c>
      <c r="AR99" s="83"/>
      <c r="AS99" s="77" t="s">
        <v>90</v>
      </c>
      <c r="AT99" s="77" t="s">
        <v>91</v>
      </c>
      <c r="AU99" s="77"/>
    </row>
    <row r="100" spans="1:47" s="76" customFormat="1" ht="76.5" customHeight="1" x14ac:dyDescent="0.2">
      <c r="A100" s="77" t="s">
        <v>472</v>
      </c>
      <c r="B100" s="77"/>
      <c r="C100" s="77" t="s">
        <v>473</v>
      </c>
      <c r="D100" s="77" t="s">
        <v>474</v>
      </c>
      <c r="E100" s="77"/>
      <c r="F100" s="77" t="s">
        <v>435</v>
      </c>
      <c r="G100" s="77" t="s">
        <v>73</v>
      </c>
      <c r="H100" s="77" t="s">
        <v>74</v>
      </c>
      <c r="I100" s="77" t="s">
        <v>435</v>
      </c>
      <c r="J100" s="77" t="s">
        <v>475</v>
      </c>
      <c r="K100" s="77" t="s">
        <v>475</v>
      </c>
      <c r="L100" s="77" t="s">
        <v>76</v>
      </c>
      <c r="M100" s="77"/>
      <c r="N100" s="77">
        <v>796</v>
      </c>
      <c r="O100" s="85" t="s">
        <v>148</v>
      </c>
      <c r="P100" s="77">
        <v>2</v>
      </c>
      <c r="Q100" s="77">
        <v>35000000000</v>
      </c>
      <c r="R100" s="77" t="s">
        <v>138</v>
      </c>
      <c r="S100" s="81">
        <v>347</v>
      </c>
      <c r="T100" s="81">
        <v>347</v>
      </c>
      <c r="U100" s="86">
        <f t="shared" si="46"/>
        <v>347000</v>
      </c>
      <c r="V100" s="62">
        <v>2022</v>
      </c>
      <c r="W100" s="62" t="s">
        <v>80</v>
      </c>
      <c r="X100" s="62">
        <v>2022</v>
      </c>
      <c r="Y100" s="84" t="s">
        <v>82</v>
      </c>
      <c r="Z100" s="84" t="s">
        <v>178</v>
      </c>
      <c r="AA100" s="62">
        <v>2022</v>
      </c>
      <c r="AB100" s="62" t="s">
        <v>102</v>
      </c>
      <c r="AC100" s="83">
        <v>2022</v>
      </c>
      <c r="AD100" s="84" t="s">
        <v>101</v>
      </c>
      <c r="AE100" s="84" t="s">
        <v>100</v>
      </c>
      <c r="AF100" s="84" t="s">
        <v>170</v>
      </c>
      <c r="AG100" s="84" t="s">
        <v>100</v>
      </c>
      <c r="AH100" s="84" t="s">
        <v>140</v>
      </c>
      <c r="AI100" s="84" t="s">
        <v>141</v>
      </c>
      <c r="AJ100" s="77" t="s">
        <v>85</v>
      </c>
      <c r="AK100" s="85">
        <v>1</v>
      </c>
      <c r="AL100" s="85">
        <v>200611</v>
      </c>
      <c r="AM100" s="85" t="s">
        <v>86</v>
      </c>
      <c r="AN100" s="77">
        <v>1</v>
      </c>
      <c r="AO100" s="85">
        <v>0</v>
      </c>
      <c r="AP100" s="72"/>
      <c r="AQ100" s="62" t="s">
        <v>240</v>
      </c>
      <c r="AR100" s="83" t="s">
        <v>89</v>
      </c>
      <c r="AS100" s="77" t="s">
        <v>90</v>
      </c>
      <c r="AT100" s="77" t="s">
        <v>91</v>
      </c>
      <c r="AU100" s="77"/>
    </row>
    <row r="101" spans="1:47" s="76" customFormat="1" ht="76.5" customHeight="1" x14ac:dyDescent="0.2">
      <c r="A101" s="77" t="s">
        <v>476</v>
      </c>
      <c r="B101" s="77" t="s">
        <v>94</v>
      </c>
      <c r="C101" s="77" t="s">
        <v>477</v>
      </c>
      <c r="D101" s="77" t="s">
        <v>478</v>
      </c>
      <c r="E101" s="77"/>
      <c r="F101" s="77" t="s">
        <v>435</v>
      </c>
      <c r="G101" s="77" t="s">
        <v>73</v>
      </c>
      <c r="H101" s="77" t="s">
        <v>74</v>
      </c>
      <c r="I101" s="77" t="s">
        <v>435</v>
      </c>
      <c r="J101" s="77" t="s">
        <v>479</v>
      </c>
      <c r="K101" s="77" t="s">
        <v>479</v>
      </c>
      <c r="L101" s="77" t="s">
        <v>76</v>
      </c>
      <c r="M101" s="77"/>
      <c r="N101" s="77">
        <v>642</v>
      </c>
      <c r="O101" s="77" t="s">
        <v>186</v>
      </c>
      <c r="P101" s="77">
        <v>1</v>
      </c>
      <c r="Q101" s="77">
        <v>64000000000</v>
      </c>
      <c r="R101" s="77" t="s">
        <v>218</v>
      </c>
      <c r="S101" s="81">
        <v>401</v>
      </c>
      <c r="T101" s="81">
        <f>S101</f>
        <v>401</v>
      </c>
      <c r="U101" s="86">
        <f t="shared" si="46"/>
        <v>401000</v>
      </c>
      <c r="V101" s="62">
        <v>2022</v>
      </c>
      <c r="W101" s="62" t="s">
        <v>80</v>
      </c>
      <c r="X101" s="62">
        <v>2022</v>
      </c>
      <c r="Y101" s="84" t="s">
        <v>82</v>
      </c>
      <c r="Z101" s="84" t="s">
        <v>178</v>
      </c>
      <c r="AA101" s="62">
        <v>2022</v>
      </c>
      <c r="AB101" s="62" t="s">
        <v>102</v>
      </c>
      <c r="AC101" s="83">
        <v>2022</v>
      </c>
      <c r="AD101" s="84" t="s">
        <v>101</v>
      </c>
      <c r="AE101" s="84" t="s">
        <v>100</v>
      </c>
      <c r="AF101" s="84" t="s">
        <v>170</v>
      </c>
      <c r="AG101" s="84" t="s">
        <v>100</v>
      </c>
      <c r="AH101" s="84" t="s">
        <v>140</v>
      </c>
      <c r="AI101" s="84" t="s">
        <v>141</v>
      </c>
      <c r="AJ101" s="77" t="s">
        <v>85</v>
      </c>
      <c r="AK101" s="85">
        <v>1</v>
      </c>
      <c r="AL101" s="85">
        <v>200611</v>
      </c>
      <c r="AM101" s="85" t="s">
        <v>86</v>
      </c>
      <c r="AN101" s="77">
        <v>1</v>
      </c>
      <c r="AO101" s="85">
        <v>0</v>
      </c>
      <c r="AP101" s="72"/>
      <c r="AQ101" s="62" t="s">
        <v>240</v>
      </c>
      <c r="AR101" s="83" t="s">
        <v>89</v>
      </c>
      <c r="AS101" s="77" t="s">
        <v>90</v>
      </c>
      <c r="AT101" s="77" t="s">
        <v>91</v>
      </c>
      <c r="AU101" s="77"/>
    </row>
    <row r="102" spans="1:47" s="76" customFormat="1" ht="76.5" customHeight="1" x14ac:dyDescent="0.2">
      <c r="A102" s="77" t="s">
        <v>480</v>
      </c>
      <c r="B102" s="77"/>
      <c r="C102" s="77" t="s">
        <v>481</v>
      </c>
      <c r="D102" s="77" t="s">
        <v>482</v>
      </c>
      <c r="E102" s="77"/>
      <c r="F102" s="77" t="s">
        <v>435</v>
      </c>
      <c r="G102" s="77" t="s">
        <v>73</v>
      </c>
      <c r="H102" s="77" t="s">
        <v>74</v>
      </c>
      <c r="I102" s="77" t="s">
        <v>435</v>
      </c>
      <c r="J102" s="77" t="s">
        <v>483</v>
      </c>
      <c r="K102" s="77" t="s">
        <v>483</v>
      </c>
      <c r="L102" s="77" t="s">
        <v>76</v>
      </c>
      <c r="M102" s="77"/>
      <c r="N102" s="77">
        <v>796</v>
      </c>
      <c r="O102" s="85" t="s">
        <v>148</v>
      </c>
      <c r="P102" s="77">
        <v>700</v>
      </c>
      <c r="Q102" s="77" t="s">
        <v>463</v>
      </c>
      <c r="R102" s="77" t="s">
        <v>464</v>
      </c>
      <c r="S102" s="81">
        <v>6581</v>
      </c>
      <c r="T102" s="81">
        <v>6581</v>
      </c>
      <c r="U102" s="86">
        <f t="shared" si="46"/>
        <v>6581000</v>
      </c>
      <c r="V102" s="62">
        <v>2022</v>
      </c>
      <c r="W102" s="62" t="s">
        <v>80</v>
      </c>
      <c r="X102" s="62">
        <v>2022</v>
      </c>
      <c r="Y102" s="84" t="s">
        <v>82</v>
      </c>
      <c r="Z102" s="84" t="s">
        <v>178</v>
      </c>
      <c r="AA102" s="62">
        <v>2022</v>
      </c>
      <c r="AB102" s="62" t="s">
        <v>102</v>
      </c>
      <c r="AC102" s="83">
        <v>2022</v>
      </c>
      <c r="AD102" s="84" t="s">
        <v>101</v>
      </c>
      <c r="AE102" s="84" t="s">
        <v>100</v>
      </c>
      <c r="AF102" s="84" t="s">
        <v>170</v>
      </c>
      <c r="AG102" s="84" t="s">
        <v>100</v>
      </c>
      <c r="AH102" s="84" t="s">
        <v>110</v>
      </c>
      <c r="AI102" s="84" t="s">
        <v>212</v>
      </c>
      <c r="AJ102" s="77" t="s">
        <v>85</v>
      </c>
      <c r="AK102" s="85">
        <v>1</v>
      </c>
      <c r="AL102" s="85">
        <v>348277</v>
      </c>
      <c r="AM102" s="85" t="s">
        <v>86</v>
      </c>
      <c r="AN102" s="77">
        <v>0</v>
      </c>
      <c r="AO102" s="85">
        <v>0</v>
      </c>
      <c r="AP102" s="72"/>
      <c r="AQ102" s="62" t="s">
        <v>240</v>
      </c>
      <c r="AR102" s="83" t="s">
        <v>89</v>
      </c>
      <c r="AS102" s="77" t="s">
        <v>90</v>
      </c>
      <c r="AT102" s="77" t="s">
        <v>91</v>
      </c>
      <c r="AU102" s="77"/>
    </row>
    <row r="103" spans="1:47" s="76" customFormat="1" ht="77.25" customHeight="1" x14ac:dyDescent="0.2">
      <c r="A103" s="77" t="s">
        <v>484</v>
      </c>
      <c r="B103" s="77"/>
      <c r="C103" s="77" t="s">
        <v>481</v>
      </c>
      <c r="D103" s="77" t="s">
        <v>485</v>
      </c>
      <c r="E103" s="77"/>
      <c r="F103" s="77" t="s">
        <v>435</v>
      </c>
      <c r="G103" s="77" t="s">
        <v>73</v>
      </c>
      <c r="H103" s="77" t="s">
        <v>74</v>
      </c>
      <c r="I103" s="77" t="s">
        <v>435</v>
      </c>
      <c r="J103" s="77" t="s">
        <v>486</v>
      </c>
      <c r="K103" s="77" t="s">
        <v>486</v>
      </c>
      <c r="L103" s="77" t="s">
        <v>76</v>
      </c>
      <c r="M103" s="77"/>
      <c r="N103" s="77">
        <v>796</v>
      </c>
      <c r="O103" s="85" t="s">
        <v>148</v>
      </c>
      <c r="P103" s="77">
        <v>40</v>
      </c>
      <c r="Q103" s="77" t="s">
        <v>463</v>
      </c>
      <c r="R103" s="77" t="s">
        <v>464</v>
      </c>
      <c r="S103" s="81">
        <v>201</v>
      </c>
      <c r="T103" s="81">
        <f>S103</f>
        <v>201</v>
      </c>
      <c r="U103" s="86">
        <f t="shared" si="46"/>
        <v>201000</v>
      </c>
      <c r="V103" s="62">
        <v>2022</v>
      </c>
      <c r="W103" s="62" t="s">
        <v>79</v>
      </c>
      <c r="X103" s="62">
        <v>2022</v>
      </c>
      <c r="Y103" s="84" t="s">
        <v>80</v>
      </c>
      <c r="Z103" s="84" t="s">
        <v>81</v>
      </c>
      <c r="AA103" s="62">
        <v>2022</v>
      </c>
      <c r="AB103" s="62" t="s">
        <v>82</v>
      </c>
      <c r="AC103" s="83">
        <v>2022</v>
      </c>
      <c r="AD103" s="84" t="s">
        <v>102</v>
      </c>
      <c r="AE103" s="84" t="s">
        <v>100</v>
      </c>
      <c r="AF103" s="84" t="s">
        <v>102</v>
      </c>
      <c r="AG103" s="84" t="s">
        <v>100</v>
      </c>
      <c r="AH103" s="84" t="s">
        <v>170</v>
      </c>
      <c r="AI103" s="84" t="s">
        <v>233</v>
      </c>
      <c r="AJ103" s="77" t="s">
        <v>85</v>
      </c>
      <c r="AK103" s="85">
        <v>1</v>
      </c>
      <c r="AL103" s="85">
        <v>200611</v>
      </c>
      <c r="AM103" s="85" t="s">
        <v>86</v>
      </c>
      <c r="AN103" s="77">
        <v>1</v>
      </c>
      <c r="AO103" s="85">
        <v>0</v>
      </c>
      <c r="AP103" s="72"/>
      <c r="AQ103" s="62" t="s">
        <v>240</v>
      </c>
      <c r="AR103" s="83" t="s">
        <v>89</v>
      </c>
      <c r="AS103" s="77" t="s">
        <v>90</v>
      </c>
      <c r="AT103" s="77" t="s">
        <v>91</v>
      </c>
      <c r="AU103" s="77"/>
    </row>
    <row r="104" spans="1:47" s="76" customFormat="1" ht="85.5" customHeight="1" x14ac:dyDescent="0.2">
      <c r="A104" s="77" t="s">
        <v>487</v>
      </c>
      <c r="B104" s="77"/>
      <c r="C104" s="77" t="s">
        <v>488</v>
      </c>
      <c r="D104" s="77" t="s">
        <v>489</v>
      </c>
      <c r="E104" s="77"/>
      <c r="F104" s="77" t="s">
        <v>490</v>
      </c>
      <c r="G104" s="77" t="s">
        <v>73</v>
      </c>
      <c r="H104" s="77" t="s">
        <v>74</v>
      </c>
      <c r="I104" s="77" t="s">
        <v>490</v>
      </c>
      <c r="J104" s="77" t="s">
        <v>491</v>
      </c>
      <c r="K104" s="77" t="s">
        <v>491</v>
      </c>
      <c r="L104" s="77" t="s">
        <v>76</v>
      </c>
      <c r="M104" s="77"/>
      <c r="N104" s="77">
        <v>642</v>
      </c>
      <c r="O104" s="77" t="s">
        <v>186</v>
      </c>
      <c r="P104" s="77">
        <v>1</v>
      </c>
      <c r="Q104" s="77" t="s">
        <v>313</v>
      </c>
      <c r="R104" s="77" t="s">
        <v>138</v>
      </c>
      <c r="S104" s="81">
        <v>480</v>
      </c>
      <c r="T104" s="81">
        <v>320</v>
      </c>
      <c r="U104" s="86">
        <f t="shared" si="46"/>
        <v>480000</v>
      </c>
      <c r="V104" s="62">
        <v>2022</v>
      </c>
      <c r="W104" s="62" t="s">
        <v>79</v>
      </c>
      <c r="X104" s="62">
        <v>2022</v>
      </c>
      <c r="Y104" s="84" t="s">
        <v>80</v>
      </c>
      <c r="Z104" s="84" t="s">
        <v>81</v>
      </c>
      <c r="AA104" s="62">
        <v>2022</v>
      </c>
      <c r="AB104" s="62" t="s">
        <v>82</v>
      </c>
      <c r="AC104" s="83">
        <v>2022</v>
      </c>
      <c r="AD104" s="84" t="s">
        <v>82</v>
      </c>
      <c r="AE104" s="84">
        <v>2022</v>
      </c>
      <c r="AF104" s="84" t="s">
        <v>102</v>
      </c>
      <c r="AG104" s="84">
        <v>2023</v>
      </c>
      <c r="AH104" s="84" t="s">
        <v>82</v>
      </c>
      <c r="AI104" s="84" t="s">
        <v>84</v>
      </c>
      <c r="AJ104" s="77" t="s">
        <v>85</v>
      </c>
      <c r="AK104" s="85">
        <v>1</v>
      </c>
      <c r="AL104" s="85">
        <v>348277</v>
      </c>
      <c r="AM104" s="85" t="s">
        <v>86</v>
      </c>
      <c r="AN104" s="77">
        <v>0</v>
      </c>
      <c r="AO104" s="85">
        <v>0</v>
      </c>
      <c r="AP104" s="72" t="s">
        <v>492</v>
      </c>
      <c r="AQ104" s="62" t="s">
        <v>88</v>
      </c>
      <c r="AR104" s="83" t="s">
        <v>89</v>
      </c>
      <c r="AS104" s="77" t="s">
        <v>90</v>
      </c>
      <c r="AT104" s="77" t="s">
        <v>91</v>
      </c>
      <c r="AU104" s="77"/>
    </row>
    <row r="105" spans="1:47" s="76" customFormat="1" ht="94.5" customHeight="1" x14ac:dyDescent="0.2">
      <c r="A105" s="77" t="s">
        <v>493</v>
      </c>
      <c r="B105" s="77"/>
      <c r="C105" s="77" t="s">
        <v>488</v>
      </c>
      <c r="D105" s="77" t="s">
        <v>489</v>
      </c>
      <c r="E105" s="77"/>
      <c r="F105" s="77" t="s">
        <v>490</v>
      </c>
      <c r="G105" s="77" t="s">
        <v>73</v>
      </c>
      <c r="H105" s="77" t="s">
        <v>74</v>
      </c>
      <c r="I105" s="77" t="s">
        <v>490</v>
      </c>
      <c r="J105" s="77" t="s">
        <v>494</v>
      </c>
      <c r="K105" s="77" t="s">
        <v>494</v>
      </c>
      <c r="L105" s="77" t="s">
        <v>76</v>
      </c>
      <c r="M105" s="77"/>
      <c r="N105" s="77">
        <v>642</v>
      </c>
      <c r="O105" s="77" t="s">
        <v>186</v>
      </c>
      <c r="P105" s="77">
        <v>1</v>
      </c>
      <c r="Q105" s="77" t="s">
        <v>449</v>
      </c>
      <c r="R105" s="77" t="s">
        <v>450</v>
      </c>
      <c r="S105" s="81">
        <v>700</v>
      </c>
      <c r="T105" s="81">
        <v>440</v>
      </c>
      <c r="U105" s="86">
        <f t="shared" si="46"/>
        <v>700000</v>
      </c>
      <c r="V105" s="62">
        <v>2022</v>
      </c>
      <c r="W105" s="62" t="s">
        <v>102</v>
      </c>
      <c r="X105" s="62">
        <v>2022</v>
      </c>
      <c r="Y105" s="84" t="s">
        <v>101</v>
      </c>
      <c r="Z105" s="84" t="s">
        <v>495</v>
      </c>
      <c r="AA105" s="62">
        <v>2022</v>
      </c>
      <c r="AB105" s="62" t="s">
        <v>170</v>
      </c>
      <c r="AC105" s="83">
        <v>2022</v>
      </c>
      <c r="AD105" s="84" t="s">
        <v>139</v>
      </c>
      <c r="AE105" s="84">
        <v>2022</v>
      </c>
      <c r="AF105" s="84" t="s">
        <v>140</v>
      </c>
      <c r="AG105" s="84">
        <v>2023</v>
      </c>
      <c r="AH105" s="84" t="s">
        <v>139</v>
      </c>
      <c r="AI105" s="84" t="s">
        <v>496</v>
      </c>
      <c r="AJ105" s="77" t="s">
        <v>85</v>
      </c>
      <c r="AK105" s="85">
        <v>1</v>
      </c>
      <c r="AL105" s="85">
        <v>348277</v>
      </c>
      <c r="AM105" s="85" t="s">
        <v>86</v>
      </c>
      <c r="AN105" s="77">
        <v>0</v>
      </c>
      <c r="AO105" s="85">
        <v>0</v>
      </c>
      <c r="AP105" s="72" t="s">
        <v>497</v>
      </c>
      <c r="AQ105" s="62" t="s">
        <v>88</v>
      </c>
      <c r="AR105" s="83" t="s">
        <v>89</v>
      </c>
      <c r="AS105" s="77" t="s">
        <v>90</v>
      </c>
      <c r="AT105" s="77" t="s">
        <v>91</v>
      </c>
      <c r="AU105" s="77"/>
    </row>
    <row r="106" spans="1:47" s="76" customFormat="1" ht="74.25" customHeight="1" x14ac:dyDescent="0.2">
      <c r="A106" s="77" t="s">
        <v>498</v>
      </c>
      <c r="B106" s="77"/>
      <c r="C106" s="77" t="s">
        <v>499</v>
      </c>
      <c r="D106" s="77" t="s">
        <v>500</v>
      </c>
      <c r="E106" s="77"/>
      <c r="F106" s="77" t="s">
        <v>490</v>
      </c>
      <c r="G106" s="77" t="s">
        <v>73</v>
      </c>
      <c r="H106" s="77" t="s">
        <v>74</v>
      </c>
      <c r="I106" s="77" t="s">
        <v>490</v>
      </c>
      <c r="J106" s="77" t="s">
        <v>501</v>
      </c>
      <c r="K106" s="77" t="s">
        <v>501</v>
      </c>
      <c r="L106" s="77" t="s">
        <v>76</v>
      </c>
      <c r="M106" s="77"/>
      <c r="N106" s="77">
        <v>642</v>
      </c>
      <c r="O106" s="77" t="s">
        <v>186</v>
      </c>
      <c r="P106" s="77">
        <v>1</v>
      </c>
      <c r="Q106" s="77" t="s">
        <v>313</v>
      </c>
      <c r="R106" s="77" t="s">
        <v>138</v>
      </c>
      <c r="S106" s="81">
        <v>104</v>
      </c>
      <c r="T106" s="81">
        <v>10</v>
      </c>
      <c r="U106" s="86">
        <f t="shared" si="46"/>
        <v>104000</v>
      </c>
      <c r="V106" s="62">
        <v>2022</v>
      </c>
      <c r="W106" s="62" t="s">
        <v>110</v>
      </c>
      <c r="X106" s="62">
        <v>2022</v>
      </c>
      <c r="Y106" s="84" t="s">
        <v>111</v>
      </c>
      <c r="Z106" s="84" t="s">
        <v>112</v>
      </c>
      <c r="AA106" s="62">
        <v>2022</v>
      </c>
      <c r="AB106" s="62" t="s">
        <v>113</v>
      </c>
      <c r="AC106" s="83">
        <v>2022</v>
      </c>
      <c r="AD106" s="84" t="s">
        <v>114</v>
      </c>
      <c r="AE106" s="84">
        <v>2022</v>
      </c>
      <c r="AF106" s="84" t="s">
        <v>114</v>
      </c>
      <c r="AG106" s="84">
        <v>2023</v>
      </c>
      <c r="AH106" s="84" t="s">
        <v>114</v>
      </c>
      <c r="AI106" s="84" t="s">
        <v>115</v>
      </c>
      <c r="AJ106" s="77" t="s">
        <v>85</v>
      </c>
      <c r="AK106" s="85">
        <v>1</v>
      </c>
      <c r="AL106" s="85">
        <v>348277</v>
      </c>
      <c r="AM106" s="85" t="s">
        <v>86</v>
      </c>
      <c r="AN106" s="77">
        <v>0</v>
      </c>
      <c r="AO106" s="85">
        <v>0</v>
      </c>
      <c r="AP106" s="72" t="s">
        <v>502</v>
      </c>
      <c r="AQ106" s="62" t="s">
        <v>88</v>
      </c>
      <c r="AR106" s="83" t="s">
        <v>89</v>
      </c>
      <c r="AS106" s="77" t="s">
        <v>90</v>
      </c>
      <c r="AT106" s="77" t="s">
        <v>91</v>
      </c>
      <c r="AU106" s="77"/>
    </row>
    <row r="107" spans="1:47" s="76" customFormat="1" ht="74.25" customHeight="1" x14ac:dyDescent="0.2">
      <c r="A107" s="77" t="s">
        <v>503</v>
      </c>
      <c r="B107" s="77"/>
      <c r="C107" s="77" t="s">
        <v>504</v>
      </c>
      <c r="D107" s="77" t="s">
        <v>505</v>
      </c>
      <c r="E107" s="77"/>
      <c r="F107" s="77" t="s">
        <v>490</v>
      </c>
      <c r="G107" s="77" t="s">
        <v>73</v>
      </c>
      <c r="H107" s="77" t="s">
        <v>74</v>
      </c>
      <c r="I107" s="77" t="s">
        <v>490</v>
      </c>
      <c r="J107" s="77" t="s">
        <v>506</v>
      </c>
      <c r="K107" s="77" t="s">
        <v>506</v>
      </c>
      <c r="L107" s="77" t="s">
        <v>76</v>
      </c>
      <c r="M107" s="77"/>
      <c r="N107" s="77">
        <v>642</v>
      </c>
      <c r="O107" s="77" t="s">
        <v>186</v>
      </c>
      <c r="P107" s="77">
        <v>1</v>
      </c>
      <c r="Q107" s="77" t="s">
        <v>98</v>
      </c>
      <c r="R107" s="77" t="s">
        <v>78</v>
      </c>
      <c r="S107" s="81">
        <v>420</v>
      </c>
      <c r="T107" s="81">
        <v>420</v>
      </c>
      <c r="U107" s="86">
        <f t="shared" si="46"/>
        <v>420000</v>
      </c>
      <c r="V107" s="62">
        <v>2022</v>
      </c>
      <c r="W107" s="62" t="s">
        <v>102</v>
      </c>
      <c r="X107" s="62">
        <v>2022</v>
      </c>
      <c r="Y107" s="84" t="s">
        <v>101</v>
      </c>
      <c r="Z107" s="84" t="s">
        <v>495</v>
      </c>
      <c r="AA107" s="62">
        <v>2022</v>
      </c>
      <c r="AB107" s="62" t="s">
        <v>170</v>
      </c>
      <c r="AC107" s="83">
        <v>2022</v>
      </c>
      <c r="AD107" s="84" t="s">
        <v>139</v>
      </c>
      <c r="AE107" s="84">
        <v>2022</v>
      </c>
      <c r="AF107" s="84" t="s">
        <v>140</v>
      </c>
      <c r="AG107" s="84">
        <v>2022</v>
      </c>
      <c r="AH107" s="84" t="s">
        <v>114</v>
      </c>
      <c r="AI107" s="84" t="s">
        <v>239</v>
      </c>
      <c r="AJ107" s="77" t="s">
        <v>142</v>
      </c>
      <c r="AK107" s="85">
        <v>0</v>
      </c>
      <c r="AL107" s="85">
        <v>348346</v>
      </c>
      <c r="AM107" s="85" t="s">
        <v>86</v>
      </c>
      <c r="AN107" s="77">
        <v>0</v>
      </c>
      <c r="AO107" s="85">
        <v>9</v>
      </c>
      <c r="AP107" s="72"/>
      <c r="AQ107" s="62" t="s">
        <v>88</v>
      </c>
      <c r="AR107" s="83"/>
      <c r="AS107" s="77" t="s">
        <v>90</v>
      </c>
      <c r="AT107" s="77" t="s">
        <v>91</v>
      </c>
      <c r="AU107" s="77"/>
    </row>
    <row r="108" spans="1:47" s="76" customFormat="1" ht="75" customHeight="1" x14ac:dyDescent="0.2">
      <c r="A108" s="77" t="s">
        <v>507</v>
      </c>
      <c r="B108" s="77"/>
      <c r="C108" s="77" t="s">
        <v>508</v>
      </c>
      <c r="D108" s="77" t="s">
        <v>505</v>
      </c>
      <c r="E108" s="77"/>
      <c r="F108" s="77" t="s">
        <v>490</v>
      </c>
      <c r="G108" s="77" t="s">
        <v>73</v>
      </c>
      <c r="H108" s="77" t="s">
        <v>74</v>
      </c>
      <c r="I108" s="77" t="s">
        <v>490</v>
      </c>
      <c r="J108" s="77" t="s">
        <v>509</v>
      </c>
      <c r="K108" s="77" t="s">
        <v>509</v>
      </c>
      <c r="L108" s="77" t="s">
        <v>76</v>
      </c>
      <c r="M108" s="77"/>
      <c r="N108" s="77">
        <v>642</v>
      </c>
      <c r="O108" s="77" t="s">
        <v>186</v>
      </c>
      <c r="P108" s="77">
        <v>1</v>
      </c>
      <c r="Q108" s="77" t="s">
        <v>98</v>
      </c>
      <c r="R108" s="77" t="s">
        <v>78</v>
      </c>
      <c r="S108" s="81">
        <v>550</v>
      </c>
      <c r="T108" s="81">
        <v>250</v>
      </c>
      <c r="U108" s="86">
        <f t="shared" si="46"/>
        <v>550000</v>
      </c>
      <c r="V108" s="62">
        <v>2022</v>
      </c>
      <c r="W108" s="62" t="s">
        <v>101</v>
      </c>
      <c r="X108" s="62">
        <v>2022</v>
      </c>
      <c r="Y108" s="84" t="s">
        <v>170</v>
      </c>
      <c r="Z108" s="84" t="s">
        <v>233</v>
      </c>
      <c r="AA108" s="62">
        <v>2022</v>
      </c>
      <c r="AB108" s="62" t="s">
        <v>170</v>
      </c>
      <c r="AC108" s="83">
        <v>2022</v>
      </c>
      <c r="AD108" s="84" t="s">
        <v>139</v>
      </c>
      <c r="AE108" s="84">
        <v>2022</v>
      </c>
      <c r="AF108" s="84" t="s">
        <v>139</v>
      </c>
      <c r="AG108" s="84">
        <v>2023</v>
      </c>
      <c r="AH108" s="84" t="s">
        <v>139</v>
      </c>
      <c r="AI108" s="84" t="s">
        <v>496</v>
      </c>
      <c r="AJ108" s="77" t="s">
        <v>142</v>
      </c>
      <c r="AK108" s="85">
        <v>0</v>
      </c>
      <c r="AL108" s="85">
        <v>348346</v>
      </c>
      <c r="AM108" s="85" t="s">
        <v>86</v>
      </c>
      <c r="AN108" s="77">
        <v>0</v>
      </c>
      <c r="AO108" s="85">
        <v>0</v>
      </c>
      <c r="AP108" s="72" t="s">
        <v>510</v>
      </c>
      <c r="AQ108" s="62" t="s">
        <v>511</v>
      </c>
      <c r="AR108" s="83"/>
      <c r="AS108" s="77" t="s">
        <v>90</v>
      </c>
      <c r="AT108" s="77" t="s">
        <v>91</v>
      </c>
      <c r="AU108" s="77"/>
    </row>
    <row r="109" spans="1:47" s="76" customFormat="1" ht="65.25" customHeight="1" x14ac:dyDescent="0.2">
      <c r="A109" s="77" t="s">
        <v>512</v>
      </c>
      <c r="B109" s="77"/>
      <c r="C109" s="77" t="s">
        <v>508</v>
      </c>
      <c r="D109" s="77" t="s">
        <v>505</v>
      </c>
      <c r="E109" s="77"/>
      <c r="F109" s="77" t="s">
        <v>490</v>
      </c>
      <c r="G109" s="77" t="s">
        <v>73</v>
      </c>
      <c r="H109" s="77" t="s">
        <v>74</v>
      </c>
      <c r="I109" s="77" t="s">
        <v>490</v>
      </c>
      <c r="J109" s="77" t="s">
        <v>513</v>
      </c>
      <c r="K109" s="77" t="s">
        <v>513</v>
      </c>
      <c r="L109" s="77" t="s">
        <v>76</v>
      </c>
      <c r="M109" s="77"/>
      <c r="N109" s="77">
        <v>642</v>
      </c>
      <c r="O109" s="77" t="s">
        <v>186</v>
      </c>
      <c r="P109" s="77">
        <v>1</v>
      </c>
      <c r="Q109" s="77" t="s">
        <v>514</v>
      </c>
      <c r="R109" s="77" t="s">
        <v>515</v>
      </c>
      <c r="S109" s="81">
        <v>500</v>
      </c>
      <c r="T109" s="81">
        <v>250</v>
      </c>
      <c r="U109" s="86">
        <f t="shared" si="46"/>
        <v>500000</v>
      </c>
      <c r="V109" s="62">
        <v>2022</v>
      </c>
      <c r="W109" s="62" t="s">
        <v>101</v>
      </c>
      <c r="X109" s="62">
        <v>2022</v>
      </c>
      <c r="Y109" s="84" t="s">
        <v>170</v>
      </c>
      <c r="Z109" s="84" t="s">
        <v>233</v>
      </c>
      <c r="AA109" s="62">
        <v>2022</v>
      </c>
      <c r="AB109" s="62" t="s">
        <v>170</v>
      </c>
      <c r="AC109" s="83">
        <v>2022</v>
      </c>
      <c r="AD109" s="84" t="s">
        <v>139</v>
      </c>
      <c r="AE109" s="84">
        <v>2022</v>
      </c>
      <c r="AF109" s="84" t="s">
        <v>139</v>
      </c>
      <c r="AG109" s="84">
        <v>2023</v>
      </c>
      <c r="AH109" s="84" t="s">
        <v>139</v>
      </c>
      <c r="AI109" s="84" t="s">
        <v>496</v>
      </c>
      <c r="AJ109" s="77" t="s">
        <v>142</v>
      </c>
      <c r="AK109" s="85">
        <v>0</v>
      </c>
      <c r="AL109" s="85">
        <v>348346</v>
      </c>
      <c r="AM109" s="85" t="s">
        <v>86</v>
      </c>
      <c r="AN109" s="77">
        <v>0</v>
      </c>
      <c r="AO109" s="85">
        <v>3</v>
      </c>
      <c r="AP109" s="72" t="s">
        <v>516</v>
      </c>
      <c r="AQ109" s="62" t="s">
        <v>511</v>
      </c>
      <c r="AR109" s="83"/>
      <c r="AS109" s="77" t="s">
        <v>90</v>
      </c>
      <c r="AT109" s="77" t="s">
        <v>91</v>
      </c>
      <c r="AU109" s="77"/>
    </row>
    <row r="110" spans="1:47" s="76" customFormat="1" ht="119.25" customHeight="1" x14ac:dyDescent="0.2">
      <c r="A110" s="77" t="s">
        <v>517</v>
      </c>
      <c r="B110" s="77"/>
      <c r="C110" s="77" t="s">
        <v>518</v>
      </c>
      <c r="D110" s="77" t="s">
        <v>519</v>
      </c>
      <c r="E110" s="77" t="s">
        <v>520</v>
      </c>
      <c r="F110" s="77" t="s">
        <v>490</v>
      </c>
      <c r="G110" s="77" t="s">
        <v>73</v>
      </c>
      <c r="H110" s="77" t="s">
        <v>74</v>
      </c>
      <c r="I110" s="77" t="s">
        <v>490</v>
      </c>
      <c r="J110" s="77" t="s">
        <v>521</v>
      </c>
      <c r="K110" s="77" t="s">
        <v>521</v>
      </c>
      <c r="L110" s="77" t="s">
        <v>76</v>
      </c>
      <c r="M110" s="77"/>
      <c r="N110" s="77">
        <v>642</v>
      </c>
      <c r="O110" s="77" t="s">
        <v>186</v>
      </c>
      <c r="P110" s="77">
        <v>1</v>
      </c>
      <c r="Q110" s="77" t="s">
        <v>522</v>
      </c>
      <c r="R110" s="77" t="s">
        <v>523</v>
      </c>
      <c r="S110" s="81">
        <v>3929</v>
      </c>
      <c r="T110" s="81">
        <v>3929</v>
      </c>
      <c r="U110" s="86">
        <f t="shared" si="46"/>
        <v>3929000</v>
      </c>
      <c r="V110" s="62">
        <v>2022</v>
      </c>
      <c r="W110" s="62" t="s">
        <v>80</v>
      </c>
      <c r="X110" s="62">
        <v>2022</v>
      </c>
      <c r="Y110" s="84" t="s">
        <v>82</v>
      </c>
      <c r="Z110" s="84" t="s">
        <v>178</v>
      </c>
      <c r="AA110" s="62">
        <v>2022</v>
      </c>
      <c r="AB110" s="62" t="s">
        <v>102</v>
      </c>
      <c r="AC110" s="83">
        <v>2022</v>
      </c>
      <c r="AD110" s="84" t="s">
        <v>101</v>
      </c>
      <c r="AE110" s="84">
        <v>2022</v>
      </c>
      <c r="AF110" s="84" t="s">
        <v>170</v>
      </c>
      <c r="AG110" s="84">
        <v>2022</v>
      </c>
      <c r="AH110" s="84" t="s">
        <v>114</v>
      </c>
      <c r="AI110" s="84" t="s">
        <v>239</v>
      </c>
      <c r="AJ110" s="77" t="s">
        <v>85</v>
      </c>
      <c r="AK110" s="85">
        <v>1</v>
      </c>
      <c r="AL110" s="85">
        <v>348277</v>
      </c>
      <c r="AM110" s="85" t="s">
        <v>86</v>
      </c>
      <c r="AN110" s="77">
        <v>0</v>
      </c>
      <c r="AO110" s="85">
        <v>0</v>
      </c>
      <c r="AP110" s="72"/>
      <c r="AQ110" s="62" t="s">
        <v>240</v>
      </c>
      <c r="AR110" s="83" t="s">
        <v>89</v>
      </c>
      <c r="AS110" s="77" t="s">
        <v>90</v>
      </c>
      <c r="AT110" s="77" t="s">
        <v>91</v>
      </c>
      <c r="AU110" s="77"/>
    </row>
    <row r="111" spans="1:47" s="76" customFormat="1" ht="99.75" customHeight="1" x14ac:dyDescent="0.2">
      <c r="A111" s="77" t="s">
        <v>524</v>
      </c>
      <c r="B111" s="77"/>
      <c r="C111" s="77" t="s">
        <v>525</v>
      </c>
      <c r="D111" s="77" t="s">
        <v>526</v>
      </c>
      <c r="E111" s="77" t="s">
        <v>520</v>
      </c>
      <c r="F111" s="77" t="s">
        <v>490</v>
      </c>
      <c r="G111" s="77" t="s">
        <v>73</v>
      </c>
      <c r="H111" s="77" t="s">
        <v>74</v>
      </c>
      <c r="I111" s="77" t="s">
        <v>490</v>
      </c>
      <c r="J111" s="77" t="s">
        <v>527</v>
      </c>
      <c r="K111" s="77" t="s">
        <v>527</v>
      </c>
      <c r="L111" s="77" t="s">
        <v>76</v>
      </c>
      <c r="M111" s="77"/>
      <c r="N111" s="77">
        <v>642</v>
      </c>
      <c r="O111" s="77" t="s">
        <v>186</v>
      </c>
      <c r="P111" s="77">
        <v>1</v>
      </c>
      <c r="Q111" s="77" t="s">
        <v>522</v>
      </c>
      <c r="R111" s="77" t="s">
        <v>523</v>
      </c>
      <c r="S111" s="81">
        <v>4254</v>
      </c>
      <c r="T111" s="81">
        <v>4254</v>
      </c>
      <c r="U111" s="86">
        <f t="shared" si="46"/>
        <v>4254000</v>
      </c>
      <c r="V111" s="62">
        <v>2022</v>
      </c>
      <c r="W111" s="62" t="s">
        <v>80</v>
      </c>
      <c r="X111" s="62">
        <v>2022</v>
      </c>
      <c r="Y111" s="84" t="s">
        <v>82</v>
      </c>
      <c r="Z111" s="84" t="s">
        <v>178</v>
      </c>
      <c r="AA111" s="62">
        <v>2022</v>
      </c>
      <c r="AB111" s="62" t="s">
        <v>102</v>
      </c>
      <c r="AC111" s="83">
        <v>2022</v>
      </c>
      <c r="AD111" s="84" t="s">
        <v>101</v>
      </c>
      <c r="AE111" s="84">
        <v>2022</v>
      </c>
      <c r="AF111" s="84" t="s">
        <v>170</v>
      </c>
      <c r="AG111" s="84">
        <v>2022</v>
      </c>
      <c r="AH111" s="84" t="s">
        <v>114</v>
      </c>
      <c r="AI111" s="84" t="s">
        <v>239</v>
      </c>
      <c r="AJ111" s="77" t="s">
        <v>85</v>
      </c>
      <c r="AK111" s="85">
        <v>1</v>
      </c>
      <c r="AL111" s="85">
        <v>348277</v>
      </c>
      <c r="AM111" s="85" t="s">
        <v>86</v>
      </c>
      <c r="AN111" s="77">
        <v>0</v>
      </c>
      <c r="AO111" s="85">
        <v>0</v>
      </c>
      <c r="AP111" s="72"/>
      <c r="AQ111" s="62" t="s">
        <v>240</v>
      </c>
      <c r="AR111" s="83" t="s">
        <v>89</v>
      </c>
      <c r="AS111" s="77" t="s">
        <v>90</v>
      </c>
      <c r="AT111" s="77" t="s">
        <v>91</v>
      </c>
      <c r="AU111" s="77"/>
    </row>
    <row r="112" spans="1:47" s="76" customFormat="1" ht="108.75" customHeight="1" x14ac:dyDescent="0.2">
      <c r="A112" s="77" t="s">
        <v>528</v>
      </c>
      <c r="B112" s="77"/>
      <c r="C112" s="77" t="s">
        <v>70</v>
      </c>
      <c r="D112" s="77" t="s">
        <v>529</v>
      </c>
      <c r="E112" s="77" t="s">
        <v>520</v>
      </c>
      <c r="F112" s="77" t="s">
        <v>490</v>
      </c>
      <c r="G112" s="77" t="s">
        <v>73</v>
      </c>
      <c r="H112" s="77" t="s">
        <v>74</v>
      </c>
      <c r="I112" s="77" t="s">
        <v>490</v>
      </c>
      <c r="J112" s="77" t="s">
        <v>530</v>
      </c>
      <c r="K112" s="77" t="s">
        <v>530</v>
      </c>
      <c r="L112" s="77" t="s">
        <v>76</v>
      </c>
      <c r="M112" s="77"/>
      <c r="N112" s="77">
        <v>642</v>
      </c>
      <c r="O112" s="77" t="s">
        <v>186</v>
      </c>
      <c r="P112" s="77">
        <v>1</v>
      </c>
      <c r="Q112" s="77" t="s">
        <v>217</v>
      </c>
      <c r="R112" s="77" t="s">
        <v>218</v>
      </c>
      <c r="S112" s="81">
        <v>21750</v>
      </c>
      <c r="T112" s="81">
        <v>21750</v>
      </c>
      <c r="U112" s="86">
        <f t="shared" si="46"/>
        <v>21750000</v>
      </c>
      <c r="V112" s="62">
        <v>2022</v>
      </c>
      <c r="W112" s="62" t="s">
        <v>80</v>
      </c>
      <c r="X112" s="62">
        <v>2022</v>
      </c>
      <c r="Y112" s="84" t="s">
        <v>82</v>
      </c>
      <c r="Z112" s="84" t="s">
        <v>178</v>
      </c>
      <c r="AA112" s="62">
        <v>2022</v>
      </c>
      <c r="AB112" s="62" t="s">
        <v>102</v>
      </c>
      <c r="AC112" s="83">
        <v>2022</v>
      </c>
      <c r="AD112" s="84" t="s">
        <v>101</v>
      </c>
      <c r="AE112" s="84">
        <v>2022</v>
      </c>
      <c r="AF112" s="84" t="s">
        <v>170</v>
      </c>
      <c r="AG112" s="84">
        <v>2022</v>
      </c>
      <c r="AH112" s="84" t="s">
        <v>114</v>
      </c>
      <c r="AI112" s="84" t="s">
        <v>239</v>
      </c>
      <c r="AJ112" s="77" t="s">
        <v>116</v>
      </c>
      <c r="AK112" s="85">
        <v>1</v>
      </c>
      <c r="AL112" s="85">
        <v>348014</v>
      </c>
      <c r="AM112" s="85" t="s">
        <v>86</v>
      </c>
      <c r="AN112" s="77">
        <v>0</v>
      </c>
      <c r="AO112" s="85">
        <v>0</v>
      </c>
      <c r="AP112" s="72"/>
      <c r="AQ112" s="62" t="s">
        <v>531</v>
      </c>
      <c r="AR112" s="83" t="s">
        <v>89</v>
      </c>
      <c r="AS112" s="77" t="s">
        <v>90</v>
      </c>
      <c r="AT112" s="77" t="s">
        <v>91</v>
      </c>
      <c r="AU112" s="77"/>
    </row>
    <row r="113" spans="1:47" s="76" customFormat="1" ht="90" customHeight="1" x14ac:dyDescent="0.2">
      <c r="A113" s="77" t="s">
        <v>532</v>
      </c>
      <c r="B113" s="77"/>
      <c r="C113" s="77" t="s">
        <v>70</v>
      </c>
      <c r="D113" s="77" t="s">
        <v>529</v>
      </c>
      <c r="E113" s="77" t="s">
        <v>520</v>
      </c>
      <c r="F113" s="77" t="s">
        <v>490</v>
      </c>
      <c r="G113" s="77" t="s">
        <v>73</v>
      </c>
      <c r="H113" s="77" t="s">
        <v>74</v>
      </c>
      <c r="I113" s="77" t="s">
        <v>490</v>
      </c>
      <c r="J113" s="77" t="s">
        <v>533</v>
      </c>
      <c r="K113" s="77" t="s">
        <v>533</v>
      </c>
      <c r="L113" s="77" t="s">
        <v>76</v>
      </c>
      <c r="M113" s="77"/>
      <c r="N113" s="77">
        <v>642</v>
      </c>
      <c r="O113" s="77" t="s">
        <v>186</v>
      </c>
      <c r="P113" s="77">
        <v>1</v>
      </c>
      <c r="Q113" s="77" t="s">
        <v>217</v>
      </c>
      <c r="R113" s="77" t="s">
        <v>218</v>
      </c>
      <c r="S113" s="81">
        <v>4400</v>
      </c>
      <c r="T113" s="81">
        <v>4400</v>
      </c>
      <c r="U113" s="86">
        <f t="shared" si="46"/>
        <v>4400000</v>
      </c>
      <c r="V113" s="62">
        <v>2022</v>
      </c>
      <c r="W113" s="62" t="s">
        <v>79</v>
      </c>
      <c r="X113" s="62">
        <v>2022</v>
      </c>
      <c r="Y113" s="84" t="s">
        <v>80</v>
      </c>
      <c r="Z113" s="84" t="s">
        <v>81</v>
      </c>
      <c r="AA113" s="62">
        <v>2022</v>
      </c>
      <c r="AB113" s="62" t="s">
        <v>82</v>
      </c>
      <c r="AC113" s="83">
        <v>2022</v>
      </c>
      <c r="AD113" s="84" t="s">
        <v>82</v>
      </c>
      <c r="AE113" s="84">
        <v>2022</v>
      </c>
      <c r="AF113" s="84" t="s">
        <v>102</v>
      </c>
      <c r="AG113" s="84">
        <v>2022</v>
      </c>
      <c r="AH113" s="84" t="s">
        <v>101</v>
      </c>
      <c r="AI113" s="84" t="s">
        <v>495</v>
      </c>
      <c r="AJ113" s="77" t="s">
        <v>85</v>
      </c>
      <c r="AK113" s="85">
        <v>1</v>
      </c>
      <c r="AL113" s="85">
        <v>348277</v>
      </c>
      <c r="AM113" s="85" t="s">
        <v>86</v>
      </c>
      <c r="AN113" s="77">
        <v>0</v>
      </c>
      <c r="AO113" s="85">
        <v>0</v>
      </c>
      <c r="AP113" s="72"/>
      <c r="AQ113" s="62" t="s">
        <v>88</v>
      </c>
      <c r="AR113" s="83" t="s">
        <v>89</v>
      </c>
      <c r="AS113" s="77" t="s">
        <v>90</v>
      </c>
      <c r="AT113" s="77" t="s">
        <v>91</v>
      </c>
      <c r="AU113" s="77"/>
    </row>
    <row r="114" spans="1:47" s="76" customFormat="1" ht="86.25" customHeight="1" x14ac:dyDescent="0.2">
      <c r="A114" s="77" t="s">
        <v>534</v>
      </c>
      <c r="B114" s="77"/>
      <c r="C114" s="77" t="s">
        <v>70</v>
      </c>
      <c r="D114" s="77" t="s">
        <v>529</v>
      </c>
      <c r="E114" s="77" t="s">
        <v>520</v>
      </c>
      <c r="F114" s="77" t="s">
        <v>490</v>
      </c>
      <c r="G114" s="77" t="s">
        <v>73</v>
      </c>
      <c r="H114" s="77" t="s">
        <v>74</v>
      </c>
      <c r="I114" s="77" t="s">
        <v>490</v>
      </c>
      <c r="J114" s="77" t="s">
        <v>535</v>
      </c>
      <c r="K114" s="77" t="s">
        <v>535</v>
      </c>
      <c r="L114" s="77" t="s">
        <v>76</v>
      </c>
      <c r="M114" s="77"/>
      <c r="N114" s="77">
        <v>642</v>
      </c>
      <c r="O114" s="77" t="s">
        <v>186</v>
      </c>
      <c r="P114" s="77">
        <v>1</v>
      </c>
      <c r="Q114" s="77" t="s">
        <v>217</v>
      </c>
      <c r="R114" s="77" t="s">
        <v>218</v>
      </c>
      <c r="S114" s="81">
        <v>47212</v>
      </c>
      <c r="T114" s="81">
        <v>47212</v>
      </c>
      <c r="U114" s="86">
        <f t="shared" si="46"/>
        <v>47212000</v>
      </c>
      <c r="V114" s="62">
        <v>2022</v>
      </c>
      <c r="W114" s="62" t="s">
        <v>102</v>
      </c>
      <c r="X114" s="62">
        <v>2022</v>
      </c>
      <c r="Y114" s="84" t="s">
        <v>102</v>
      </c>
      <c r="Z114" s="84" t="s">
        <v>229</v>
      </c>
      <c r="AA114" s="62">
        <v>2022</v>
      </c>
      <c r="AB114" s="62" t="s">
        <v>102</v>
      </c>
      <c r="AC114" s="83">
        <v>2022</v>
      </c>
      <c r="AD114" s="84" t="s">
        <v>101</v>
      </c>
      <c r="AE114" s="84">
        <v>2022</v>
      </c>
      <c r="AF114" s="84" t="s">
        <v>170</v>
      </c>
      <c r="AG114" s="84">
        <v>2022</v>
      </c>
      <c r="AH114" s="84" t="s">
        <v>114</v>
      </c>
      <c r="AI114" s="84" t="s">
        <v>239</v>
      </c>
      <c r="AJ114" s="77" t="s">
        <v>116</v>
      </c>
      <c r="AK114" s="85">
        <v>1</v>
      </c>
      <c r="AL114" s="85">
        <v>348014</v>
      </c>
      <c r="AM114" s="85" t="s">
        <v>86</v>
      </c>
      <c r="AN114" s="77">
        <v>0</v>
      </c>
      <c r="AO114" s="85">
        <v>0</v>
      </c>
      <c r="AP114" s="72"/>
      <c r="AQ114" s="62" t="s">
        <v>531</v>
      </c>
      <c r="AR114" s="83" t="s">
        <v>89</v>
      </c>
      <c r="AS114" s="77" t="s">
        <v>90</v>
      </c>
      <c r="AT114" s="77" t="s">
        <v>91</v>
      </c>
      <c r="AU114" s="77"/>
    </row>
    <row r="115" spans="1:47" s="76" customFormat="1" ht="95.25" customHeight="1" x14ac:dyDescent="0.2">
      <c r="A115" s="77" t="s">
        <v>536</v>
      </c>
      <c r="B115" s="77"/>
      <c r="C115" s="77" t="s">
        <v>537</v>
      </c>
      <c r="D115" s="77" t="s">
        <v>538</v>
      </c>
      <c r="E115" s="77" t="s">
        <v>520</v>
      </c>
      <c r="F115" s="77" t="s">
        <v>490</v>
      </c>
      <c r="G115" s="77" t="s">
        <v>73</v>
      </c>
      <c r="H115" s="77" t="s">
        <v>74</v>
      </c>
      <c r="I115" s="77" t="s">
        <v>490</v>
      </c>
      <c r="J115" s="77" t="s">
        <v>539</v>
      </c>
      <c r="K115" s="77" t="s">
        <v>539</v>
      </c>
      <c r="L115" s="77" t="s">
        <v>76</v>
      </c>
      <c r="M115" s="77"/>
      <c r="N115" s="77">
        <v>876</v>
      </c>
      <c r="O115" s="77" t="s">
        <v>258</v>
      </c>
      <c r="P115" s="77">
        <v>1</v>
      </c>
      <c r="Q115" s="77" t="s">
        <v>522</v>
      </c>
      <c r="R115" s="77" t="s">
        <v>523</v>
      </c>
      <c r="S115" s="81">
        <v>3132</v>
      </c>
      <c r="T115" s="81">
        <v>3132</v>
      </c>
      <c r="U115" s="86">
        <f t="shared" si="46"/>
        <v>3132000</v>
      </c>
      <c r="V115" s="77">
        <v>2022</v>
      </c>
      <c r="W115" s="62" t="s">
        <v>82</v>
      </c>
      <c r="X115" s="62">
        <v>2022</v>
      </c>
      <c r="Y115" s="84" t="s">
        <v>102</v>
      </c>
      <c r="Z115" s="84" t="s">
        <v>229</v>
      </c>
      <c r="AA115" s="62">
        <v>2022</v>
      </c>
      <c r="AB115" s="62" t="s">
        <v>101</v>
      </c>
      <c r="AC115" s="83">
        <v>2022</v>
      </c>
      <c r="AD115" s="84" t="s">
        <v>101</v>
      </c>
      <c r="AE115" s="84">
        <v>2022</v>
      </c>
      <c r="AF115" s="84" t="s">
        <v>170</v>
      </c>
      <c r="AG115" s="84">
        <v>2022</v>
      </c>
      <c r="AH115" s="84" t="s">
        <v>114</v>
      </c>
      <c r="AI115" s="84" t="s">
        <v>239</v>
      </c>
      <c r="AJ115" s="77" t="s">
        <v>85</v>
      </c>
      <c r="AK115" s="85">
        <v>1</v>
      </c>
      <c r="AL115" s="85">
        <v>348277</v>
      </c>
      <c r="AM115" s="85" t="s">
        <v>86</v>
      </c>
      <c r="AN115" s="77">
        <v>0</v>
      </c>
      <c r="AO115" s="85">
        <v>0</v>
      </c>
      <c r="AP115" s="72"/>
      <c r="AQ115" s="62" t="s">
        <v>240</v>
      </c>
      <c r="AR115" s="83" t="s">
        <v>89</v>
      </c>
      <c r="AS115" s="77" t="s">
        <v>90</v>
      </c>
      <c r="AT115" s="77" t="s">
        <v>91</v>
      </c>
      <c r="AU115" s="77"/>
    </row>
    <row r="116" spans="1:47" s="76" customFormat="1" ht="86.25" customHeight="1" x14ac:dyDescent="0.2">
      <c r="A116" s="77" t="s">
        <v>540</v>
      </c>
      <c r="B116" s="77"/>
      <c r="C116" s="77" t="s">
        <v>541</v>
      </c>
      <c r="D116" s="77" t="s">
        <v>542</v>
      </c>
      <c r="E116" s="77"/>
      <c r="F116" s="77" t="s">
        <v>490</v>
      </c>
      <c r="G116" s="77" t="s">
        <v>73</v>
      </c>
      <c r="H116" s="77" t="s">
        <v>74</v>
      </c>
      <c r="I116" s="77" t="s">
        <v>490</v>
      </c>
      <c r="J116" s="77" t="s">
        <v>543</v>
      </c>
      <c r="K116" s="77" t="s">
        <v>543</v>
      </c>
      <c r="L116" s="77" t="s">
        <v>76</v>
      </c>
      <c r="M116" s="77"/>
      <c r="N116" s="77">
        <v>796</v>
      </c>
      <c r="O116" s="85" t="s">
        <v>148</v>
      </c>
      <c r="P116" s="77">
        <v>19</v>
      </c>
      <c r="Q116" s="77">
        <v>45000000000</v>
      </c>
      <c r="R116" s="77" t="s">
        <v>78</v>
      </c>
      <c r="S116" s="81">
        <v>1600</v>
      </c>
      <c r="T116" s="81">
        <v>1600</v>
      </c>
      <c r="U116" s="86">
        <f t="shared" si="46"/>
        <v>1600000</v>
      </c>
      <c r="V116" s="77">
        <v>2022</v>
      </c>
      <c r="W116" s="62" t="s">
        <v>139</v>
      </c>
      <c r="X116" s="62">
        <v>2022</v>
      </c>
      <c r="Y116" s="84" t="s">
        <v>140</v>
      </c>
      <c r="Z116" s="84" t="s">
        <v>141</v>
      </c>
      <c r="AA116" s="62">
        <v>2022</v>
      </c>
      <c r="AB116" s="62" t="s">
        <v>140</v>
      </c>
      <c r="AC116" s="83">
        <v>2022</v>
      </c>
      <c r="AD116" s="84" t="s">
        <v>110</v>
      </c>
      <c r="AE116" s="84">
        <v>2022</v>
      </c>
      <c r="AF116" s="84" t="s">
        <v>111</v>
      </c>
      <c r="AG116" s="84">
        <v>2022</v>
      </c>
      <c r="AH116" s="84" t="s">
        <v>114</v>
      </c>
      <c r="AI116" s="84" t="s">
        <v>239</v>
      </c>
      <c r="AJ116" s="77" t="s">
        <v>142</v>
      </c>
      <c r="AK116" s="85">
        <v>0</v>
      </c>
      <c r="AL116" s="85">
        <v>348346</v>
      </c>
      <c r="AM116" s="85" t="s">
        <v>86</v>
      </c>
      <c r="AN116" s="77">
        <v>0</v>
      </c>
      <c r="AO116" s="85">
        <v>4</v>
      </c>
      <c r="AP116" s="72"/>
      <c r="AQ116" s="62" t="s">
        <v>240</v>
      </c>
      <c r="AR116" s="83"/>
      <c r="AS116" s="77" t="s">
        <v>90</v>
      </c>
      <c r="AT116" s="77" t="s">
        <v>91</v>
      </c>
      <c r="AU116" s="77" t="s">
        <v>92</v>
      </c>
    </row>
    <row r="117" spans="1:47" s="76" customFormat="1" ht="71.25" customHeight="1" x14ac:dyDescent="0.2">
      <c r="A117" s="77" t="s">
        <v>544</v>
      </c>
      <c r="B117" s="77"/>
      <c r="C117" s="77" t="s">
        <v>541</v>
      </c>
      <c r="D117" s="77" t="s">
        <v>542</v>
      </c>
      <c r="E117" s="77"/>
      <c r="F117" s="77" t="s">
        <v>490</v>
      </c>
      <c r="G117" s="77" t="s">
        <v>73</v>
      </c>
      <c r="H117" s="77" t="s">
        <v>74</v>
      </c>
      <c r="I117" s="77" t="s">
        <v>490</v>
      </c>
      <c r="J117" s="77" t="s">
        <v>545</v>
      </c>
      <c r="K117" s="77" t="s">
        <v>545</v>
      </c>
      <c r="L117" s="77" t="s">
        <v>76</v>
      </c>
      <c r="M117" s="77"/>
      <c r="N117" s="77">
        <v>796</v>
      </c>
      <c r="O117" s="85" t="s">
        <v>148</v>
      </c>
      <c r="P117" s="77">
        <v>20</v>
      </c>
      <c r="Q117" s="77" t="s">
        <v>98</v>
      </c>
      <c r="R117" s="77" t="s">
        <v>78</v>
      </c>
      <c r="S117" s="81">
        <v>1200</v>
      </c>
      <c r="T117" s="81">
        <v>1200</v>
      </c>
      <c r="U117" s="86">
        <f t="shared" si="46"/>
        <v>1200000</v>
      </c>
      <c r="V117" s="77">
        <v>2022</v>
      </c>
      <c r="W117" s="62" t="s">
        <v>139</v>
      </c>
      <c r="X117" s="62">
        <v>2022</v>
      </c>
      <c r="Y117" s="84" t="s">
        <v>140</v>
      </c>
      <c r="Z117" s="84" t="s">
        <v>141</v>
      </c>
      <c r="AA117" s="62">
        <v>2022</v>
      </c>
      <c r="AB117" s="62" t="s">
        <v>140</v>
      </c>
      <c r="AC117" s="83">
        <v>2022</v>
      </c>
      <c r="AD117" s="84" t="s">
        <v>110</v>
      </c>
      <c r="AE117" s="84">
        <v>2022</v>
      </c>
      <c r="AF117" s="84" t="s">
        <v>111</v>
      </c>
      <c r="AG117" s="84">
        <v>2022</v>
      </c>
      <c r="AH117" s="84" t="s">
        <v>114</v>
      </c>
      <c r="AI117" s="84" t="s">
        <v>239</v>
      </c>
      <c r="AJ117" s="77" t="s">
        <v>142</v>
      </c>
      <c r="AK117" s="85">
        <v>0</v>
      </c>
      <c r="AL117" s="85">
        <v>348346</v>
      </c>
      <c r="AM117" s="85" t="s">
        <v>86</v>
      </c>
      <c r="AN117" s="77">
        <v>0</v>
      </c>
      <c r="AO117" s="85">
        <v>4</v>
      </c>
      <c r="AP117" s="72"/>
      <c r="AQ117" s="62" t="s">
        <v>240</v>
      </c>
      <c r="AR117" s="83"/>
      <c r="AS117" s="77" t="s">
        <v>90</v>
      </c>
      <c r="AT117" s="77" t="s">
        <v>91</v>
      </c>
      <c r="AU117" s="77" t="s">
        <v>92</v>
      </c>
    </row>
    <row r="118" spans="1:47" s="76" customFormat="1" ht="68.25" customHeight="1" x14ac:dyDescent="0.2">
      <c r="A118" s="77" t="s">
        <v>546</v>
      </c>
      <c r="B118" s="77"/>
      <c r="C118" s="77" t="s">
        <v>547</v>
      </c>
      <c r="D118" s="77" t="s">
        <v>334</v>
      </c>
      <c r="E118" s="77"/>
      <c r="F118" s="77" t="s">
        <v>490</v>
      </c>
      <c r="G118" s="77" t="s">
        <v>73</v>
      </c>
      <c r="H118" s="77" t="s">
        <v>74</v>
      </c>
      <c r="I118" s="77" t="s">
        <v>490</v>
      </c>
      <c r="J118" s="77" t="s">
        <v>548</v>
      </c>
      <c r="K118" s="77" t="s">
        <v>548</v>
      </c>
      <c r="L118" s="77" t="s">
        <v>76</v>
      </c>
      <c r="M118" s="77"/>
      <c r="N118" s="77">
        <v>642</v>
      </c>
      <c r="O118" s="77" t="s">
        <v>186</v>
      </c>
      <c r="P118" s="77">
        <v>1</v>
      </c>
      <c r="Q118" s="77" t="s">
        <v>98</v>
      </c>
      <c r="R118" s="77" t="s">
        <v>78</v>
      </c>
      <c r="S118" s="81">
        <v>700</v>
      </c>
      <c r="T118" s="81">
        <v>700</v>
      </c>
      <c r="U118" s="86">
        <f t="shared" si="46"/>
        <v>700000</v>
      </c>
      <c r="V118" s="77">
        <v>2022</v>
      </c>
      <c r="W118" s="62" t="s">
        <v>139</v>
      </c>
      <c r="X118" s="62">
        <v>2022</v>
      </c>
      <c r="Y118" s="84" t="s">
        <v>140</v>
      </c>
      <c r="Z118" s="84" t="s">
        <v>141</v>
      </c>
      <c r="AA118" s="62">
        <v>2022</v>
      </c>
      <c r="AB118" s="62" t="s">
        <v>140</v>
      </c>
      <c r="AC118" s="83">
        <v>2022</v>
      </c>
      <c r="AD118" s="84" t="s">
        <v>110</v>
      </c>
      <c r="AE118" s="84">
        <v>2022</v>
      </c>
      <c r="AF118" s="84" t="s">
        <v>111</v>
      </c>
      <c r="AG118" s="84">
        <v>2022</v>
      </c>
      <c r="AH118" s="84" t="s">
        <v>114</v>
      </c>
      <c r="AI118" s="84" t="s">
        <v>239</v>
      </c>
      <c r="AJ118" s="77" t="s">
        <v>142</v>
      </c>
      <c r="AK118" s="85">
        <v>0</v>
      </c>
      <c r="AL118" s="85">
        <v>348346</v>
      </c>
      <c r="AM118" s="85" t="s">
        <v>86</v>
      </c>
      <c r="AN118" s="77">
        <v>0</v>
      </c>
      <c r="AO118" s="85">
        <v>4</v>
      </c>
      <c r="AP118" s="72"/>
      <c r="AQ118" s="62" t="s">
        <v>343</v>
      </c>
      <c r="AR118" s="83"/>
      <c r="AS118" s="77" t="s">
        <v>90</v>
      </c>
      <c r="AT118" s="77" t="s">
        <v>91</v>
      </c>
      <c r="AU118" s="77" t="s">
        <v>92</v>
      </c>
    </row>
    <row r="119" spans="1:47" s="76" customFormat="1" ht="71.25" customHeight="1" x14ac:dyDescent="0.2">
      <c r="A119" s="77" t="s">
        <v>549</v>
      </c>
      <c r="B119" s="77"/>
      <c r="C119" s="77" t="s">
        <v>70</v>
      </c>
      <c r="D119" s="77" t="s">
        <v>292</v>
      </c>
      <c r="E119" s="77"/>
      <c r="F119" s="77" t="s">
        <v>490</v>
      </c>
      <c r="G119" s="77" t="s">
        <v>73</v>
      </c>
      <c r="H119" s="77" t="s">
        <v>74</v>
      </c>
      <c r="I119" s="77" t="s">
        <v>490</v>
      </c>
      <c r="J119" s="77" t="s">
        <v>550</v>
      </c>
      <c r="K119" s="77" t="s">
        <v>551</v>
      </c>
      <c r="L119" s="77" t="s">
        <v>76</v>
      </c>
      <c r="M119" s="77" t="s">
        <v>552</v>
      </c>
      <c r="N119" s="77">
        <v>796</v>
      </c>
      <c r="O119" s="85" t="s">
        <v>148</v>
      </c>
      <c r="P119" s="77">
        <v>1</v>
      </c>
      <c r="Q119" s="77" t="s">
        <v>98</v>
      </c>
      <c r="R119" s="77" t="s">
        <v>78</v>
      </c>
      <c r="S119" s="81">
        <v>162</v>
      </c>
      <c r="T119" s="81">
        <v>162</v>
      </c>
      <c r="U119" s="86">
        <f t="shared" si="46"/>
        <v>162000</v>
      </c>
      <c r="V119" s="77">
        <v>2022</v>
      </c>
      <c r="W119" s="62" t="s">
        <v>102</v>
      </c>
      <c r="X119" s="62">
        <v>2022</v>
      </c>
      <c r="Y119" s="84" t="s">
        <v>101</v>
      </c>
      <c r="Z119" s="84" t="s">
        <v>495</v>
      </c>
      <c r="AA119" s="62">
        <v>2022</v>
      </c>
      <c r="AB119" s="62" t="s">
        <v>170</v>
      </c>
      <c r="AC119" s="83">
        <v>2022</v>
      </c>
      <c r="AD119" s="84" t="s">
        <v>139</v>
      </c>
      <c r="AE119" s="84">
        <v>2022</v>
      </c>
      <c r="AF119" s="84" t="s">
        <v>140</v>
      </c>
      <c r="AG119" s="84">
        <v>2022</v>
      </c>
      <c r="AH119" s="84" t="s">
        <v>114</v>
      </c>
      <c r="AI119" s="84" t="s">
        <v>239</v>
      </c>
      <c r="AJ119" s="77" t="s">
        <v>85</v>
      </c>
      <c r="AK119" s="85">
        <v>1</v>
      </c>
      <c r="AL119" s="85">
        <v>348277</v>
      </c>
      <c r="AM119" s="85" t="s">
        <v>86</v>
      </c>
      <c r="AN119" s="77">
        <v>0</v>
      </c>
      <c r="AO119" s="85">
        <v>0</v>
      </c>
      <c r="AP119" s="72"/>
      <c r="AQ119" s="62" t="s">
        <v>240</v>
      </c>
      <c r="AR119" s="83" t="s">
        <v>89</v>
      </c>
      <c r="AS119" s="77" t="s">
        <v>90</v>
      </c>
      <c r="AT119" s="77" t="s">
        <v>91</v>
      </c>
      <c r="AU119" s="77"/>
    </row>
    <row r="120" spans="1:47" s="76" customFormat="1" ht="92.25" customHeight="1" x14ac:dyDescent="0.2">
      <c r="A120" s="77" t="s">
        <v>553</v>
      </c>
      <c r="B120" s="77"/>
      <c r="C120" s="77" t="s">
        <v>554</v>
      </c>
      <c r="D120" s="77" t="s">
        <v>555</v>
      </c>
      <c r="E120" s="77"/>
      <c r="F120" s="77" t="s">
        <v>490</v>
      </c>
      <c r="G120" s="77" t="s">
        <v>73</v>
      </c>
      <c r="H120" s="77" t="s">
        <v>74</v>
      </c>
      <c r="I120" s="77" t="s">
        <v>490</v>
      </c>
      <c r="J120" s="77" t="s">
        <v>556</v>
      </c>
      <c r="K120" s="77" t="s">
        <v>556</v>
      </c>
      <c r="L120" s="77" t="s">
        <v>76</v>
      </c>
      <c r="M120" s="77" t="s">
        <v>552</v>
      </c>
      <c r="N120" s="77">
        <v>876</v>
      </c>
      <c r="O120" s="77" t="s">
        <v>258</v>
      </c>
      <c r="P120" s="77">
        <v>1</v>
      </c>
      <c r="Q120" s="77" t="s">
        <v>98</v>
      </c>
      <c r="R120" s="77" t="s">
        <v>78</v>
      </c>
      <c r="S120" s="81">
        <v>810</v>
      </c>
      <c r="T120" s="81">
        <v>810</v>
      </c>
      <c r="U120" s="86">
        <f t="shared" si="46"/>
        <v>810000</v>
      </c>
      <c r="V120" s="77">
        <v>2022</v>
      </c>
      <c r="W120" s="62" t="s">
        <v>82</v>
      </c>
      <c r="X120" s="62">
        <v>2022</v>
      </c>
      <c r="Y120" s="84" t="s">
        <v>102</v>
      </c>
      <c r="Z120" s="84" t="s">
        <v>229</v>
      </c>
      <c r="AA120" s="62">
        <v>2022</v>
      </c>
      <c r="AB120" s="62" t="s">
        <v>102</v>
      </c>
      <c r="AC120" s="83">
        <v>2022</v>
      </c>
      <c r="AD120" s="84" t="s">
        <v>101</v>
      </c>
      <c r="AE120" s="84">
        <v>2022</v>
      </c>
      <c r="AF120" s="84" t="s">
        <v>101</v>
      </c>
      <c r="AG120" s="84">
        <v>2022</v>
      </c>
      <c r="AH120" s="84" t="s">
        <v>114</v>
      </c>
      <c r="AI120" s="84" t="s">
        <v>239</v>
      </c>
      <c r="AJ120" s="77" t="s">
        <v>85</v>
      </c>
      <c r="AK120" s="85">
        <v>1</v>
      </c>
      <c r="AL120" s="85">
        <v>348277</v>
      </c>
      <c r="AM120" s="85" t="s">
        <v>86</v>
      </c>
      <c r="AN120" s="77">
        <v>0</v>
      </c>
      <c r="AO120" s="85">
        <v>0</v>
      </c>
      <c r="AP120" s="72"/>
      <c r="AQ120" s="62" t="s">
        <v>240</v>
      </c>
      <c r="AR120" s="83" t="s">
        <v>89</v>
      </c>
      <c r="AS120" s="77" t="s">
        <v>90</v>
      </c>
      <c r="AT120" s="77" t="s">
        <v>91</v>
      </c>
      <c r="AU120" s="77"/>
    </row>
    <row r="121" spans="1:47" s="76" customFormat="1" ht="78" customHeight="1" x14ac:dyDescent="0.2">
      <c r="A121" s="77" t="s">
        <v>557</v>
      </c>
      <c r="B121" s="77"/>
      <c r="C121" s="77" t="s">
        <v>558</v>
      </c>
      <c r="D121" s="77" t="s">
        <v>559</v>
      </c>
      <c r="E121" s="77"/>
      <c r="F121" s="77" t="s">
        <v>560</v>
      </c>
      <c r="G121" s="77" t="s">
        <v>73</v>
      </c>
      <c r="H121" s="77" t="s">
        <v>74</v>
      </c>
      <c r="I121" s="77" t="s">
        <v>560</v>
      </c>
      <c r="J121" s="77" t="s">
        <v>561</v>
      </c>
      <c r="K121" s="77" t="s">
        <v>561</v>
      </c>
      <c r="L121" s="77" t="s">
        <v>76</v>
      </c>
      <c r="M121" s="77"/>
      <c r="N121" s="77">
        <v>796</v>
      </c>
      <c r="O121" s="77" t="s">
        <v>148</v>
      </c>
      <c r="P121" s="77">
        <v>360</v>
      </c>
      <c r="Q121" s="77" t="s">
        <v>98</v>
      </c>
      <c r="R121" s="77" t="s">
        <v>78</v>
      </c>
      <c r="S121" s="81">
        <v>2025.3</v>
      </c>
      <c r="T121" s="81">
        <v>2025.3</v>
      </c>
      <c r="U121" s="86">
        <f t="shared" si="46"/>
        <v>2025300</v>
      </c>
      <c r="V121" s="62">
        <v>2022</v>
      </c>
      <c r="W121" s="62" t="s">
        <v>80</v>
      </c>
      <c r="X121" s="62">
        <v>2022</v>
      </c>
      <c r="Y121" s="84" t="s">
        <v>80</v>
      </c>
      <c r="Z121" s="84" t="s">
        <v>81</v>
      </c>
      <c r="AA121" s="62">
        <v>2022</v>
      </c>
      <c r="AB121" s="62" t="s">
        <v>82</v>
      </c>
      <c r="AC121" s="83">
        <v>2022</v>
      </c>
      <c r="AD121" s="84" t="s">
        <v>102</v>
      </c>
      <c r="AE121" s="84">
        <v>2022</v>
      </c>
      <c r="AF121" s="84" t="s">
        <v>101</v>
      </c>
      <c r="AG121" s="84" t="s">
        <v>100</v>
      </c>
      <c r="AH121" s="84" t="s">
        <v>170</v>
      </c>
      <c r="AI121" s="84" t="s">
        <v>233</v>
      </c>
      <c r="AJ121" s="77" t="s">
        <v>85</v>
      </c>
      <c r="AK121" s="85">
        <v>1</v>
      </c>
      <c r="AL121" s="85">
        <v>200611</v>
      </c>
      <c r="AM121" s="85" t="s">
        <v>86</v>
      </c>
      <c r="AN121" s="77">
        <v>1</v>
      </c>
      <c r="AO121" s="85">
        <v>0</v>
      </c>
      <c r="AP121" s="72"/>
      <c r="AQ121" s="62" t="s">
        <v>240</v>
      </c>
      <c r="AR121" s="83" t="s">
        <v>89</v>
      </c>
      <c r="AS121" s="77" t="s">
        <v>90</v>
      </c>
      <c r="AT121" s="77" t="s">
        <v>91</v>
      </c>
      <c r="AU121" s="77"/>
    </row>
    <row r="122" spans="1:47" s="76" customFormat="1" ht="94.5" customHeight="1" x14ac:dyDescent="0.2">
      <c r="A122" s="77" t="s">
        <v>562</v>
      </c>
      <c r="B122" s="77"/>
      <c r="C122" s="77" t="s">
        <v>558</v>
      </c>
      <c r="D122" s="77" t="s">
        <v>559</v>
      </c>
      <c r="E122" s="77"/>
      <c r="F122" s="77" t="s">
        <v>560</v>
      </c>
      <c r="G122" s="77" t="s">
        <v>73</v>
      </c>
      <c r="H122" s="77" t="s">
        <v>74</v>
      </c>
      <c r="I122" s="77" t="s">
        <v>560</v>
      </c>
      <c r="J122" s="77" t="s">
        <v>563</v>
      </c>
      <c r="K122" s="77" t="s">
        <v>564</v>
      </c>
      <c r="L122" s="77" t="s">
        <v>76</v>
      </c>
      <c r="M122" s="77"/>
      <c r="N122" s="77">
        <v>796</v>
      </c>
      <c r="O122" s="77" t="s">
        <v>148</v>
      </c>
      <c r="P122" s="77">
        <v>51</v>
      </c>
      <c r="Q122" s="77">
        <v>45000000000</v>
      </c>
      <c r="R122" s="77" t="s">
        <v>78</v>
      </c>
      <c r="S122" s="81">
        <v>2469.6999999999998</v>
      </c>
      <c r="T122" s="81">
        <v>2469.6999999999998</v>
      </c>
      <c r="U122" s="86">
        <f t="shared" si="46"/>
        <v>2469700</v>
      </c>
      <c r="V122" s="62">
        <v>2022</v>
      </c>
      <c r="W122" s="62" t="s">
        <v>82</v>
      </c>
      <c r="X122" s="62">
        <v>2022</v>
      </c>
      <c r="Y122" s="84" t="s">
        <v>102</v>
      </c>
      <c r="Z122" s="84" t="s">
        <v>229</v>
      </c>
      <c r="AA122" s="62">
        <v>2022</v>
      </c>
      <c r="AB122" s="62" t="s">
        <v>101</v>
      </c>
      <c r="AC122" s="83">
        <v>2022</v>
      </c>
      <c r="AD122" s="84" t="s">
        <v>170</v>
      </c>
      <c r="AE122" s="84">
        <v>2022</v>
      </c>
      <c r="AF122" s="84" t="s">
        <v>139</v>
      </c>
      <c r="AG122" s="84" t="s">
        <v>100</v>
      </c>
      <c r="AH122" s="84" t="s">
        <v>140</v>
      </c>
      <c r="AI122" s="84" t="s">
        <v>141</v>
      </c>
      <c r="AJ122" s="77" t="s">
        <v>85</v>
      </c>
      <c r="AK122" s="85">
        <v>1</v>
      </c>
      <c r="AL122" s="85">
        <v>200611</v>
      </c>
      <c r="AM122" s="85" t="s">
        <v>86</v>
      </c>
      <c r="AN122" s="77">
        <v>1</v>
      </c>
      <c r="AO122" s="85">
        <v>0</v>
      </c>
      <c r="AP122" s="72"/>
      <c r="AQ122" s="62" t="s">
        <v>240</v>
      </c>
      <c r="AR122" s="83" t="s">
        <v>89</v>
      </c>
      <c r="AS122" s="77" t="s">
        <v>90</v>
      </c>
      <c r="AT122" s="77" t="s">
        <v>91</v>
      </c>
      <c r="AU122" s="77"/>
    </row>
    <row r="123" spans="1:47" s="76" customFormat="1" ht="74.25" customHeight="1" x14ac:dyDescent="0.2">
      <c r="A123" s="77" t="s">
        <v>565</v>
      </c>
      <c r="B123" s="77"/>
      <c r="C123" s="77" t="s">
        <v>558</v>
      </c>
      <c r="D123" s="77" t="s">
        <v>559</v>
      </c>
      <c r="E123" s="77"/>
      <c r="F123" s="77" t="s">
        <v>560</v>
      </c>
      <c r="G123" s="77" t="s">
        <v>73</v>
      </c>
      <c r="H123" s="77" t="s">
        <v>74</v>
      </c>
      <c r="I123" s="77" t="s">
        <v>560</v>
      </c>
      <c r="J123" s="77" t="s">
        <v>566</v>
      </c>
      <c r="K123" s="77" t="s">
        <v>567</v>
      </c>
      <c r="L123" s="77" t="s">
        <v>76</v>
      </c>
      <c r="M123" s="77"/>
      <c r="N123" s="77">
        <v>796</v>
      </c>
      <c r="O123" s="77" t="s">
        <v>148</v>
      </c>
      <c r="P123" s="77">
        <v>12</v>
      </c>
      <c r="Q123" s="77" t="s">
        <v>98</v>
      </c>
      <c r="R123" s="77" t="s">
        <v>78</v>
      </c>
      <c r="S123" s="81">
        <v>5147.1000000000004</v>
      </c>
      <c r="T123" s="81">
        <v>5147.1000000000004</v>
      </c>
      <c r="U123" s="86">
        <f t="shared" si="46"/>
        <v>5147100</v>
      </c>
      <c r="V123" s="62">
        <v>2022</v>
      </c>
      <c r="W123" s="62" t="s">
        <v>82</v>
      </c>
      <c r="X123" s="62">
        <v>2022</v>
      </c>
      <c r="Y123" s="84" t="s">
        <v>102</v>
      </c>
      <c r="Z123" s="84" t="s">
        <v>229</v>
      </c>
      <c r="AA123" s="62">
        <v>2022</v>
      </c>
      <c r="AB123" s="62" t="s">
        <v>101</v>
      </c>
      <c r="AC123" s="83">
        <v>2022</v>
      </c>
      <c r="AD123" s="84" t="s">
        <v>170</v>
      </c>
      <c r="AE123" s="84">
        <v>2022</v>
      </c>
      <c r="AF123" s="84" t="s">
        <v>113</v>
      </c>
      <c r="AG123" s="84" t="s">
        <v>100</v>
      </c>
      <c r="AH123" s="84" t="s">
        <v>114</v>
      </c>
      <c r="AI123" s="84" t="s">
        <v>239</v>
      </c>
      <c r="AJ123" s="77" t="s">
        <v>85</v>
      </c>
      <c r="AK123" s="85">
        <v>1</v>
      </c>
      <c r="AL123" s="85">
        <v>200611</v>
      </c>
      <c r="AM123" s="85" t="s">
        <v>86</v>
      </c>
      <c r="AN123" s="77">
        <v>1</v>
      </c>
      <c r="AO123" s="85">
        <v>0</v>
      </c>
      <c r="AP123" s="72"/>
      <c r="AQ123" s="62" t="s">
        <v>240</v>
      </c>
      <c r="AR123" s="83" t="s">
        <v>89</v>
      </c>
      <c r="AS123" s="77" t="s">
        <v>90</v>
      </c>
      <c r="AT123" s="77" t="s">
        <v>91</v>
      </c>
      <c r="AU123" s="77"/>
    </row>
    <row r="124" spans="1:47" s="76" customFormat="1" ht="74.25" customHeight="1" x14ac:dyDescent="0.2">
      <c r="A124" s="77" t="s">
        <v>568</v>
      </c>
      <c r="B124" s="77" t="s">
        <v>94</v>
      </c>
      <c r="C124" s="77" t="s">
        <v>243</v>
      </c>
      <c r="D124" s="77" t="s">
        <v>569</v>
      </c>
      <c r="E124" s="77"/>
      <c r="F124" s="77" t="s">
        <v>560</v>
      </c>
      <c r="G124" s="77" t="s">
        <v>73</v>
      </c>
      <c r="H124" s="77" t="s">
        <v>74</v>
      </c>
      <c r="I124" s="77" t="s">
        <v>560</v>
      </c>
      <c r="J124" s="77" t="s">
        <v>570</v>
      </c>
      <c r="K124" s="77" t="s">
        <v>570</v>
      </c>
      <c r="L124" s="77" t="s">
        <v>76</v>
      </c>
      <c r="M124" s="77"/>
      <c r="N124" s="77">
        <v>796</v>
      </c>
      <c r="O124" s="77" t="s">
        <v>148</v>
      </c>
      <c r="P124" s="77">
        <v>1</v>
      </c>
      <c r="Q124" s="77" t="s">
        <v>98</v>
      </c>
      <c r="R124" s="77" t="s">
        <v>78</v>
      </c>
      <c r="S124" s="81">
        <v>1610.6</v>
      </c>
      <c r="T124" s="81">
        <f>S124</f>
        <v>1610.6</v>
      </c>
      <c r="U124" s="86">
        <f t="shared" si="46"/>
        <v>1610600</v>
      </c>
      <c r="V124" s="62">
        <v>2022</v>
      </c>
      <c r="W124" s="62" t="s">
        <v>79</v>
      </c>
      <c r="X124" s="62">
        <v>2022</v>
      </c>
      <c r="Y124" s="84" t="s">
        <v>82</v>
      </c>
      <c r="Z124" s="84" t="s">
        <v>178</v>
      </c>
      <c r="AA124" s="62">
        <v>2022</v>
      </c>
      <c r="AB124" s="62" t="s">
        <v>82</v>
      </c>
      <c r="AC124" s="83">
        <v>2022</v>
      </c>
      <c r="AD124" s="84" t="s">
        <v>102</v>
      </c>
      <c r="AE124" s="84">
        <v>2022</v>
      </c>
      <c r="AF124" s="84" t="s">
        <v>101</v>
      </c>
      <c r="AG124" s="84" t="s">
        <v>100</v>
      </c>
      <c r="AH124" s="84" t="s">
        <v>170</v>
      </c>
      <c r="AI124" s="84" t="s">
        <v>233</v>
      </c>
      <c r="AJ124" s="77" t="s">
        <v>85</v>
      </c>
      <c r="AK124" s="85">
        <v>1</v>
      </c>
      <c r="AL124" s="85">
        <v>348277</v>
      </c>
      <c r="AM124" s="85" t="s">
        <v>86</v>
      </c>
      <c r="AN124" s="77">
        <v>0</v>
      </c>
      <c r="AO124" s="85">
        <v>0</v>
      </c>
      <c r="AP124" s="72"/>
      <c r="AQ124" s="62" t="s">
        <v>240</v>
      </c>
      <c r="AR124" s="83" t="s">
        <v>89</v>
      </c>
      <c r="AS124" s="77" t="s">
        <v>90</v>
      </c>
      <c r="AT124" s="77" t="s">
        <v>91</v>
      </c>
      <c r="AU124" s="77"/>
    </row>
    <row r="125" spans="1:47" s="76" customFormat="1" ht="75" customHeight="1" x14ac:dyDescent="0.2">
      <c r="A125" s="77" t="s">
        <v>571</v>
      </c>
      <c r="B125" s="77"/>
      <c r="C125" s="77" t="s">
        <v>572</v>
      </c>
      <c r="D125" s="77" t="s">
        <v>573</v>
      </c>
      <c r="E125" s="77"/>
      <c r="F125" s="77" t="s">
        <v>560</v>
      </c>
      <c r="G125" s="77" t="s">
        <v>73</v>
      </c>
      <c r="H125" s="77" t="s">
        <v>74</v>
      </c>
      <c r="I125" s="77" t="s">
        <v>560</v>
      </c>
      <c r="J125" s="77" t="s">
        <v>574</v>
      </c>
      <c r="K125" s="77" t="s">
        <v>574</v>
      </c>
      <c r="L125" s="77" t="s">
        <v>76</v>
      </c>
      <c r="M125" s="77"/>
      <c r="N125" s="77">
        <v>796</v>
      </c>
      <c r="O125" s="77" t="s">
        <v>148</v>
      </c>
      <c r="P125" s="77">
        <v>1</v>
      </c>
      <c r="Q125" s="77" t="s">
        <v>98</v>
      </c>
      <c r="R125" s="77" t="s">
        <v>78</v>
      </c>
      <c r="S125" s="81">
        <v>1868.2</v>
      </c>
      <c r="T125" s="81">
        <v>1868.2</v>
      </c>
      <c r="U125" s="86">
        <f t="shared" si="46"/>
        <v>1868200</v>
      </c>
      <c r="V125" s="62">
        <v>2022</v>
      </c>
      <c r="W125" s="62" t="s">
        <v>82</v>
      </c>
      <c r="X125" s="62">
        <v>2022</v>
      </c>
      <c r="Y125" s="84" t="s">
        <v>102</v>
      </c>
      <c r="Z125" s="84" t="s">
        <v>229</v>
      </c>
      <c r="AA125" s="62">
        <v>2022</v>
      </c>
      <c r="AB125" s="62" t="s">
        <v>101</v>
      </c>
      <c r="AC125" s="83">
        <v>2022</v>
      </c>
      <c r="AD125" s="84" t="s">
        <v>139</v>
      </c>
      <c r="AE125" s="84">
        <v>2022</v>
      </c>
      <c r="AF125" s="84" t="s">
        <v>140</v>
      </c>
      <c r="AG125" s="84" t="s">
        <v>100</v>
      </c>
      <c r="AH125" s="84" t="s">
        <v>110</v>
      </c>
      <c r="AI125" s="84" t="s">
        <v>212</v>
      </c>
      <c r="AJ125" s="77" t="s">
        <v>85</v>
      </c>
      <c r="AK125" s="85">
        <v>1</v>
      </c>
      <c r="AL125" s="85">
        <v>348277</v>
      </c>
      <c r="AM125" s="85" t="s">
        <v>86</v>
      </c>
      <c r="AN125" s="77">
        <v>0</v>
      </c>
      <c r="AO125" s="85"/>
      <c r="AP125" s="72"/>
      <c r="AQ125" s="62" t="s">
        <v>240</v>
      </c>
      <c r="AR125" s="83" t="s">
        <v>89</v>
      </c>
      <c r="AS125" s="77" t="s">
        <v>90</v>
      </c>
      <c r="AT125" s="77" t="s">
        <v>91</v>
      </c>
      <c r="AU125" s="77"/>
    </row>
    <row r="126" spans="1:47" s="76" customFormat="1" ht="78" customHeight="1" x14ac:dyDescent="0.2">
      <c r="A126" s="77" t="s">
        <v>575</v>
      </c>
      <c r="B126" s="77"/>
      <c r="C126" s="77" t="s">
        <v>576</v>
      </c>
      <c r="D126" s="77" t="s">
        <v>577</v>
      </c>
      <c r="E126" s="77"/>
      <c r="F126" s="77" t="s">
        <v>560</v>
      </c>
      <c r="G126" s="77" t="s">
        <v>73</v>
      </c>
      <c r="H126" s="77" t="s">
        <v>74</v>
      </c>
      <c r="I126" s="77" t="s">
        <v>560</v>
      </c>
      <c r="J126" s="77" t="s">
        <v>578</v>
      </c>
      <c r="K126" s="77" t="s">
        <v>578</v>
      </c>
      <c r="L126" s="77" t="s">
        <v>76</v>
      </c>
      <c r="M126" s="77"/>
      <c r="N126" s="77">
        <v>796</v>
      </c>
      <c r="O126" s="77" t="s">
        <v>148</v>
      </c>
      <c r="P126" s="77">
        <v>1</v>
      </c>
      <c r="Q126" s="77" t="s">
        <v>98</v>
      </c>
      <c r="R126" s="77" t="s">
        <v>78</v>
      </c>
      <c r="S126" s="81">
        <v>3845.2</v>
      </c>
      <c r="T126" s="81">
        <v>3845.2</v>
      </c>
      <c r="U126" s="86">
        <f t="shared" si="46"/>
        <v>3845200</v>
      </c>
      <c r="V126" s="62">
        <v>2022</v>
      </c>
      <c r="W126" s="62" t="s">
        <v>79</v>
      </c>
      <c r="X126" s="62">
        <v>2022</v>
      </c>
      <c r="Y126" s="84" t="s">
        <v>80</v>
      </c>
      <c r="Z126" s="84" t="s">
        <v>81</v>
      </c>
      <c r="AA126" s="62">
        <v>2022</v>
      </c>
      <c r="AB126" s="62" t="s">
        <v>82</v>
      </c>
      <c r="AC126" s="83">
        <v>2022</v>
      </c>
      <c r="AD126" s="84" t="s">
        <v>102</v>
      </c>
      <c r="AE126" s="84">
        <v>2022</v>
      </c>
      <c r="AF126" s="84" t="s">
        <v>101</v>
      </c>
      <c r="AG126" s="84">
        <v>2022</v>
      </c>
      <c r="AH126" s="84" t="s">
        <v>139</v>
      </c>
      <c r="AI126" s="84" t="s">
        <v>171</v>
      </c>
      <c r="AJ126" s="77" t="s">
        <v>85</v>
      </c>
      <c r="AK126" s="85">
        <v>1</v>
      </c>
      <c r="AL126" s="85">
        <v>348277</v>
      </c>
      <c r="AM126" s="85" t="s">
        <v>86</v>
      </c>
      <c r="AN126" s="77">
        <v>0</v>
      </c>
      <c r="AO126" s="85"/>
      <c r="AP126" s="72"/>
      <c r="AQ126" s="62" t="s">
        <v>240</v>
      </c>
      <c r="AR126" s="83" t="s">
        <v>89</v>
      </c>
      <c r="AS126" s="77" t="s">
        <v>90</v>
      </c>
      <c r="AT126" s="77" t="s">
        <v>91</v>
      </c>
      <c r="AU126" s="77"/>
    </row>
    <row r="127" spans="1:47" s="76" customFormat="1" ht="86.25" customHeight="1" x14ac:dyDescent="0.2">
      <c r="A127" s="77" t="s">
        <v>579</v>
      </c>
      <c r="B127" s="77"/>
      <c r="C127" s="77" t="s">
        <v>580</v>
      </c>
      <c r="D127" s="77" t="s">
        <v>581</v>
      </c>
      <c r="E127" s="77"/>
      <c r="F127" s="77" t="s">
        <v>560</v>
      </c>
      <c r="G127" s="77" t="s">
        <v>73</v>
      </c>
      <c r="H127" s="77" t="s">
        <v>74</v>
      </c>
      <c r="I127" s="77" t="s">
        <v>560</v>
      </c>
      <c r="J127" s="77" t="s">
        <v>582</v>
      </c>
      <c r="K127" s="77" t="s">
        <v>582</v>
      </c>
      <c r="L127" s="77" t="s">
        <v>76</v>
      </c>
      <c r="M127" s="77"/>
      <c r="N127" s="77">
        <v>642</v>
      </c>
      <c r="O127" s="77" t="s">
        <v>186</v>
      </c>
      <c r="P127" s="77">
        <v>1</v>
      </c>
      <c r="Q127" s="77" t="s">
        <v>98</v>
      </c>
      <c r="R127" s="77" t="s">
        <v>78</v>
      </c>
      <c r="S127" s="81">
        <v>3995.1</v>
      </c>
      <c r="T127" s="81">
        <v>3995.1</v>
      </c>
      <c r="U127" s="86">
        <f t="shared" si="46"/>
        <v>3995100</v>
      </c>
      <c r="V127" s="62">
        <v>2022</v>
      </c>
      <c r="W127" s="62" t="s">
        <v>79</v>
      </c>
      <c r="X127" s="62">
        <v>2022</v>
      </c>
      <c r="Y127" s="84" t="s">
        <v>80</v>
      </c>
      <c r="Z127" s="84" t="s">
        <v>81</v>
      </c>
      <c r="AA127" s="62">
        <v>2022</v>
      </c>
      <c r="AB127" s="62" t="s">
        <v>82</v>
      </c>
      <c r="AC127" s="83">
        <v>2022</v>
      </c>
      <c r="AD127" s="84" t="s">
        <v>102</v>
      </c>
      <c r="AE127" s="84">
        <v>2022</v>
      </c>
      <c r="AF127" s="84" t="s">
        <v>101</v>
      </c>
      <c r="AG127" s="84">
        <v>2022</v>
      </c>
      <c r="AH127" s="84" t="s">
        <v>170</v>
      </c>
      <c r="AI127" s="84" t="s">
        <v>233</v>
      </c>
      <c r="AJ127" s="77" t="s">
        <v>85</v>
      </c>
      <c r="AK127" s="85">
        <v>1</v>
      </c>
      <c r="AL127" s="85">
        <v>348277</v>
      </c>
      <c r="AM127" s="85" t="s">
        <v>86</v>
      </c>
      <c r="AN127" s="77">
        <v>0</v>
      </c>
      <c r="AO127" s="85"/>
      <c r="AP127" s="72"/>
      <c r="AQ127" s="62" t="s">
        <v>240</v>
      </c>
      <c r="AR127" s="83" t="s">
        <v>89</v>
      </c>
      <c r="AS127" s="77" t="s">
        <v>90</v>
      </c>
      <c r="AT127" s="77" t="s">
        <v>91</v>
      </c>
      <c r="AU127" s="77"/>
    </row>
    <row r="128" spans="1:47" s="76" customFormat="1" ht="69.75" customHeight="1" x14ac:dyDescent="0.2">
      <c r="A128" s="77" t="s">
        <v>583</v>
      </c>
      <c r="B128" s="77"/>
      <c r="C128" s="77" t="s">
        <v>584</v>
      </c>
      <c r="D128" s="77" t="s">
        <v>585</v>
      </c>
      <c r="E128" s="77"/>
      <c r="F128" s="77" t="s">
        <v>560</v>
      </c>
      <c r="G128" s="77" t="s">
        <v>73</v>
      </c>
      <c r="H128" s="77" t="s">
        <v>74</v>
      </c>
      <c r="I128" s="77" t="s">
        <v>560</v>
      </c>
      <c r="J128" s="77" t="s">
        <v>586</v>
      </c>
      <c r="K128" s="77" t="s">
        <v>586</v>
      </c>
      <c r="L128" s="77" t="s">
        <v>76</v>
      </c>
      <c r="M128" s="77"/>
      <c r="N128" s="77" t="s">
        <v>587</v>
      </c>
      <c r="O128" s="77" t="s">
        <v>588</v>
      </c>
      <c r="P128" s="77">
        <v>26000</v>
      </c>
      <c r="Q128" s="77" t="s">
        <v>98</v>
      </c>
      <c r="R128" s="77" t="s">
        <v>78</v>
      </c>
      <c r="S128" s="81">
        <v>40913</v>
      </c>
      <c r="T128" s="81">
        <v>40913</v>
      </c>
      <c r="U128" s="86">
        <f t="shared" si="46"/>
        <v>40913000</v>
      </c>
      <c r="V128" s="62">
        <v>2022</v>
      </c>
      <c r="W128" s="62" t="s">
        <v>79</v>
      </c>
      <c r="X128" s="62">
        <v>2022</v>
      </c>
      <c r="Y128" s="84" t="s">
        <v>80</v>
      </c>
      <c r="Z128" s="84" t="s">
        <v>81</v>
      </c>
      <c r="AA128" s="62">
        <v>2022</v>
      </c>
      <c r="AB128" s="62" t="s">
        <v>82</v>
      </c>
      <c r="AC128" s="83">
        <v>2022</v>
      </c>
      <c r="AD128" s="84" t="s">
        <v>102</v>
      </c>
      <c r="AE128" s="84">
        <v>2022</v>
      </c>
      <c r="AF128" s="84" t="s">
        <v>101</v>
      </c>
      <c r="AG128" s="84">
        <v>2022</v>
      </c>
      <c r="AH128" s="84" t="s">
        <v>170</v>
      </c>
      <c r="AI128" s="84" t="s">
        <v>233</v>
      </c>
      <c r="AJ128" s="77" t="s">
        <v>116</v>
      </c>
      <c r="AK128" s="85">
        <v>1</v>
      </c>
      <c r="AL128" s="85">
        <v>348277</v>
      </c>
      <c r="AM128" s="85" t="s">
        <v>86</v>
      </c>
      <c r="AN128" s="77">
        <v>0</v>
      </c>
      <c r="AO128" s="85"/>
      <c r="AP128" s="72"/>
      <c r="AQ128" s="62" t="s">
        <v>240</v>
      </c>
      <c r="AR128" s="83" t="s">
        <v>89</v>
      </c>
      <c r="AS128" s="77" t="s">
        <v>90</v>
      </c>
      <c r="AT128" s="77" t="s">
        <v>91</v>
      </c>
      <c r="AU128" s="77"/>
    </row>
    <row r="129" spans="1:47" s="76" customFormat="1" ht="87.75" customHeight="1" x14ac:dyDescent="0.2">
      <c r="A129" s="77" t="s">
        <v>589</v>
      </c>
      <c r="B129" s="77"/>
      <c r="C129" s="77" t="s">
        <v>590</v>
      </c>
      <c r="D129" s="77" t="s">
        <v>456</v>
      </c>
      <c r="E129" s="77"/>
      <c r="F129" s="77" t="s">
        <v>560</v>
      </c>
      <c r="G129" s="77" t="s">
        <v>73</v>
      </c>
      <c r="H129" s="77" t="s">
        <v>74</v>
      </c>
      <c r="I129" s="77" t="s">
        <v>560</v>
      </c>
      <c r="J129" s="77" t="s">
        <v>591</v>
      </c>
      <c r="K129" s="77" t="s">
        <v>591</v>
      </c>
      <c r="L129" s="77" t="s">
        <v>76</v>
      </c>
      <c r="M129" s="77"/>
      <c r="N129" s="77">
        <v>642</v>
      </c>
      <c r="O129" s="77" t="s">
        <v>186</v>
      </c>
      <c r="P129" s="77">
        <v>1</v>
      </c>
      <c r="Q129" s="77" t="s">
        <v>98</v>
      </c>
      <c r="R129" s="77" t="s">
        <v>78</v>
      </c>
      <c r="S129" s="81">
        <v>1348.5</v>
      </c>
      <c r="T129" s="81">
        <v>1348.5</v>
      </c>
      <c r="U129" s="86">
        <f t="shared" si="46"/>
        <v>1348500</v>
      </c>
      <c r="V129" s="62">
        <v>2022</v>
      </c>
      <c r="W129" s="62" t="s">
        <v>170</v>
      </c>
      <c r="X129" s="62">
        <v>2022</v>
      </c>
      <c r="Y129" s="84" t="s">
        <v>139</v>
      </c>
      <c r="Z129" s="84" t="s">
        <v>171</v>
      </c>
      <c r="AA129" s="62">
        <v>2022</v>
      </c>
      <c r="AB129" s="62" t="s">
        <v>140</v>
      </c>
      <c r="AC129" s="83">
        <v>2022</v>
      </c>
      <c r="AD129" s="84" t="s">
        <v>110</v>
      </c>
      <c r="AE129" s="84">
        <v>2022</v>
      </c>
      <c r="AF129" s="84" t="s">
        <v>110</v>
      </c>
      <c r="AG129" s="84">
        <v>2022</v>
      </c>
      <c r="AH129" s="84" t="s">
        <v>110</v>
      </c>
      <c r="AI129" s="84" t="s">
        <v>212</v>
      </c>
      <c r="AJ129" s="77" t="s">
        <v>85</v>
      </c>
      <c r="AK129" s="85">
        <v>1</v>
      </c>
      <c r="AL129" s="85">
        <v>348277</v>
      </c>
      <c r="AM129" s="85" t="s">
        <v>86</v>
      </c>
      <c r="AN129" s="77">
        <v>0</v>
      </c>
      <c r="AO129" s="85">
        <v>19</v>
      </c>
      <c r="AP129" s="72"/>
      <c r="AQ129" s="62" t="s">
        <v>511</v>
      </c>
      <c r="AR129" s="83" t="s">
        <v>89</v>
      </c>
      <c r="AS129" s="77" t="s">
        <v>90</v>
      </c>
      <c r="AT129" s="77" t="s">
        <v>91</v>
      </c>
      <c r="AU129" s="77"/>
    </row>
    <row r="130" spans="1:47" s="76" customFormat="1" ht="78.75" customHeight="1" x14ac:dyDescent="0.2">
      <c r="A130" s="77" t="s">
        <v>592</v>
      </c>
      <c r="B130" s="77"/>
      <c r="C130" s="77" t="s">
        <v>590</v>
      </c>
      <c r="D130" s="77" t="s">
        <v>593</v>
      </c>
      <c r="E130" s="77"/>
      <c r="F130" s="77" t="s">
        <v>560</v>
      </c>
      <c r="G130" s="77" t="s">
        <v>73</v>
      </c>
      <c r="H130" s="77" t="s">
        <v>74</v>
      </c>
      <c r="I130" s="77" t="s">
        <v>560</v>
      </c>
      <c r="J130" s="77" t="s">
        <v>594</v>
      </c>
      <c r="K130" s="77" t="s">
        <v>594</v>
      </c>
      <c r="L130" s="77" t="s">
        <v>76</v>
      </c>
      <c r="M130" s="77"/>
      <c r="N130" s="77">
        <v>642</v>
      </c>
      <c r="O130" s="77" t="s">
        <v>186</v>
      </c>
      <c r="P130" s="77">
        <v>1</v>
      </c>
      <c r="Q130" s="77" t="s">
        <v>98</v>
      </c>
      <c r="R130" s="77" t="s">
        <v>78</v>
      </c>
      <c r="S130" s="81">
        <v>2737.7</v>
      </c>
      <c r="T130" s="81">
        <v>2737.7</v>
      </c>
      <c r="U130" s="86">
        <f t="shared" si="46"/>
        <v>2737700</v>
      </c>
      <c r="V130" s="62">
        <v>2022</v>
      </c>
      <c r="W130" s="62" t="s">
        <v>170</v>
      </c>
      <c r="X130" s="62">
        <v>2022</v>
      </c>
      <c r="Y130" s="84" t="s">
        <v>139</v>
      </c>
      <c r="Z130" s="84" t="s">
        <v>171</v>
      </c>
      <c r="AA130" s="62">
        <v>2022</v>
      </c>
      <c r="AB130" s="62" t="s">
        <v>140</v>
      </c>
      <c r="AC130" s="83">
        <v>2022</v>
      </c>
      <c r="AD130" s="84" t="s">
        <v>110</v>
      </c>
      <c r="AE130" s="84">
        <v>2022</v>
      </c>
      <c r="AF130" s="84" t="s">
        <v>110</v>
      </c>
      <c r="AG130" s="84">
        <v>2022</v>
      </c>
      <c r="AH130" s="84" t="s">
        <v>110</v>
      </c>
      <c r="AI130" s="84" t="s">
        <v>212</v>
      </c>
      <c r="AJ130" s="77" t="s">
        <v>85</v>
      </c>
      <c r="AK130" s="85">
        <v>1</v>
      </c>
      <c r="AL130" s="85">
        <v>200611</v>
      </c>
      <c r="AM130" s="85" t="s">
        <v>86</v>
      </c>
      <c r="AN130" s="77">
        <v>1</v>
      </c>
      <c r="AO130" s="85">
        <v>0</v>
      </c>
      <c r="AP130" s="72"/>
      <c r="AQ130" s="62" t="s">
        <v>511</v>
      </c>
      <c r="AR130" s="83" t="s">
        <v>89</v>
      </c>
      <c r="AS130" s="77" t="s">
        <v>90</v>
      </c>
      <c r="AT130" s="77" t="s">
        <v>91</v>
      </c>
      <c r="AU130" s="77"/>
    </row>
    <row r="131" spans="1:47" s="76" customFormat="1" ht="69.75" customHeight="1" x14ac:dyDescent="0.2">
      <c r="A131" s="77" t="s">
        <v>595</v>
      </c>
      <c r="B131" s="77"/>
      <c r="C131" s="77" t="s">
        <v>576</v>
      </c>
      <c r="D131" s="77" t="s">
        <v>596</v>
      </c>
      <c r="E131" s="77"/>
      <c r="F131" s="77" t="s">
        <v>560</v>
      </c>
      <c r="G131" s="77" t="s">
        <v>73</v>
      </c>
      <c r="H131" s="77" t="s">
        <v>74</v>
      </c>
      <c r="I131" s="77" t="s">
        <v>560</v>
      </c>
      <c r="J131" s="77" t="s">
        <v>597</v>
      </c>
      <c r="K131" s="77" t="s">
        <v>597</v>
      </c>
      <c r="L131" s="77" t="s">
        <v>76</v>
      </c>
      <c r="M131" s="77"/>
      <c r="N131" s="77">
        <v>642</v>
      </c>
      <c r="O131" s="77" t="s">
        <v>186</v>
      </c>
      <c r="P131" s="77">
        <v>1</v>
      </c>
      <c r="Q131" s="77" t="s">
        <v>98</v>
      </c>
      <c r="R131" s="77" t="s">
        <v>78</v>
      </c>
      <c r="S131" s="81">
        <v>50500</v>
      </c>
      <c r="T131" s="81">
        <v>50500</v>
      </c>
      <c r="U131" s="86">
        <f t="shared" si="46"/>
        <v>50500000</v>
      </c>
      <c r="V131" s="77">
        <v>2022</v>
      </c>
      <c r="W131" s="62" t="s">
        <v>79</v>
      </c>
      <c r="X131" s="62">
        <v>2022</v>
      </c>
      <c r="Y131" s="84" t="s">
        <v>80</v>
      </c>
      <c r="Z131" s="84" t="s">
        <v>81</v>
      </c>
      <c r="AA131" s="62">
        <v>2022</v>
      </c>
      <c r="AB131" s="62" t="s">
        <v>82</v>
      </c>
      <c r="AC131" s="83">
        <v>2022</v>
      </c>
      <c r="AD131" s="84" t="s">
        <v>102</v>
      </c>
      <c r="AE131" s="84">
        <v>2022</v>
      </c>
      <c r="AF131" s="84" t="s">
        <v>101</v>
      </c>
      <c r="AG131" s="84" t="s">
        <v>100</v>
      </c>
      <c r="AH131" s="84" t="s">
        <v>170</v>
      </c>
      <c r="AI131" s="84" t="s">
        <v>233</v>
      </c>
      <c r="AJ131" s="77" t="s">
        <v>116</v>
      </c>
      <c r="AK131" s="85">
        <v>1</v>
      </c>
      <c r="AL131" s="85">
        <v>200608</v>
      </c>
      <c r="AM131" s="85" t="s">
        <v>86</v>
      </c>
      <c r="AN131" s="77">
        <v>1</v>
      </c>
      <c r="AO131" s="85">
        <v>0</v>
      </c>
      <c r="AP131" s="72"/>
      <c r="AQ131" s="62" t="s">
        <v>240</v>
      </c>
      <c r="AR131" s="83" t="s">
        <v>89</v>
      </c>
      <c r="AS131" s="77" t="s">
        <v>90</v>
      </c>
      <c r="AT131" s="77" t="s">
        <v>91</v>
      </c>
      <c r="AU131" s="77"/>
    </row>
    <row r="132" spans="1:47" s="76" customFormat="1" ht="64.5" customHeight="1" x14ac:dyDescent="0.2">
      <c r="A132" s="77" t="s">
        <v>598</v>
      </c>
      <c r="B132" s="77"/>
      <c r="C132" s="77" t="s">
        <v>599</v>
      </c>
      <c r="D132" s="77" t="s">
        <v>600</v>
      </c>
      <c r="E132" s="77"/>
      <c r="F132" s="77" t="s">
        <v>74</v>
      </c>
      <c r="G132" s="77" t="s">
        <v>74</v>
      </c>
      <c r="H132" s="77" t="s">
        <v>74</v>
      </c>
      <c r="I132" s="77" t="s">
        <v>74</v>
      </c>
      <c r="J132" s="77" t="s">
        <v>601</v>
      </c>
      <c r="K132" s="77" t="s">
        <v>601</v>
      </c>
      <c r="L132" s="77" t="s">
        <v>76</v>
      </c>
      <c r="M132" s="77"/>
      <c r="N132" s="77">
        <v>642</v>
      </c>
      <c r="O132" s="77" t="s">
        <v>77</v>
      </c>
      <c r="P132" s="77" t="s">
        <v>109</v>
      </c>
      <c r="Q132" s="77">
        <v>45000000000</v>
      </c>
      <c r="R132" s="77" t="s">
        <v>78</v>
      </c>
      <c r="S132" s="81">
        <f>(177321644.6/1000)</f>
        <v>177321.6446</v>
      </c>
      <c r="T132" s="81">
        <f>(177321644.6/1000)/4</f>
        <v>44330.41115</v>
      </c>
      <c r="U132" s="86">
        <f t="shared" si="46"/>
        <v>177321644.59999999</v>
      </c>
      <c r="V132" s="77">
        <v>2022</v>
      </c>
      <c r="W132" s="62" t="s">
        <v>110</v>
      </c>
      <c r="X132" s="62">
        <v>2022</v>
      </c>
      <c r="Y132" s="84" t="s">
        <v>111</v>
      </c>
      <c r="Z132" s="84" t="s">
        <v>112</v>
      </c>
      <c r="AA132" s="62">
        <v>2022</v>
      </c>
      <c r="AB132" s="62" t="s">
        <v>113</v>
      </c>
      <c r="AC132" s="83">
        <v>2022</v>
      </c>
      <c r="AD132" s="84" t="s">
        <v>114</v>
      </c>
      <c r="AE132" s="84">
        <v>2023</v>
      </c>
      <c r="AF132" s="84" t="s">
        <v>79</v>
      </c>
      <c r="AG132" s="84" t="s">
        <v>83</v>
      </c>
      <c r="AH132" s="84" t="s">
        <v>114</v>
      </c>
      <c r="AI132" s="84" t="s">
        <v>115</v>
      </c>
      <c r="AJ132" s="77" t="s">
        <v>116</v>
      </c>
      <c r="AK132" s="85">
        <v>1</v>
      </c>
      <c r="AL132" s="85">
        <v>348014</v>
      </c>
      <c r="AM132" s="85" t="s">
        <v>86</v>
      </c>
      <c r="AN132" s="77">
        <v>0</v>
      </c>
      <c r="AO132" s="85">
        <v>5</v>
      </c>
      <c r="AP132" s="72" t="s">
        <v>602</v>
      </c>
      <c r="AQ132" s="62" t="s">
        <v>88</v>
      </c>
      <c r="AR132" s="83" t="s">
        <v>89</v>
      </c>
      <c r="AS132" s="77" t="s">
        <v>90</v>
      </c>
      <c r="AT132" s="77" t="s">
        <v>91</v>
      </c>
      <c r="AU132" s="77" t="s">
        <v>167</v>
      </c>
    </row>
    <row r="133" spans="1:47" s="76" customFormat="1" ht="51.75" customHeight="1" x14ac:dyDescent="0.2">
      <c r="A133" s="77" t="s">
        <v>603</v>
      </c>
      <c r="B133" s="77"/>
      <c r="C133" s="77" t="s">
        <v>599</v>
      </c>
      <c r="D133" s="77" t="s">
        <v>604</v>
      </c>
      <c r="E133" s="77"/>
      <c r="F133" s="77" t="s">
        <v>74</v>
      </c>
      <c r="G133" s="77" t="s">
        <v>74</v>
      </c>
      <c r="H133" s="77" t="s">
        <v>74</v>
      </c>
      <c r="I133" s="77" t="s">
        <v>74</v>
      </c>
      <c r="J133" s="77" t="s">
        <v>605</v>
      </c>
      <c r="K133" s="77" t="str">
        <f t="shared" ref="K133:K138" si="47">J133</f>
        <v>Добровольное страхование автотранспортных средств (КАСКО)</v>
      </c>
      <c r="L133" s="77" t="s">
        <v>76</v>
      </c>
      <c r="M133" s="77"/>
      <c r="N133" s="77">
        <v>642</v>
      </c>
      <c r="O133" s="77" t="s">
        <v>77</v>
      </c>
      <c r="P133" s="77" t="s">
        <v>109</v>
      </c>
      <c r="Q133" s="77">
        <v>45000000000</v>
      </c>
      <c r="R133" s="77" t="s">
        <v>78</v>
      </c>
      <c r="S133" s="81">
        <f>9045000/1000</f>
        <v>9045</v>
      </c>
      <c r="T133" s="81">
        <v>0</v>
      </c>
      <c r="U133" s="86">
        <f t="shared" si="46"/>
        <v>9045000</v>
      </c>
      <c r="V133" s="77">
        <v>2022</v>
      </c>
      <c r="W133" s="62" t="s">
        <v>110</v>
      </c>
      <c r="X133" s="62">
        <v>2022</v>
      </c>
      <c r="Y133" s="84" t="s">
        <v>111</v>
      </c>
      <c r="Z133" s="84" t="s">
        <v>112</v>
      </c>
      <c r="AA133" s="62">
        <v>2022</v>
      </c>
      <c r="AB133" s="62" t="s">
        <v>113</v>
      </c>
      <c r="AC133" s="83">
        <v>2022</v>
      </c>
      <c r="AD133" s="84" t="s">
        <v>114</v>
      </c>
      <c r="AE133" s="84">
        <v>2023</v>
      </c>
      <c r="AF133" s="84" t="s">
        <v>79</v>
      </c>
      <c r="AG133" s="84" t="s">
        <v>83</v>
      </c>
      <c r="AH133" s="84" t="s">
        <v>114</v>
      </c>
      <c r="AI133" s="84" t="s">
        <v>115</v>
      </c>
      <c r="AJ133" s="77" t="s">
        <v>116</v>
      </c>
      <c r="AK133" s="85">
        <v>1</v>
      </c>
      <c r="AL133" s="85">
        <v>348014</v>
      </c>
      <c r="AM133" s="85" t="s">
        <v>86</v>
      </c>
      <c r="AN133" s="77">
        <v>0</v>
      </c>
      <c r="AO133" s="85">
        <v>5</v>
      </c>
      <c r="AP133" s="72" t="s">
        <v>1816</v>
      </c>
      <c r="AQ133" s="62" t="s">
        <v>88</v>
      </c>
      <c r="AR133" s="83" t="s">
        <v>89</v>
      </c>
      <c r="AS133" s="77" t="s">
        <v>90</v>
      </c>
      <c r="AT133" s="77" t="s">
        <v>91</v>
      </c>
      <c r="AU133" s="77" t="s">
        <v>167</v>
      </c>
    </row>
    <row r="134" spans="1:47" s="76" customFormat="1" ht="57" customHeight="1" x14ac:dyDescent="0.2">
      <c r="A134" s="77" t="s">
        <v>606</v>
      </c>
      <c r="B134" s="77"/>
      <c r="C134" s="77" t="s">
        <v>607</v>
      </c>
      <c r="D134" s="77" t="s">
        <v>608</v>
      </c>
      <c r="E134" s="77"/>
      <c r="F134" s="77" t="s">
        <v>74</v>
      </c>
      <c r="G134" s="77" t="s">
        <v>74</v>
      </c>
      <c r="H134" s="77" t="s">
        <v>74</v>
      </c>
      <c r="I134" s="77" t="s">
        <v>74</v>
      </c>
      <c r="J134" s="77" t="s">
        <v>609</v>
      </c>
      <c r="K134" s="77" t="str">
        <f t="shared" si="47"/>
        <v>Комплексное страхование гражданской ответственности владельцев транспортных средств (ОСАГО, ДСАГО)</v>
      </c>
      <c r="L134" s="77" t="s">
        <v>76</v>
      </c>
      <c r="M134" s="77"/>
      <c r="N134" s="77">
        <v>642</v>
      </c>
      <c r="O134" s="77" t="s">
        <v>77</v>
      </c>
      <c r="P134" s="77" t="s">
        <v>109</v>
      </c>
      <c r="Q134" s="77">
        <v>45000000000</v>
      </c>
      <c r="R134" s="77" t="s">
        <v>78</v>
      </c>
      <c r="S134" s="81">
        <f>1254100/1000</f>
        <v>1254.0999999999999</v>
      </c>
      <c r="T134" s="81">
        <v>0</v>
      </c>
      <c r="U134" s="86">
        <f t="shared" si="46"/>
        <v>1254100</v>
      </c>
      <c r="V134" s="77">
        <v>2022</v>
      </c>
      <c r="W134" s="62" t="s">
        <v>110</v>
      </c>
      <c r="X134" s="62">
        <v>2022</v>
      </c>
      <c r="Y134" s="84" t="s">
        <v>111</v>
      </c>
      <c r="Z134" s="84" t="s">
        <v>112</v>
      </c>
      <c r="AA134" s="62">
        <v>2022</v>
      </c>
      <c r="AB134" s="62" t="s">
        <v>113</v>
      </c>
      <c r="AC134" s="83">
        <v>2022</v>
      </c>
      <c r="AD134" s="84" t="s">
        <v>114</v>
      </c>
      <c r="AE134" s="84">
        <v>2023</v>
      </c>
      <c r="AF134" s="84" t="s">
        <v>79</v>
      </c>
      <c r="AG134" s="84" t="s">
        <v>83</v>
      </c>
      <c r="AH134" s="84" t="s">
        <v>114</v>
      </c>
      <c r="AI134" s="84" t="s">
        <v>115</v>
      </c>
      <c r="AJ134" s="77" t="s">
        <v>116</v>
      </c>
      <c r="AK134" s="85">
        <v>1</v>
      </c>
      <c r="AL134" s="85">
        <v>348014</v>
      </c>
      <c r="AM134" s="85" t="s">
        <v>86</v>
      </c>
      <c r="AN134" s="77">
        <v>0</v>
      </c>
      <c r="AO134" s="85">
        <v>5</v>
      </c>
      <c r="AP134" s="72" t="s">
        <v>1817</v>
      </c>
      <c r="AQ134" s="62" t="s">
        <v>88</v>
      </c>
      <c r="AR134" s="83" t="s">
        <v>89</v>
      </c>
      <c r="AS134" s="77" t="s">
        <v>90</v>
      </c>
      <c r="AT134" s="77" t="s">
        <v>91</v>
      </c>
      <c r="AU134" s="77" t="s">
        <v>167</v>
      </c>
    </row>
    <row r="135" spans="1:47" s="76" customFormat="1" ht="49.5" customHeight="1" x14ac:dyDescent="0.2">
      <c r="A135" s="77" t="s">
        <v>610</v>
      </c>
      <c r="B135" s="77"/>
      <c r="C135" s="77" t="s">
        <v>607</v>
      </c>
      <c r="D135" s="77" t="s">
        <v>611</v>
      </c>
      <c r="E135" s="77"/>
      <c r="F135" s="77" t="s">
        <v>74</v>
      </c>
      <c r="G135" s="77" t="s">
        <v>74</v>
      </c>
      <c r="H135" s="77" t="s">
        <v>74</v>
      </c>
      <c r="I135" s="77" t="s">
        <v>74</v>
      </c>
      <c r="J135" s="77" t="s">
        <v>612</v>
      </c>
      <c r="K135" s="77" t="str">
        <f t="shared" si="47"/>
        <v>Страхование гражданской ответственности перевозчика опасных грузов (ГО ПОГ)</v>
      </c>
      <c r="L135" s="77" t="s">
        <v>76</v>
      </c>
      <c r="M135" s="77"/>
      <c r="N135" s="77">
        <v>642</v>
      </c>
      <c r="O135" s="77" t="s">
        <v>77</v>
      </c>
      <c r="P135" s="77" t="s">
        <v>109</v>
      </c>
      <c r="Q135" s="77">
        <v>45000000000</v>
      </c>
      <c r="R135" s="77" t="s">
        <v>78</v>
      </c>
      <c r="S135" s="81">
        <f>370000/1000</f>
        <v>370</v>
      </c>
      <c r="T135" s="81">
        <v>0</v>
      </c>
      <c r="U135" s="86">
        <f t="shared" si="46"/>
        <v>370000</v>
      </c>
      <c r="V135" s="77">
        <v>2022</v>
      </c>
      <c r="W135" s="62" t="s">
        <v>110</v>
      </c>
      <c r="X135" s="62">
        <v>2022</v>
      </c>
      <c r="Y135" s="84" t="s">
        <v>111</v>
      </c>
      <c r="Z135" s="84" t="s">
        <v>112</v>
      </c>
      <c r="AA135" s="62">
        <v>2022</v>
      </c>
      <c r="AB135" s="62" t="s">
        <v>113</v>
      </c>
      <c r="AC135" s="83">
        <v>2022</v>
      </c>
      <c r="AD135" s="84" t="s">
        <v>114</v>
      </c>
      <c r="AE135" s="84">
        <v>2023</v>
      </c>
      <c r="AF135" s="84" t="s">
        <v>82</v>
      </c>
      <c r="AG135" s="84" t="s">
        <v>302</v>
      </c>
      <c r="AH135" s="84" t="s">
        <v>82</v>
      </c>
      <c r="AI135" s="84" t="s">
        <v>613</v>
      </c>
      <c r="AJ135" s="77" t="s">
        <v>116</v>
      </c>
      <c r="AK135" s="85">
        <v>1</v>
      </c>
      <c r="AL135" s="85">
        <v>348014</v>
      </c>
      <c r="AM135" s="85" t="s">
        <v>86</v>
      </c>
      <c r="AN135" s="77">
        <v>0</v>
      </c>
      <c r="AO135" s="85">
        <v>5</v>
      </c>
      <c r="AP135" s="72" t="s">
        <v>1818</v>
      </c>
      <c r="AQ135" s="62" t="s">
        <v>88</v>
      </c>
      <c r="AR135" s="83" t="s">
        <v>89</v>
      </c>
      <c r="AS135" s="77" t="s">
        <v>90</v>
      </c>
      <c r="AT135" s="77" t="s">
        <v>91</v>
      </c>
      <c r="AU135" s="77" t="s">
        <v>167</v>
      </c>
    </row>
    <row r="136" spans="1:47" s="76" customFormat="1" ht="81.75" customHeight="1" x14ac:dyDescent="0.2">
      <c r="A136" s="77" t="s">
        <v>614</v>
      </c>
      <c r="B136" s="77"/>
      <c r="C136" s="77" t="s">
        <v>607</v>
      </c>
      <c r="D136" s="77" t="s">
        <v>611</v>
      </c>
      <c r="E136" s="77"/>
      <c r="F136" s="77" t="s">
        <v>74</v>
      </c>
      <c r="G136" s="77" t="s">
        <v>74</v>
      </c>
      <c r="H136" s="77" t="s">
        <v>74</v>
      </c>
      <c r="I136" s="77" t="s">
        <v>74</v>
      </c>
      <c r="J136" s="77" t="s">
        <v>615</v>
      </c>
      <c r="K136" s="77" t="str">
        <f t="shared" si="47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136" s="77" t="s">
        <v>76</v>
      </c>
      <c r="M136" s="77"/>
      <c r="N136" s="77">
        <v>642</v>
      </c>
      <c r="O136" s="77" t="s">
        <v>77</v>
      </c>
      <c r="P136" s="77" t="s">
        <v>109</v>
      </c>
      <c r="Q136" s="77">
        <v>45000000000</v>
      </c>
      <c r="R136" s="77" t="s">
        <v>78</v>
      </c>
      <c r="S136" s="81">
        <f>1268200/1000</f>
        <v>1268.2</v>
      </c>
      <c r="T136" s="81">
        <v>0</v>
      </c>
      <c r="U136" s="86">
        <f t="shared" si="46"/>
        <v>1268200</v>
      </c>
      <c r="V136" s="77">
        <v>2022</v>
      </c>
      <c r="W136" s="62" t="s">
        <v>110</v>
      </c>
      <c r="X136" s="62">
        <v>2022</v>
      </c>
      <c r="Y136" s="84" t="s">
        <v>111</v>
      </c>
      <c r="Z136" s="84" t="s">
        <v>112</v>
      </c>
      <c r="AA136" s="62">
        <v>2022</v>
      </c>
      <c r="AB136" s="62" t="s">
        <v>113</v>
      </c>
      <c r="AC136" s="83">
        <v>2022</v>
      </c>
      <c r="AD136" s="84" t="s">
        <v>114</v>
      </c>
      <c r="AE136" s="84">
        <v>2023</v>
      </c>
      <c r="AF136" s="84" t="s">
        <v>79</v>
      </c>
      <c r="AG136" s="84" t="s">
        <v>83</v>
      </c>
      <c r="AH136" s="84" t="s">
        <v>114</v>
      </c>
      <c r="AI136" s="84" t="s">
        <v>115</v>
      </c>
      <c r="AJ136" s="77" t="s">
        <v>116</v>
      </c>
      <c r="AK136" s="85">
        <v>1</v>
      </c>
      <c r="AL136" s="85">
        <v>348014</v>
      </c>
      <c r="AM136" s="85" t="s">
        <v>86</v>
      </c>
      <c r="AN136" s="77">
        <v>0</v>
      </c>
      <c r="AO136" s="85">
        <v>5</v>
      </c>
      <c r="AP136" s="72" t="s">
        <v>1819</v>
      </c>
      <c r="AQ136" s="62" t="s">
        <v>88</v>
      </c>
      <c r="AR136" s="83" t="s">
        <v>89</v>
      </c>
      <c r="AS136" s="77" t="s">
        <v>90</v>
      </c>
      <c r="AT136" s="77" t="s">
        <v>91</v>
      </c>
      <c r="AU136" s="77" t="s">
        <v>167</v>
      </c>
    </row>
    <row r="137" spans="1:47" s="76" customFormat="1" ht="39.75" customHeight="1" x14ac:dyDescent="0.2">
      <c r="A137" s="77" t="s">
        <v>616</v>
      </c>
      <c r="B137" s="77"/>
      <c r="C137" s="77" t="s">
        <v>600</v>
      </c>
      <c r="D137" s="77" t="s">
        <v>106</v>
      </c>
      <c r="E137" s="77"/>
      <c r="F137" s="77" t="s">
        <v>74</v>
      </c>
      <c r="G137" s="77" t="s">
        <v>74</v>
      </c>
      <c r="H137" s="77" t="s">
        <v>74</v>
      </c>
      <c r="I137" s="77" t="s">
        <v>74</v>
      </c>
      <c r="J137" s="77" t="s">
        <v>617</v>
      </c>
      <c r="K137" s="77" t="str">
        <f t="shared" si="47"/>
        <v>Добровольное страхование от несчастных случаев и болезней (НСиБ)</v>
      </c>
      <c r="L137" s="77" t="s">
        <v>76</v>
      </c>
      <c r="M137" s="77"/>
      <c r="N137" s="77">
        <v>642</v>
      </c>
      <c r="O137" s="77" t="s">
        <v>77</v>
      </c>
      <c r="P137" s="77" t="s">
        <v>109</v>
      </c>
      <c r="Q137" s="77">
        <v>45000000000</v>
      </c>
      <c r="R137" s="77" t="s">
        <v>78</v>
      </c>
      <c r="S137" s="81">
        <f>3968108/1000</f>
        <v>3968.1080000000002</v>
      </c>
      <c r="T137" s="81">
        <f>3968108/1000</f>
        <v>3968.1080000000002</v>
      </c>
      <c r="U137" s="86">
        <f t="shared" si="46"/>
        <v>3968108</v>
      </c>
      <c r="V137" s="77">
        <v>2022</v>
      </c>
      <c r="W137" s="62" t="s">
        <v>110</v>
      </c>
      <c r="X137" s="62">
        <v>2022</v>
      </c>
      <c r="Y137" s="84" t="s">
        <v>111</v>
      </c>
      <c r="Z137" s="84" t="s">
        <v>112</v>
      </c>
      <c r="AA137" s="62">
        <v>2022</v>
      </c>
      <c r="AB137" s="62" t="s">
        <v>113</v>
      </c>
      <c r="AC137" s="83">
        <v>2022</v>
      </c>
      <c r="AD137" s="84" t="s">
        <v>114</v>
      </c>
      <c r="AE137" s="84">
        <v>2023</v>
      </c>
      <c r="AF137" s="84" t="s">
        <v>79</v>
      </c>
      <c r="AG137" s="84" t="s">
        <v>83</v>
      </c>
      <c r="AH137" s="84" t="s">
        <v>114</v>
      </c>
      <c r="AI137" s="84" t="s">
        <v>115</v>
      </c>
      <c r="AJ137" s="77" t="s">
        <v>116</v>
      </c>
      <c r="AK137" s="85">
        <v>1</v>
      </c>
      <c r="AL137" s="85">
        <v>348014</v>
      </c>
      <c r="AM137" s="85" t="s">
        <v>86</v>
      </c>
      <c r="AN137" s="77">
        <v>0</v>
      </c>
      <c r="AO137" s="85">
        <v>5</v>
      </c>
      <c r="AP137" s="72" t="s">
        <v>1820</v>
      </c>
      <c r="AQ137" s="62" t="s">
        <v>88</v>
      </c>
      <c r="AR137" s="83" t="s">
        <v>89</v>
      </c>
      <c r="AS137" s="77" t="s">
        <v>90</v>
      </c>
      <c r="AT137" s="77" t="s">
        <v>91</v>
      </c>
      <c r="AU137" s="77" t="s">
        <v>167</v>
      </c>
    </row>
    <row r="138" spans="1:47" s="76" customFormat="1" ht="36.75" customHeight="1" x14ac:dyDescent="0.2">
      <c r="A138" s="77" t="s">
        <v>618</v>
      </c>
      <c r="B138" s="77"/>
      <c r="C138" s="77" t="s">
        <v>619</v>
      </c>
      <c r="D138" s="77" t="s">
        <v>620</v>
      </c>
      <c r="E138" s="77"/>
      <c r="F138" s="77" t="s">
        <v>74</v>
      </c>
      <c r="G138" s="77" t="s">
        <v>74</v>
      </c>
      <c r="H138" s="77" t="s">
        <v>74</v>
      </c>
      <c r="I138" s="77" t="s">
        <v>74</v>
      </c>
      <c r="J138" s="77" t="s">
        <v>621</v>
      </c>
      <c r="K138" s="77" t="str">
        <f t="shared" si="47"/>
        <v>Страхование грузов</v>
      </c>
      <c r="L138" s="77" t="s">
        <v>76</v>
      </c>
      <c r="M138" s="77"/>
      <c r="N138" s="77">
        <v>642</v>
      </c>
      <c r="O138" s="77" t="s">
        <v>77</v>
      </c>
      <c r="P138" s="77" t="s">
        <v>109</v>
      </c>
      <c r="Q138" s="77">
        <v>45000000000</v>
      </c>
      <c r="R138" s="77" t="s">
        <v>78</v>
      </c>
      <c r="S138" s="81">
        <f>941680/1000</f>
        <v>941.68</v>
      </c>
      <c r="T138" s="81">
        <v>0</v>
      </c>
      <c r="U138" s="86">
        <f t="shared" si="46"/>
        <v>941680</v>
      </c>
      <c r="V138" s="77">
        <v>2022</v>
      </c>
      <c r="W138" s="62" t="s">
        <v>110</v>
      </c>
      <c r="X138" s="62">
        <v>2022</v>
      </c>
      <c r="Y138" s="84" t="s">
        <v>111</v>
      </c>
      <c r="Z138" s="84" t="s">
        <v>112</v>
      </c>
      <c r="AA138" s="62">
        <v>2022</v>
      </c>
      <c r="AB138" s="62" t="s">
        <v>113</v>
      </c>
      <c r="AC138" s="83">
        <v>2022</v>
      </c>
      <c r="AD138" s="84" t="s">
        <v>114</v>
      </c>
      <c r="AE138" s="84">
        <v>2023</v>
      </c>
      <c r="AF138" s="84" t="s">
        <v>82</v>
      </c>
      <c r="AG138" s="84" t="s">
        <v>302</v>
      </c>
      <c r="AH138" s="84" t="s">
        <v>82</v>
      </c>
      <c r="AI138" s="84" t="s">
        <v>613</v>
      </c>
      <c r="AJ138" s="77" t="s">
        <v>116</v>
      </c>
      <c r="AK138" s="85">
        <v>1</v>
      </c>
      <c r="AL138" s="85">
        <v>348014</v>
      </c>
      <c r="AM138" s="85" t="s">
        <v>86</v>
      </c>
      <c r="AN138" s="77">
        <v>0</v>
      </c>
      <c r="AO138" s="85">
        <v>5</v>
      </c>
      <c r="AP138" s="72" t="s">
        <v>1821</v>
      </c>
      <c r="AQ138" s="62" t="s">
        <v>88</v>
      </c>
      <c r="AR138" s="83" t="s">
        <v>89</v>
      </c>
      <c r="AS138" s="77" t="s">
        <v>90</v>
      </c>
      <c r="AT138" s="77" t="s">
        <v>91</v>
      </c>
      <c r="AU138" s="77" t="s">
        <v>167</v>
      </c>
    </row>
    <row r="139" spans="1:47" s="76" customFormat="1" ht="97.5" customHeight="1" x14ac:dyDescent="0.2">
      <c r="A139" s="77" t="s">
        <v>622</v>
      </c>
      <c r="B139" s="77"/>
      <c r="C139" s="77" t="s">
        <v>623</v>
      </c>
      <c r="D139" s="77" t="s">
        <v>624</v>
      </c>
      <c r="E139" s="77"/>
      <c r="F139" s="77" t="s">
        <v>625</v>
      </c>
      <c r="G139" s="77" t="s">
        <v>73</v>
      </c>
      <c r="H139" s="77" t="s">
        <v>74</v>
      </c>
      <c r="I139" s="77" t="s">
        <v>625</v>
      </c>
      <c r="J139" s="77" t="s">
        <v>626</v>
      </c>
      <c r="K139" s="77" t="s">
        <v>626</v>
      </c>
      <c r="L139" s="77" t="s">
        <v>76</v>
      </c>
      <c r="M139" s="77"/>
      <c r="N139" s="77">
        <v>642</v>
      </c>
      <c r="O139" s="77" t="s">
        <v>77</v>
      </c>
      <c r="P139" s="77" t="s">
        <v>109</v>
      </c>
      <c r="Q139" s="77">
        <v>45000000000</v>
      </c>
      <c r="R139" s="77" t="s">
        <v>78</v>
      </c>
      <c r="S139" s="81">
        <v>6.2</v>
      </c>
      <c r="T139" s="81">
        <v>6.2</v>
      </c>
      <c r="U139" s="86">
        <f t="shared" si="46"/>
        <v>6200</v>
      </c>
      <c r="V139" s="77">
        <v>2022</v>
      </c>
      <c r="W139" s="62" t="s">
        <v>140</v>
      </c>
      <c r="X139" s="62">
        <v>2022</v>
      </c>
      <c r="Y139" s="84" t="s">
        <v>140</v>
      </c>
      <c r="Z139" s="84" t="s">
        <v>141</v>
      </c>
      <c r="AA139" s="62">
        <v>2022</v>
      </c>
      <c r="AB139" s="62" t="s">
        <v>140</v>
      </c>
      <c r="AC139" s="83">
        <v>2022</v>
      </c>
      <c r="AD139" s="84" t="s">
        <v>110</v>
      </c>
      <c r="AE139" s="84">
        <v>2022</v>
      </c>
      <c r="AF139" s="84" t="s">
        <v>111</v>
      </c>
      <c r="AG139" s="84" t="s">
        <v>83</v>
      </c>
      <c r="AH139" s="84" t="s">
        <v>111</v>
      </c>
      <c r="AI139" s="84" t="s">
        <v>199</v>
      </c>
      <c r="AJ139" s="77" t="s">
        <v>142</v>
      </c>
      <c r="AK139" s="85">
        <v>0</v>
      </c>
      <c r="AL139" s="85">
        <v>348346</v>
      </c>
      <c r="AM139" s="85" t="s">
        <v>86</v>
      </c>
      <c r="AN139" s="77">
        <v>0</v>
      </c>
      <c r="AO139" s="85">
        <v>0</v>
      </c>
      <c r="AP139" s="72" t="s">
        <v>627</v>
      </c>
      <c r="AQ139" s="62" t="s">
        <v>88</v>
      </c>
      <c r="AR139" s="83"/>
      <c r="AS139" s="77" t="s">
        <v>90</v>
      </c>
      <c r="AT139" s="77" t="s">
        <v>91</v>
      </c>
      <c r="AU139" s="77"/>
    </row>
    <row r="140" spans="1:47" s="76" customFormat="1" ht="63.75" x14ac:dyDescent="0.2">
      <c r="A140" s="77" t="s">
        <v>628</v>
      </c>
      <c r="B140" s="77"/>
      <c r="C140" s="77" t="s">
        <v>629</v>
      </c>
      <c r="D140" s="77" t="s">
        <v>629</v>
      </c>
      <c r="E140" s="77"/>
      <c r="F140" s="77" t="s">
        <v>630</v>
      </c>
      <c r="G140" s="77" t="s">
        <v>73</v>
      </c>
      <c r="H140" s="77" t="s">
        <v>74</v>
      </c>
      <c r="I140" s="77" t="s">
        <v>630</v>
      </c>
      <c r="J140" s="77" t="s">
        <v>631</v>
      </c>
      <c r="K140" s="77" t="str">
        <f t="shared" ref="K140:K153" si="48">J140</f>
        <v>Поставка масла и охлаждающей жидкости для дизельных генераторных установок</v>
      </c>
      <c r="L140" s="77" t="s">
        <v>76</v>
      </c>
      <c r="M140" s="77"/>
      <c r="N140" s="77">
        <v>796</v>
      </c>
      <c r="O140" s="77" t="s">
        <v>632</v>
      </c>
      <c r="P140" s="77">
        <v>510</v>
      </c>
      <c r="Q140" s="77" t="s">
        <v>217</v>
      </c>
      <c r="R140" s="77" t="s">
        <v>218</v>
      </c>
      <c r="S140" s="81">
        <v>31736.6</v>
      </c>
      <c r="T140" s="81">
        <v>31736.6</v>
      </c>
      <c r="U140" s="86">
        <f t="shared" si="46"/>
        <v>31736600</v>
      </c>
      <c r="V140" s="77">
        <v>2022</v>
      </c>
      <c r="W140" s="62" t="s">
        <v>80</v>
      </c>
      <c r="X140" s="62">
        <v>2022</v>
      </c>
      <c r="Y140" s="84" t="s">
        <v>82</v>
      </c>
      <c r="Z140" s="84" t="s">
        <v>178</v>
      </c>
      <c r="AA140" s="62">
        <v>2022</v>
      </c>
      <c r="AB140" s="62" t="s">
        <v>102</v>
      </c>
      <c r="AC140" s="83">
        <v>2022</v>
      </c>
      <c r="AD140" s="84" t="s">
        <v>101</v>
      </c>
      <c r="AE140" s="84">
        <v>2022</v>
      </c>
      <c r="AF140" s="84" t="s">
        <v>170</v>
      </c>
      <c r="AG140" s="84" t="s">
        <v>100</v>
      </c>
      <c r="AH140" s="84" t="s">
        <v>139</v>
      </c>
      <c r="AI140" s="84" t="s">
        <v>171</v>
      </c>
      <c r="AJ140" s="77" t="s">
        <v>116</v>
      </c>
      <c r="AK140" s="85">
        <v>1</v>
      </c>
      <c r="AL140" s="85">
        <v>200608</v>
      </c>
      <c r="AM140" s="85" t="s">
        <v>86</v>
      </c>
      <c r="AN140" s="77">
        <v>1</v>
      </c>
      <c r="AO140" s="85">
        <v>0</v>
      </c>
      <c r="AP140" s="72"/>
      <c r="AQ140" s="62" t="s">
        <v>240</v>
      </c>
      <c r="AR140" s="83" t="s">
        <v>89</v>
      </c>
      <c r="AS140" s="77" t="s">
        <v>90</v>
      </c>
      <c r="AT140" s="77" t="s">
        <v>91</v>
      </c>
      <c r="AU140" s="77"/>
    </row>
    <row r="141" spans="1:47" s="76" customFormat="1" ht="63.75" x14ac:dyDescent="0.2">
      <c r="A141" s="77" t="s">
        <v>633</v>
      </c>
      <c r="B141" s="77" t="s">
        <v>94</v>
      </c>
      <c r="C141" s="77" t="s">
        <v>481</v>
      </c>
      <c r="D141" s="77" t="s">
        <v>485</v>
      </c>
      <c r="E141" s="77"/>
      <c r="F141" s="77" t="s">
        <v>630</v>
      </c>
      <c r="G141" s="77" t="s">
        <v>73</v>
      </c>
      <c r="H141" s="77" t="s">
        <v>74</v>
      </c>
      <c r="I141" s="77" t="s">
        <v>630</v>
      </c>
      <c r="J141" s="77" t="s">
        <v>634</v>
      </c>
      <c r="K141" s="77" t="str">
        <f t="shared" si="48"/>
        <v>Поставка фильтров для дизельных генераторных установок</v>
      </c>
      <c r="L141" s="77" t="s">
        <v>76</v>
      </c>
      <c r="M141" s="77"/>
      <c r="N141" s="77">
        <v>796</v>
      </c>
      <c r="O141" s="77" t="s">
        <v>632</v>
      </c>
      <c r="P141" s="77">
        <v>9635</v>
      </c>
      <c r="Q141" s="77" t="s">
        <v>217</v>
      </c>
      <c r="R141" s="77" t="s">
        <v>218</v>
      </c>
      <c r="S141" s="81">
        <v>21109.7</v>
      </c>
      <c r="T141" s="81">
        <f>S141</f>
        <v>21109.7</v>
      </c>
      <c r="U141" s="86">
        <f t="shared" si="46"/>
        <v>21109700</v>
      </c>
      <c r="V141" s="77">
        <v>2022</v>
      </c>
      <c r="W141" s="62" t="s">
        <v>79</v>
      </c>
      <c r="X141" s="62">
        <v>2022</v>
      </c>
      <c r="Y141" s="84" t="s">
        <v>82</v>
      </c>
      <c r="Z141" s="84" t="s">
        <v>178</v>
      </c>
      <c r="AA141" s="62">
        <v>2022</v>
      </c>
      <c r="AB141" s="62" t="s">
        <v>102</v>
      </c>
      <c r="AC141" s="83">
        <v>2022</v>
      </c>
      <c r="AD141" s="84" t="s">
        <v>101</v>
      </c>
      <c r="AE141" s="84">
        <v>2022</v>
      </c>
      <c r="AF141" s="84" t="s">
        <v>170</v>
      </c>
      <c r="AG141" s="84" t="s">
        <v>100</v>
      </c>
      <c r="AH141" s="84" t="s">
        <v>139</v>
      </c>
      <c r="AI141" s="84" t="s">
        <v>171</v>
      </c>
      <c r="AJ141" s="77" t="s">
        <v>116</v>
      </c>
      <c r="AK141" s="85">
        <v>1</v>
      </c>
      <c r="AL141" s="85">
        <v>200608</v>
      </c>
      <c r="AM141" s="85" t="s">
        <v>86</v>
      </c>
      <c r="AN141" s="77">
        <v>1</v>
      </c>
      <c r="AO141" s="85">
        <v>0</v>
      </c>
      <c r="AP141" s="72"/>
      <c r="AQ141" s="62" t="s">
        <v>240</v>
      </c>
      <c r="AR141" s="83" t="s">
        <v>89</v>
      </c>
      <c r="AS141" s="77" t="s">
        <v>90</v>
      </c>
      <c r="AT141" s="77" t="s">
        <v>91</v>
      </c>
      <c r="AU141" s="77"/>
    </row>
    <row r="142" spans="1:47" s="76" customFormat="1" ht="63.75" x14ac:dyDescent="0.2">
      <c r="A142" s="77" t="s">
        <v>635</v>
      </c>
      <c r="B142" s="77"/>
      <c r="C142" s="77" t="s">
        <v>636</v>
      </c>
      <c r="D142" s="77" t="s">
        <v>637</v>
      </c>
      <c r="E142" s="77"/>
      <c r="F142" s="77" t="s">
        <v>630</v>
      </c>
      <c r="G142" s="77" t="s">
        <v>73</v>
      </c>
      <c r="H142" s="77" t="s">
        <v>74</v>
      </c>
      <c r="I142" s="77" t="s">
        <v>630</v>
      </c>
      <c r="J142" s="77" t="s">
        <v>638</v>
      </c>
      <c r="K142" s="77" t="str">
        <f t="shared" si="48"/>
        <v>Поставка ремней для  дизельных генераторных установок</v>
      </c>
      <c r="L142" s="77" t="s">
        <v>76</v>
      </c>
      <c r="M142" s="77"/>
      <c r="N142" s="77">
        <v>796</v>
      </c>
      <c r="O142" s="77" t="s">
        <v>632</v>
      </c>
      <c r="P142" s="77">
        <v>164</v>
      </c>
      <c r="Q142" s="77" t="s">
        <v>217</v>
      </c>
      <c r="R142" s="77" t="s">
        <v>218</v>
      </c>
      <c r="S142" s="81">
        <v>1248.0999999999999</v>
      </c>
      <c r="T142" s="81">
        <v>1248.0999999999999</v>
      </c>
      <c r="U142" s="86">
        <f t="shared" si="46"/>
        <v>1248100</v>
      </c>
      <c r="V142" s="77">
        <v>2022</v>
      </c>
      <c r="W142" s="62" t="s">
        <v>79</v>
      </c>
      <c r="X142" s="62">
        <v>2022</v>
      </c>
      <c r="Y142" s="84" t="s">
        <v>82</v>
      </c>
      <c r="Z142" s="84" t="s">
        <v>178</v>
      </c>
      <c r="AA142" s="62">
        <v>2022</v>
      </c>
      <c r="AB142" s="62" t="s">
        <v>102</v>
      </c>
      <c r="AC142" s="83">
        <v>2022</v>
      </c>
      <c r="AD142" s="84" t="s">
        <v>101</v>
      </c>
      <c r="AE142" s="84">
        <v>2022</v>
      </c>
      <c r="AF142" s="84" t="s">
        <v>170</v>
      </c>
      <c r="AG142" s="84" t="s">
        <v>100</v>
      </c>
      <c r="AH142" s="84" t="s">
        <v>139</v>
      </c>
      <c r="AI142" s="84" t="s">
        <v>171</v>
      </c>
      <c r="AJ142" s="77" t="s">
        <v>85</v>
      </c>
      <c r="AK142" s="85">
        <v>1</v>
      </c>
      <c r="AL142" s="85">
        <v>348277</v>
      </c>
      <c r="AM142" s="85" t="s">
        <v>86</v>
      </c>
      <c r="AN142" s="77">
        <v>0</v>
      </c>
      <c r="AO142" s="85">
        <v>0</v>
      </c>
      <c r="AP142" s="72"/>
      <c r="AQ142" s="62" t="s">
        <v>240</v>
      </c>
      <c r="AR142" s="83" t="s">
        <v>89</v>
      </c>
      <c r="AS142" s="77" t="s">
        <v>90</v>
      </c>
      <c r="AT142" s="77" t="s">
        <v>91</v>
      </c>
      <c r="AU142" s="77"/>
    </row>
    <row r="143" spans="1:47" s="76" customFormat="1" ht="63.75" x14ac:dyDescent="0.2">
      <c r="A143" s="77" t="s">
        <v>639</v>
      </c>
      <c r="B143" s="77"/>
      <c r="C143" s="77" t="s">
        <v>629</v>
      </c>
      <c r="D143" s="77" t="s">
        <v>629</v>
      </c>
      <c r="E143" s="77"/>
      <c r="F143" s="77" t="s">
        <v>630</v>
      </c>
      <c r="G143" s="77" t="s">
        <v>73</v>
      </c>
      <c r="H143" s="77" t="s">
        <v>74</v>
      </c>
      <c r="I143" s="77" t="s">
        <v>630</v>
      </c>
      <c r="J143" s="77" t="s">
        <v>640</v>
      </c>
      <c r="K143" s="77" t="str">
        <f t="shared" si="48"/>
        <v>Поставка масла и охлаждающей жидкости для  дизельных генераторных установок</v>
      </c>
      <c r="L143" s="77" t="s">
        <v>76</v>
      </c>
      <c r="M143" s="77"/>
      <c r="N143" s="77">
        <v>796</v>
      </c>
      <c r="O143" s="77" t="s">
        <v>632</v>
      </c>
      <c r="P143" s="77">
        <v>56</v>
      </c>
      <c r="Q143" s="77">
        <v>35000000000</v>
      </c>
      <c r="R143" s="77" t="s">
        <v>138</v>
      </c>
      <c r="S143" s="81">
        <v>272.8</v>
      </c>
      <c r="T143" s="81">
        <v>272.8</v>
      </c>
      <c r="U143" s="86">
        <f t="shared" si="46"/>
        <v>272800</v>
      </c>
      <c r="V143" s="77">
        <v>2022</v>
      </c>
      <c r="W143" s="62" t="s">
        <v>102</v>
      </c>
      <c r="X143" s="62">
        <v>2022</v>
      </c>
      <c r="Y143" s="84" t="s">
        <v>101</v>
      </c>
      <c r="Z143" s="84" t="s">
        <v>495</v>
      </c>
      <c r="AA143" s="62">
        <v>2022</v>
      </c>
      <c r="AB143" s="62" t="s">
        <v>170</v>
      </c>
      <c r="AC143" s="83">
        <v>2022</v>
      </c>
      <c r="AD143" s="84" t="s">
        <v>139</v>
      </c>
      <c r="AE143" s="84">
        <v>2022</v>
      </c>
      <c r="AF143" s="84" t="s">
        <v>139</v>
      </c>
      <c r="AG143" s="84" t="s">
        <v>100</v>
      </c>
      <c r="AH143" s="84" t="s">
        <v>140</v>
      </c>
      <c r="AI143" s="84" t="s">
        <v>141</v>
      </c>
      <c r="AJ143" s="77" t="s">
        <v>85</v>
      </c>
      <c r="AK143" s="85">
        <v>1</v>
      </c>
      <c r="AL143" s="85">
        <v>200611</v>
      </c>
      <c r="AM143" s="85" t="s">
        <v>86</v>
      </c>
      <c r="AN143" s="77">
        <v>1</v>
      </c>
      <c r="AO143" s="85">
        <v>0</v>
      </c>
      <c r="AP143" s="72"/>
      <c r="AQ143" s="62" t="s">
        <v>240</v>
      </c>
      <c r="AR143" s="83" t="s">
        <v>89</v>
      </c>
      <c r="AS143" s="77" t="s">
        <v>90</v>
      </c>
      <c r="AT143" s="77" t="s">
        <v>91</v>
      </c>
      <c r="AU143" s="77"/>
    </row>
    <row r="144" spans="1:47" s="76" customFormat="1" ht="63.75" x14ac:dyDescent="0.2">
      <c r="A144" s="77" t="s">
        <v>641</v>
      </c>
      <c r="B144" s="77"/>
      <c r="C144" s="77" t="s">
        <v>481</v>
      </c>
      <c r="D144" s="77" t="s">
        <v>485</v>
      </c>
      <c r="E144" s="77"/>
      <c r="F144" s="77" t="s">
        <v>630</v>
      </c>
      <c r="G144" s="77" t="s">
        <v>73</v>
      </c>
      <c r="H144" s="77" t="s">
        <v>74</v>
      </c>
      <c r="I144" s="77" t="s">
        <v>630</v>
      </c>
      <c r="J144" s="77" t="s">
        <v>634</v>
      </c>
      <c r="K144" s="77" t="str">
        <f t="shared" si="48"/>
        <v>Поставка фильтров для дизельных генераторных установок</v>
      </c>
      <c r="L144" s="77" t="s">
        <v>76</v>
      </c>
      <c r="M144" s="77"/>
      <c r="N144" s="77">
        <v>796</v>
      </c>
      <c r="O144" s="77" t="s">
        <v>632</v>
      </c>
      <c r="P144" s="77">
        <v>58</v>
      </c>
      <c r="Q144" s="77">
        <v>35000000000</v>
      </c>
      <c r="R144" s="77" t="s">
        <v>138</v>
      </c>
      <c r="S144" s="81">
        <v>104.4</v>
      </c>
      <c r="T144" s="81">
        <v>104.4</v>
      </c>
      <c r="U144" s="86">
        <f t="shared" si="46"/>
        <v>104400</v>
      </c>
      <c r="V144" s="77">
        <v>2022</v>
      </c>
      <c r="W144" s="62" t="s">
        <v>102</v>
      </c>
      <c r="X144" s="62">
        <v>2022</v>
      </c>
      <c r="Y144" s="84" t="s">
        <v>101</v>
      </c>
      <c r="Z144" s="84" t="s">
        <v>495</v>
      </c>
      <c r="AA144" s="62">
        <v>2022</v>
      </c>
      <c r="AB144" s="62" t="s">
        <v>170</v>
      </c>
      <c r="AC144" s="83">
        <v>2022</v>
      </c>
      <c r="AD144" s="84" t="s">
        <v>139</v>
      </c>
      <c r="AE144" s="84">
        <v>2022</v>
      </c>
      <c r="AF144" s="84" t="s">
        <v>139</v>
      </c>
      <c r="AG144" s="84" t="s">
        <v>100</v>
      </c>
      <c r="AH144" s="84" t="s">
        <v>140</v>
      </c>
      <c r="AI144" s="84" t="s">
        <v>141</v>
      </c>
      <c r="AJ144" s="77" t="s">
        <v>85</v>
      </c>
      <c r="AK144" s="85">
        <v>1</v>
      </c>
      <c r="AL144" s="85">
        <v>200611</v>
      </c>
      <c r="AM144" s="85" t="s">
        <v>86</v>
      </c>
      <c r="AN144" s="77">
        <v>1</v>
      </c>
      <c r="AO144" s="85">
        <v>0</v>
      </c>
      <c r="AP144" s="72"/>
      <c r="AQ144" s="62" t="s">
        <v>240</v>
      </c>
      <c r="AR144" s="83" t="s">
        <v>89</v>
      </c>
      <c r="AS144" s="77" t="s">
        <v>90</v>
      </c>
      <c r="AT144" s="77" t="s">
        <v>91</v>
      </c>
      <c r="AU144" s="77"/>
    </row>
    <row r="145" spans="1:47" s="76" customFormat="1" ht="63.75" x14ac:dyDescent="0.2">
      <c r="A145" s="77" t="s">
        <v>642</v>
      </c>
      <c r="B145" s="77"/>
      <c r="C145" s="77" t="s">
        <v>643</v>
      </c>
      <c r="D145" s="77" t="s">
        <v>644</v>
      </c>
      <c r="E145" s="77"/>
      <c r="F145" s="77" t="s">
        <v>630</v>
      </c>
      <c r="G145" s="77" t="s">
        <v>73</v>
      </c>
      <c r="H145" s="77" t="s">
        <v>74</v>
      </c>
      <c r="I145" s="77" t="s">
        <v>630</v>
      </c>
      <c r="J145" s="77" t="s">
        <v>645</v>
      </c>
      <c r="K145" s="77" t="str">
        <f t="shared" si="48"/>
        <v>Поставка плат управления для дизельных генераторных установок</v>
      </c>
      <c r="L145" s="77" t="s">
        <v>76</v>
      </c>
      <c r="M145" s="77"/>
      <c r="N145" s="77">
        <v>796</v>
      </c>
      <c r="O145" s="77" t="s">
        <v>632</v>
      </c>
      <c r="P145" s="77">
        <v>6</v>
      </c>
      <c r="Q145" s="77" t="s">
        <v>217</v>
      </c>
      <c r="R145" s="77" t="s">
        <v>218</v>
      </c>
      <c r="S145" s="81">
        <v>1444.8</v>
      </c>
      <c r="T145" s="81">
        <v>1444.8</v>
      </c>
      <c r="U145" s="86">
        <f t="shared" si="46"/>
        <v>1444800</v>
      </c>
      <c r="V145" s="77">
        <v>2022</v>
      </c>
      <c r="W145" s="62" t="s">
        <v>101</v>
      </c>
      <c r="X145" s="62">
        <v>2022</v>
      </c>
      <c r="Y145" s="84" t="s">
        <v>170</v>
      </c>
      <c r="Z145" s="84" t="s">
        <v>233</v>
      </c>
      <c r="AA145" s="62">
        <v>2022</v>
      </c>
      <c r="AB145" s="62" t="s">
        <v>139</v>
      </c>
      <c r="AC145" s="83">
        <v>2022</v>
      </c>
      <c r="AD145" s="84" t="s">
        <v>140</v>
      </c>
      <c r="AE145" s="84">
        <v>2022</v>
      </c>
      <c r="AF145" s="84" t="s">
        <v>110</v>
      </c>
      <c r="AG145" s="84" t="s">
        <v>100</v>
      </c>
      <c r="AH145" s="84" t="s">
        <v>110</v>
      </c>
      <c r="AI145" s="84" t="s">
        <v>212</v>
      </c>
      <c r="AJ145" s="77" t="s">
        <v>85</v>
      </c>
      <c r="AK145" s="85">
        <v>1</v>
      </c>
      <c r="AL145" s="85">
        <v>348277</v>
      </c>
      <c r="AM145" s="85" t="s">
        <v>86</v>
      </c>
      <c r="AN145" s="77">
        <v>0</v>
      </c>
      <c r="AO145" s="85">
        <v>0</v>
      </c>
      <c r="AP145" s="72"/>
      <c r="AQ145" s="62" t="s">
        <v>240</v>
      </c>
      <c r="AR145" s="83" t="s">
        <v>89</v>
      </c>
      <c r="AS145" s="77" t="s">
        <v>90</v>
      </c>
      <c r="AT145" s="77" t="s">
        <v>91</v>
      </c>
      <c r="AU145" s="77"/>
    </row>
    <row r="146" spans="1:47" s="76" customFormat="1" ht="63.75" x14ac:dyDescent="0.2">
      <c r="A146" s="77" t="s">
        <v>646</v>
      </c>
      <c r="B146" s="77"/>
      <c r="C146" s="77" t="s">
        <v>647</v>
      </c>
      <c r="D146" s="77" t="s">
        <v>648</v>
      </c>
      <c r="E146" s="77"/>
      <c r="F146" s="77" t="s">
        <v>630</v>
      </c>
      <c r="G146" s="77" t="s">
        <v>73</v>
      </c>
      <c r="H146" s="77" t="s">
        <v>74</v>
      </c>
      <c r="I146" s="77" t="s">
        <v>630</v>
      </c>
      <c r="J146" s="77" t="s">
        <v>649</v>
      </c>
      <c r="K146" s="77" t="str">
        <f t="shared" si="48"/>
        <v>Поставка запасных частей для дизельных генераторных установок Саterpillar С15, С32</v>
      </c>
      <c r="L146" s="77" t="s">
        <v>76</v>
      </c>
      <c r="M146" s="77"/>
      <c r="N146" s="77">
        <v>796</v>
      </c>
      <c r="O146" s="77" t="s">
        <v>632</v>
      </c>
      <c r="P146" s="77">
        <v>73</v>
      </c>
      <c r="Q146" s="77" t="s">
        <v>217</v>
      </c>
      <c r="R146" s="77" t="s">
        <v>218</v>
      </c>
      <c r="S146" s="81">
        <v>7406.7</v>
      </c>
      <c r="T146" s="81">
        <v>7406.7</v>
      </c>
      <c r="U146" s="86">
        <f t="shared" si="46"/>
        <v>7406700</v>
      </c>
      <c r="V146" s="77">
        <v>2022</v>
      </c>
      <c r="W146" s="62" t="s">
        <v>80</v>
      </c>
      <c r="X146" s="62">
        <v>2022</v>
      </c>
      <c r="Y146" s="84" t="s">
        <v>82</v>
      </c>
      <c r="Z146" s="84" t="s">
        <v>178</v>
      </c>
      <c r="AA146" s="62">
        <v>2022</v>
      </c>
      <c r="AB146" s="62" t="s">
        <v>102</v>
      </c>
      <c r="AC146" s="83">
        <v>2022</v>
      </c>
      <c r="AD146" s="84" t="s">
        <v>101</v>
      </c>
      <c r="AE146" s="84">
        <v>2022</v>
      </c>
      <c r="AF146" s="84" t="s">
        <v>170</v>
      </c>
      <c r="AG146" s="84" t="s">
        <v>100</v>
      </c>
      <c r="AH146" s="84" t="s">
        <v>139</v>
      </c>
      <c r="AI146" s="84" t="s">
        <v>171</v>
      </c>
      <c r="AJ146" s="77" t="s">
        <v>85</v>
      </c>
      <c r="AK146" s="85">
        <v>1</v>
      </c>
      <c r="AL146" s="85">
        <v>200611</v>
      </c>
      <c r="AM146" s="85" t="s">
        <v>86</v>
      </c>
      <c r="AN146" s="77">
        <v>1</v>
      </c>
      <c r="AO146" s="85">
        <v>0</v>
      </c>
      <c r="AP146" s="72"/>
      <c r="AQ146" s="62" t="s">
        <v>240</v>
      </c>
      <c r="AR146" s="83" t="s">
        <v>89</v>
      </c>
      <c r="AS146" s="77" t="s">
        <v>90</v>
      </c>
      <c r="AT146" s="77" t="s">
        <v>91</v>
      </c>
      <c r="AU146" s="77"/>
    </row>
    <row r="147" spans="1:47" s="76" customFormat="1" ht="63.75" x14ac:dyDescent="0.2">
      <c r="A147" s="77" t="s">
        <v>650</v>
      </c>
      <c r="B147" s="77"/>
      <c r="C147" s="77" t="s">
        <v>647</v>
      </c>
      <c r="D147" s="77" t="s">
        <v>648</v>
      </c>
      <c r="E147" s="77"/>
      <c r="F147" s="77" t="s">
        <v>630</v>
      </c>
      <c r="G147" s="77" t="s">
        <v>73</v>
      </c>
      <c r="H147" s="77" t="s">
        <v>74</v>
      </c>
      <c r="I147" s="77" t="s">
        <v>630</v>
      </c>
      <c r="J147" s="77" t="s">
        <v>651</v>
      </c>
      <c r="K147" s="77" t="str">
        <f t="shared" si="48"/>
        <v>Поставка запасных частей и материалов для ДГУ-3 Daihatsu</v>
      </c>
      <c r="L147" s="77" t="s">
        <v>76</v>
      </c>
      <c r="M147" s="77"/>
      <c r="N147" s="77">
        <v>796</v>
      </c>
      <c r="O147" s="77" t="s">
        <v>632</v>
      </c>
      <c r="P147" s="77">
        <v>505</v>
      </c>
      <c r="Q147" s="77" t="s">
        <v>217</v>
      </c>
      <c r="R147" s="77" t="s">
        <v>218</v>
      </c>
      <c r="S147" s="81">
        <v>27925.3</v>
      </c>
      <c r="T147" s="81">
        <v>27925.3</v>
      </c>
      <c r="U147" s="86">
        <f t="shared" si="46"/>
        <v>27925300</v>
      </c>
      <c r="V147" s="77">
        <v>2022</v>
      </c>
      <c r="W147" s="62" t="s">
        <v>82</v>
      </c>
      <c r="X147" s="62">
        <v>2022</v>
      </c>
      <c r="Y147" s="84" t="s">
        <v>102</v>
      </c>
      <c r="Z147" s="84" t="s">
        <v>229</v>
      </c>
      <c r="AA147" s="62">
        <v>2022</v>
      </c>
      <c r="AB147" s="62" t="s">
        <v>101</v>
      </c>
      <c r="AC147" s="83">
        <v>2022</v>
      </c>
      <c r="AD147" s="84" t="s">
        <v>170</v>
      </c>
      <c r="AE147" s="84">
        <v>2022</v>
      </c>
      <c r="AF147" s="84" t="s">
        <v>139</v>
      </c>
      <c r="AG147" s="84" t="s">
        <v>100</v>
      </c>
      <c r="AH147" s="84" t="s">
        <v>140</v>
      </c>
      <c r="AI147" s="84" t="s">
        <v>141</v>
      </c>
      <c r="AJ147" s="77" t="s">
        <v>116</v>
      </c>
      <c r="AK147" s="85">
        <v>1</v>
      </c>
      <c r="AL147" s="85">
        <v>200608</v>
      </c>
      <c r="AM147" s="85" t="s">
        <v>86</v>
      </c>
      <c r="AN147" s="77">
        <v>1</v>
      </c>
      <c r="AO147" s="85">
        <v>0</v>
      </c>
      <c r="AP147" s="72"/>
      <c r="AQ147" s="62" t="s">
        <v>240</v>
      </c>
      <c r="AR147" s="83" t="s">
        <v>89</v>
      </c>
      <c r="AS147" s="77" t="s">
        <v>90</v>
      </c>
      <c r="AT147" s="77" t="s">
        <v>91</v>
      </c>
      <c r="AU147" s="77"/>
    </row>
    <row r="148" spans="1:47" s="76" customFormat="1" ht="63.75" x14ac:dyDescent="0.2">
      <c r="A148" s="77" t="s">
        <v>652</v>
      </c>
      <c r="B148" s="77"/>
      <c r="C148" s="77" t="s">
        <v>647</v>
      </c>
      <c r="D148" s="77" t="s">
        <v>648</v>
      </c>
      <c r="E148" s="77"/>
      <c r="F148" s="77" t="s">
        <v>630</v>
      </c>
      <c r="G148" s="77" t="s">
        <v>73</v>
      </c>
      <c r="H148" s="77" t="s">
        <v>74</v>
      </c>
      <c r="I148" s="77" t="s">
        <v>630</v>
      </c>
      <c r="J148" s="77" t="s">
        <v>653</v>
      </c>
      <c r="K148" s="77" t="str">
        <f t="shared" si="48"/>
        <v>Поставка запасных частей и материалов для дизельной генераторной установки Dooosan</v>
      </c>
      <c r="L148" s="77" t="s">
        <v>76</v>
      </c>
      <c r="M148" s="77"/>
      <c r="N148" s="77">
        <v>796</v>
      </c>
      <c r="O148" s="77" t="s">
        <v>632</v>
      </c>
      <c r="P148" s="77">
        <v>85</v>
      </c>
      <c r="Q148" s="77" t="s">
        <v>217</v>
      </c>
      <c r="R148" s="77" t="s">
        <v>218</v>
      </c>
      <c r="S148" s="81">
        <v>240.1</v>
      </c>
      <c r="T148" s="81">
        <v>240.1</v>
      </c>
      <c r="U148" s="86">
        <f t="shared" si="46"/>
        <v>240100</v>
      </c>
      <c r="V148" s="77">
        <v>2022</v>
      </c>
      <c r="W148" s="62" t="s">
        <v>101</v>
      </c>
      <c r="X148" s="62">
        <v>2022</v>
      </c>
      <c r="Y148" s="84" t="s">
        <v>170</v>
      </c>
      <c r="Z148" s="84" t="s">
        <v>233</v>
      </c>
      <c r="AA148" s="62">
        <v>2022</v>
      </c>
      <c r="AB148" s="62" t="s">
        <v>139</v>
      </c>
      <c r="AC148" s="83">
        <v>2022</v>
      </c>
      <c r="AD148" s="84" t="s">
        <v>140</v>
      </c>
      <c r="AE148" s="84">
        <v>2022</v>
      </c>
      <c r="AF148" s="84" t="s">
        <v>110</v>
      </c>
      <c r="AG148" s="84" t="s">
        <v>100</v>
      </c>
      <c r="AH148" s="84" t="s">
        <v>111</v>
      </c>
      <c r="AI148" s="84" t="s">
        <v>112</v>
      </c>
      <c r="AJ148" s="77" t="s">
        <v>85</v>
      </c>
      <c r="AK148" s="85">
        <v>1</v>
      </c>
      <c r="AL148" s="85">
        <v>200611</v>
      </c>
      <c r="AM148" s="85" t="s">
        <v>86</v>
      </c>
      <c r="AN148" s="77">
        <v>1</v>
      </c>
      <c r="AO148" s="85">
        <v>0</v>
      </c>
      <c r="AP148" s="72"/>
      <c r="AQ148" s="62" t="s">
        <v>240</v>
      </c>
      <c r="AR148" s="83" t="s">
        <v>89</v>
      </c>
      <c r="AS148" s="77" t="s">
        <v>90</v>
      </c>
      <c r="AT148" s="77" t="s">
        <v>91</v>
      </c>
      <c r="AU148" s="77"/>
    </row>
    <row r="149" spans="1:47" s="76" customFormat="1" ht="63.75" x14ac:dyDescent="0.2">
      <c r="A149" s="77" t="s">
        <v>654</v>
      </c>
      <c r="B149" s="77"/>
      <c r="C149" s="77" t="s">
        <v>647</v>
      </c>
      <c r="D149" s="77" t="s">
        <v>648</v>
      </c>
      <c r="E149" s="77"/>
      <c r="F149" s="77" t="s">
        <v>630</v>
      </c>
      <c r="G149" s="77" t="s">
        <v>73</v>
      </c>
      <c r="H149" s="77" t="s">
        <v>74</v>
      </c>
      <c r="I149" s="77" t="s">
        <v>630</v>
      </c>
      <c r="J149" s="77" t="s">
        <v>655</v>
      </c>
      <c r="K149" s="77" t="str">
        <f t="shared" si="48"/>
        <v>Поставка запасных частей и материалов для ДГ «Волжский Дизель имени Маминых»</v>
      </c>
      <c r="L149" s="77" t="s">
        <v>76</v>
      </c>
      <c r="M149" s="77"/>
      <c r="N149" s="77">
        <v>796</v>
      </c>
      <c r="O149" s="77" t="s">
        <v>632</v>
      </c>
      <c r="P149" s="77">
        <v>1766</v>
      </c>
      <c r="Q149" s="77" t="s">
        <v>217</v>
      </c>
      <c r="R149" s="77" t="s">
        <v>218</v>
      </c>
      <c r="S149" s="81">
        <v>4210.8999999999996</v>
      </c>
      <c r="T149" s="81">
        <v>4210.8999999999996</v>
      </c>
      <c r="U149" s="86">
        <f t="shared" si="46"/>
        <v>4210900</v>
      </c>
      <c r="V149" s="77">
        <v>2022</v>
      </c>
      <c r="W149" s="62" t="s">
        <v>80</v>
      </c>
      <c r="X149" s="62">
        <v>2022</v>
      </c>
      <c r="Y149" s="84" t="s">
        <v>82</v>
      </c>
      <c r="Z149" s="84" t="s">
        <v>178</v>
      </c>
      <c r="AA149" s="62">
        <v>2022</v>
      </c>
      <c r="AB149" s="62" t="s">
        <v>102</v>
      </c>
      <c r="AC149" s="83">
        <v>2022</v>
      </c>
      <c r="AD149" s="84" t="s">
        <v>101</v>
      </c>
      <c r="AE149" s="84">
        <v>2022</v>
      </c>
      <c r="AF149" s="84" t="s">
        <v>170</v>
      </c>
      <c r="AG149" s="84" t="s">
        <v>100</v>
      </c>
      <c r="AH149" s="84" t="s">
        <v>139</v>
      </c>
      <c r="AI149" s="84" t="s">
        <v>171</v>
      </c>
      <c r="AJ149" s="77" t="s">
        <v>85</v>
      </c>
      <c r="AK149" s="85">
        <v>1</v>
      </c>
      <c r="AL149" s="85">
        <v>200611</v>
      </c>
      <c r="AM149" s="85" t="s">
        <v>86</v>
      </c>
      <c r="AN149" s="77">
        <v>1</v>
      </c>
      <c r="AO149" s="85">
        <v>0</v>
      </c>
      <c r="AP149" s="72"/>
      <c r="AQ149" s="62" t="s">
        <v>240</v>
      </c>
      <c r="AR149" s="83" t="s">
        <v>89</v>
      </c>
      <c r="AS149" s="77" t="s">
        <v>90</v>
      </c>
      <c r="AT149" s="77" t="s">
        <v>91</v>
      </c>
      <c r="AU149" s="77"/>
    </row>
    <row r="150" spans="1:47" s="76" customFormat="1" ht="63.75" x14ac:dyDescent="0.2">
      <c r="A150" s="77" t="s">
        <v>656</v>
      </c>
      <c r="B150" s="77" t="s">
        <v>94</v>
      </c>
      <c r="C150" s="77" t="s">
        <v>334</v>
      </c>
      <c r="D150" s="77" t="s">
        <v>657</v>
      </c>
      <c r="E150" s="77"/>
      <c r="F150" s="77" t="s">
        <v>630</v>
      </c>
      <c r="G150" s="77" t="s">
        <v>73</v>
      </c>
      <c r="H150" s="77" t="s">
        <v>74</v>
      </c>
      <c r="I150" s="77" t="s">
        <v>630</v>
      </c>
      <c r="J150" s="77" t="s">
        <v>658</v>
      </c>
      <c r="K150" s="77" t="str">
        <f t="shared" si="48"/>
        <v>Выполнение работ по техническому обслуживанию дизельных генераторов в объеме ТО-1500 и ТО-6000</v>
      </c>
      <c r="L150" s="77" t="s">
        <v>76</v>
      </c>
      <c r="M150" s="77"/>
      <c r="N150" s="77">
        <v>642</v>
      </c>
      <c r="O150" s="77" t="s">
        <v>186</v>
      </c>
      <c r="P150" s="77">
        <v>1</v>
      </c>
      <c r="Q150" s="77" t="s">
        <v>217</v>
      </c>
      <c r="R150" s="77" t="s">
        <v>218</v>
      </c>
      <c r="S150" s="81">
        <v>3329.4</v>
      </c>
      <c r="T150" s="81">
        <v>780</v>
      </c>
      <c r="U150" s="86">
        <f t="shared" si="46"/>
        <v>3329400</v>
      </c>
      <c r="V150" s="77">
        <v>2022</v>
      </c>
      <c r="W150" s="62" t="s">
        <v>101</v>
      </c>
      <c r="X150" s="62">
        <v>2022</v>
      </c>
      <c r="Y150" s="84" t="s">
        <v>170</v>
      </c>
      <c r="Z150" s="84" t="s">
        <v>233</v>
      </c>
      <c r="AA150" s="62">
        <v>2022</v>
      </c>
      <c r="AB150" s="62" t="s">
        <v>139</v>
      </c>
      <c r="AC150" s="83">
        <v>2022</v>
      </c>
      <c r="AD150" s="84" t="s">
        <v>140</v>
      </c>
      <c r="AE150" s="84">
        <v>2022</v>
      </c>
      <c r="AF150" s="84" t="s">
        <v>111</v>
      </c>
      <c r="AG150" s="84" t="s">
        <v>83</v>
      </c>
      <c r="AH150" s="84" t="s">
        <v>110</v>
      </c>
      <c r="AI150" s="84" t="s">
        <v>165</v>
      </c>
      <c r="AJ150" s="77" t="s">
        <v>85</v>
      </c>
      <c r="AK150" s="85">
        <v>1</v>
      </c>
      <c r="AL150" s="85">
        <v>348277</v>
      </c>
      <c r="AM150" s="85" t="s">
        <v>86</v>
      </c>
      <c r="AN150" s="77">
        <v>0</v>
      </c>
      <c r="AO150" s="85">
        <v>19</v>
      </c>
      <c r="AP150" s="72" t="s">
        <v>659</v>
      </c>
      <c r="AQ150" s="62" t="s">
        <v>343</v>
      </c>
      <c r="AR150" s="83" t="s">
        <v>89</v>
      </c>
      <c r="AS150" s="77" t="s">
        <v>90</v>
      </c>
      <c r="AT150" s="77" t="s">
        <v>91</v>
      </c>
      <c r="AU150" s="77"/>
    </row>
    <row r="151" spans="1:47" s="76" customFormat="1" ht="63.75" x14ac:dyDescent="0.2">
      <c r="A151" s="77" t="s">
        <v>660</v>
      </c>
      <c r="B151" s="77"/>
      <c r="C151" s="77" t="s">
        <v>647</v>
      </c>
      <c r="D151" s="77" t="s">
        <v>648</v>
      </c>
      <c r="E151" s="77"/>
      <c r="F151" s="77" t="s">
        <v>630</v>
      </c>
      <c r="G151" s="77" t="s">
        <v>73</v>
      </c>
      <c r="H151" s="77" t="s">
        <v>74</v>
      </c>
      <c r="I151" s="77" t="s">
        <v>630</v>
      </c>
      <c r="J151" s="77" t="s">
        <v>661</v>
      </c>
      <c r="K151" s="77" t="str">
        <f t="shared" si="48"/>
        <v>Поставка запасных частей для дизельной генераторной установки Cummins C1400D5 KTA-50-G3</v>
      </c>
      <c r="L151" s="77" t="s">
        <v>76</v>
      </c>
      <c r="M151" s="77"/>
      <c r="N151" s="77">
        <v>796</v>
      </c>
      <c r="O151" s="77" t="s">
        <v>632</v>
      </c>
      <c r="P151" s="77">
        <v>74</v>
      </c>
      <c r="Q151" s="77" t="s">
        <v>217</v>
      </c>
      <c r="R151" s="77" t="s">
        <v>218</v>
      </c>
      <c r="S151" s="81">
        <v>12335.8</v>
      </c>
      <c r="T151" s="81">
        <v>12335.8</v>
      </c>
      <c r="U151" s="86">
        <f t="shared" si="46"/>
        <v>12335800</v>
      </c>
      <c r="V151" s="77">
        <v>2022</v>
      </c>
      <c r="W151" s="62" t="s">
        <v>79</v>
      </c>
      <c r="X151" s="62">
        <v>2022</v>
      </c>
      <c r="Y151" s="84" t="s">
        <v>82</v>
      </c>
      <c r="Z151" s="84" t="s">
        <v>178</v>
      </c>
      <c r="AA151" s="62">
        <v>2022</v>
      </c>
      <c r="AB151" s="62" t="s">
        <v>102</v>
      </c>
      <c r="AC151" s="83">
        <v>2022</v>
      </c>
      <c r="AD151" s="84" t="s">
        <v>101</v>
      </c>
      <c r="AE151" s="84">
        <v>2022</v>
      </c>
      <c r="AF151" s="84" t="s">
        <v>170</v>
      </c>
      <c r="AG151" s="84" t="s">
        <v>100</v>
      </c>
      <c r="AH151" s="84" t="s">
        <v>139</v>
      </c>
      <c r="AI151" s="84" t="s">
        <v>171</v>
      </c>
      <c r="AJ151" s="77" t="s">
        <v>85</v>
      </c>
      <c r="AK151" s="85">
        <v>1</v>
      </c>
      <c r="AL151" s="85">
        <v>200611</v>
      </c>
      <c r="AM151" s="85" t="s">
        <v>86</v>
      </c>
      <c r="AN151" s="77">
        <v>1</v>
      </c>
      <c r="AO151" s="85">
        <v>0</v>
      </c>
      <c r="AP151" s="72"/>
      <c r="AQ151" s="62" t="s">
        <v>240</v>
      </c>
      <c r="AR151" s="83" t="s">
        <v>89</v>
      </c>
      <c r="AS151" s="77" t="s">
        <v>90</v>
      </c>
      <c r="AT151" s="77" t="s">
        <v>91</v>
      </c>
      <c r="AU151" s="77"/>
    </row>
    <row r="152" spans="1:47" s="76" customFormat="1" ht="63.75" x14ac:dyDescent="0.2">
      <c r="A152" s="77" t="s">
        <v>662</v>
      </c>
      <c r="B152" s="77"/>
      <c r="C152" s="77" t="s">
        <v>647</v>
      </c>
      <c r="D152" s="77" t="s">
        <v>648</v>
      </c>
      <c r="E152" s="77"/>
      <c r="F152" s="77" t="s">
        <v>630</v>
      </c>
      <c r="G152" s="77" t="s">
        <v>73</v>
      </c>
      <c r="H152" s="77" t="s">
        <v>74</v>
      </c>
      <c r="I152" s="77" t="s">
        <v>630</v>
      </c>
      <c r="J152" s="77" t="s">
        <v>663</v>
      </c>
      <c r="K152" s="77" t="str">
        <f t="shared" si="48"/>
        <v>Поставка запасных частей для дизельной генераторной установки  на базе Cummins C700D5 VTA28-G3</v>
      </c>
      <c r="L152" s="77" t="s">
        <v>76</v>
      </c>
      <c r="M152" s="77"/>
      <c r="N152" s="77">
        <v>796</v>
      </c>
      <c r="O152" s="77" t="s">
        <v>632</v>
      </c>
      <c r="P152" s="77">
        <v>161</v>
      </c>
      <c r="Q152" s="77" t="s">
        <v>217</v>
      </c>
      <c r="R152" s="77" t="s">
        <v>218</v>
      </c>
      <c r="S152" s="81">
        <v>2017</v>
      </c>
      <c r="T152" s="81">
        <v>2017</v>
      </c>
      <c r="U152" s="86">
        <f t="shared" si="46"/>
        <v>2017000</v>
      </c>
      <c r="V152" s="77">
        <v>2022</v>
      </c>
      <c r="W152" s="62" t="s">
        <v>139</v>
      </c>
      <c r="X152" s="62">
        <v>2022</v>
      </c>
      <c r="Y152" s="84" t="s">
        <v>140</v>
      </c>
      <c r="Z152" s="84" t="s">
        <v>141</v>
      </c>
      <c r="AA152" s="62">
        <v>2022</v>
      </c>
      <c r="AB152" s="62" t="s">
        <v>110</v>
      </c>
      <c r="AC152" s="83">
        <v>2022</v>
      </c>
      <c r="AD152" s="84" t="s">
        <v>111</v>
      </c>
      <c r="AE152" s="84">
        <v>2022</v>
      </c>
      <c r="AF152" s="84" t="s">
        <v>113</v>
      </c>
      <c r="AG152" s="84" t="s">
        <v>100</v>
      </c>
      <c r="AH152" s="84" t="s">
        <v>114</v>
      </c>
      <c r="AI152" s="84" t="s">
        <v>239</v>
      </c>
      <c r="AJ152" s="77" t="s">
        <v>85</v>
      </c>
      <c r="AK152" s="85">
        <v>1</v>
      </c>
      <c r="AL152" s="85">
        <v>200611</v>
      </c>
      <c r="AM152" s="85" t="s">
        <v>86</v>
      </c>
      <c r="AN152" s="77">
        <v>1</v>
      </c>
      <c r="AO152" s="85">
        <v>0</v>
      </c>
      <c r="AP152" s="72"/>
      <c r="AQ152" s="62" t="s">
        <v>240</v>
      </c>
      <c r="AR152" s="83" t="s">
        <v>89</v>
      </c>
      <c r="AS152" s="77" t="s">
        <v>90</v>
      </c>
      <c r="AT152" s="77" t="s">
        <v>91</v>
      </c>
      <c r="AU152" s="77"/>
    </row>
    <row r="153" spans="1:47" s="76" customFormat="1" ht="63.75" x14ac:dyDescent="0.2">
      <c r="A153" s="77" t="s">
        <v>664</v>
      </c>
      <c r="B153" s="77"/>
      <c r="C153" s="77" t="s">
        <v>665</v>
      </c>
      <c r="D153" s="77" t="s">
        <v>666</v>
      </c>
      <c r="E153" s="77"/>
      <c r="F153" s="77" t="s">
        <v>630</v>
      </c>
      <c r="G153" s="77" t="s">
        <v>73</v>
      </c>
      <c r="H153" s="77" t="s">
        <v>74</v>
      </c>
      <c r="I153" s="77" t="s">
        <v>630</v>
      </c>
      <c r="J153" s="77" t="s">
        <v>667</v>
      </c>
      <c r="K153" s="77" t="str">
        <f t="shared" si="48"/>
        <v>Поставка расходных материалов для дизельных генераторных установок</v>
      </c>
      <c r="L153" s="77" t="s">
        <v>76</v>
      </c>
      <c r="M153" s="77"/>
      <c r="N153" s="77">
        <v>796</v>
      </c>
      <c r="O153" s="77" t="s">
        <v>632</v>
      </c>
      <c r="P153" s="77">
        <v>312</v>
      </c>
      <c r="Q153" s="77">
        <v>45000000000</v>
      </c>
      <c r="R153" s="77" t="s">
        <v>78</v>
      </c>
      <c r="S153" s="81">
        <v>1263.0999999999999</v>
      </c>
      <c r="T153" s="81">
        <v>1263.0999999999999</v>
      </c>
      <c r="U153" s="86">
        <f t="shared" si="46"/>
        <v>1263100</v>
      </c>
      <c r="V153" s="77">
        <v>2022</v>
      </c>
      <c r="W153" s="62" t="s">
        <v>80</v>
      </c>
      <c r="X153" s="62">
        <v>2022</v>
      </c>
      <c r="Y153" s="84" t="s">
        <v>82</v>
      </c>
      <c r="Z153" s="84" t="s">
        <v>178</v>
      </c>
      <c r="AA153" s="62">
        <v>2022</v>
      </c>
      <c r="AB153" s="62" t="s">
        <v>102</v>
      </c>
      <c r="AC153" s="83">
        <v>2022</v>
      </c>
      <c r="AD153" s="84" t="s">
        <v>101</v>
      </c>
      <c r="AE153" s="84">
        <v>2022</v>
      </c>
      <c r="AF153" s="84" t="s">
        <v>170</v>
      </c>
      <c r="AG153" s="84" t="s">
        <v>100</v>
      </c>
      <c r="AH153" s="84" t="s">
        <v>139</v>
      </c>
      <c r="AI153" s="84" t="s">
        <v>171</v>
      </c>
      <c r="AJ153" s="77" t="s">
        <v>85</v>
      </c>
      <c r="AK153" s="85">
        <v>1</v>
      </c>
      <c r="AL153" s="85">
        <v>200611</v>
      </c>
      <c r="AM153" s="85" t="s">
        <v>86</v>
      </c>
      <c r="AN153" s="77">
        <v>1</v>
      </c>
      <c r="AO153" s="85">
        <v>0</v>
      </c>
      <c r="AP153" s="72"/>
      <c r="AQ153" s="62" t="s">
        <v>240</v>
      </c>
      <c r="AR153" s="83" t="s">
        <v>89</v>
      </c>
      <c r="AS153" s="77" t="s">
        <v>90</v>
      </c>
      <c r="AT153" s="77" t="s">
        <v>91</v>
      </c>
      <c r="AU153" s="77"/>
    </row>
    <row r="154" spans="1:47" s="76" customFormat="1" ht="75.75" customHeight="1" x14ac:dyDescent="0.2">
      <c r="A154" s="77" t="s">
        <v>668</v>
      </c>
      <c r="B154" s="77" t="s">
        <v>94</v>
      </c>
      <c r="C154" s="77">
        <v>62</v>
      </c>
      <c r="D154" s="77" t="s">
        <v>669</v>
      </c>
      <c r="E154" s="77"/>
      <c r="F154" s="77" t="s">
        <v>670</v>
      </c>
      <c r="G154" s="77" t="s">
        <v>73</v>
      </c>
      <c r="H154" s="77" t="s">
        <v>74</v>
      </c>
      <c r="I154" s="77" t="s">
        <v>670</v>
      </c>
      <c r="J154" s="77" t="s">
        <v>671</v>
      </c>
      <c r="K154" s="77" t="s">
        <v>672</v>
      </c>
      <c r="L154" s="77" t="s">
        <v>76</v>
      </c>
      <c r="M154" s="77"/>
      <c r="N154" s="77">
        <v>642</v>
      </c>
      <c r="O154" s="77" t="s">
        <v>77</v>
      </c>
      <c r="P154" s="77">
        <v>1</v>
      </c>
      <c r="Q154" s="77" t="s">
        <v>98</v>
      </c>
      <c r="R154" s="77" t="s">
        <v>78</v>
      </c>
      <c r="S154" s="81">
        <v>50.4</v>
      </c>
      <c r="T154" s="81">
        <f>S154</f>
        <v>50.4</v>
      </c>
      <c r="U154" s="86">
        <f t="shared" si="46"/>
        <v>50400</v>
      </c>
      <c r="V154" s="77">
        <v>2022</v>
      </c>
      <c r="W154" s="62" t="s">
        <v>170</v>
      </c>
      <c r="X154" s="62">
        <v>2022</v>
      </c>
      <c r="Y154" s="62" t="s">
        <v>170</v>
      </c>
      <c r="Z154" s="84" t="s">
        <v>233</v>
      </c>
      <c r="AA154" s="62">
        <v>2022</v>
      </c>
      <c r="AB154" s="62" t="s">
        <v>139</v>
      </c>
      <c r="AC154" s="83">
        <v>2022</v>
      </c>
      <c r="AD154" s="84" t="s">
        <v>139</v>
      </c>
      <c r="AE154" s="84">
        <v>2022</v>
      </c>
      <c r="AF154" s="84" t="s">
        <v>140</v>
      </c>
      <c r="AG154" s="84" t="s">
        <v>83</v>
      </c>
      <c r="AH154" s="84" t="s">
        <v>140</v>
      </c>
      <c r="AI154" s="84" t="s">
        <v>172</v>
      </c>
      <c r="AJ154" s="77" t="s">
        <v>142</v>
      </c>
      <c r="AK154" s="85">
        <v>0</v>
      </c>
      <c r="AL154" s="85">
        <v>348346</v>
      </c>
      <c r="AM154" s="85" t="s">
        <v>86</v>
      </c>
      <c r="AN154" s="77">
        <v>0</v>
      </c>
      <c r="AO154" s="85">
        <v>0</v>
      </c>
      <c r="AP154" s="72" t="s">
        <v>673</v>
      </c>
      <c r="AQ154" s="62" t="s">
        <v>88</v>
      </c>
      <c r="AR154" s="83"/>
      <c r="AS154" s="77" t="s">
        <v>90</v>
      </c>
      <c r="AT154" s="77" t="s">
        <v>91</v>
      </c>
      <c r="AU154" s="77"/>
    </row>
    <row r="155" spans="1:47" s="76" customFormat="1" ht="87.75" customHeight="1" x14ac:dyDescent="0.2">
      <c r="A155" s="77" t="s">
        <v>674</v>
      </c>
      <c r="B155" s="77"/>
      <c r="C155" s="77" t="s">
        <v>196</v>
      </c>
      <c r="D155" s="77" t="s">
        <v>669</v>
      </c>
      <c r="E155" s="77"/>
      <c r="F155" s="77" t="s">
        <v>670</v>
      </c>
      <c r="G155" s="77" t="s">
        <v>73</v>
      </c>
      <c r="H155" s="77" t="s">
        <v>74</v>
      </c>
      <c r="I155" s="77" t="s">
        <v>670</v>
      </c>
      <c r="J155" s="77" t="s">
        <v>675</v>
      </c>
      <c r="K155" s="77" t="s">
        <v>675</v>
      </c>
      <c r="L155" s="77" t="s">
        <v>76</v>
      </c>
      <c r="M155" s="77"/>
      <c r="N155" s="77">
        <v>642</v>
      </c>
      <c r="O155" s="77" t="s">
        <v>77</v>
      </c>
      <c r="P155" s="77">
        <v>1</v>
      </c>
      <c r="Q155" s="77">
        <v>45000000000</v>
      </c>
      <c r="R155" s="77" t="s">
        <v>78</v>
      </c>
      <c r="S155" s="81">
        <v>785</v>
      </c>
      <c r="T155" s="81">
        <v>0</v>
      </c>
      <c r="U155" s="86">
        <f t="shared" si="46"/>
        <v>785000</v>
      </c>
      <c r="V155" s="77">
        <v>2022</v>
      </c>
      <c r="W155" s="62" t="s">
        <v>110</v>
      </c>
      <c r="X155" s="62">
        <v>2022</v>
      </c>
      <c r="Y155" s="84" t="s">
        <v>111</v>
      </c>
      <c r="Z155" s="84" t="s">
        <v>112</v>
      </c>
      <c r="AA155" s="62">
        <v>2022</v>
      </c>
      <c r="AB155" s="62" t="s">
        <v>113</v>
      </c>
      <c r="AC155" s="83">
        <v>2022</v>
      </c>
      <c r="AD155" s="84" t="s">
        <v>114</v>
      </c>
      <c r="AE155" s="84">
        <v>2023</v>
      </c>
      <c r="AF155" s="84" t="s">
        <v>79</v>
      </c>
      <c r="AG155" s="84">
        <v>2023</v>
      </c>
      <c r="AH155" s="84" t="s">
        <v>114</v>
      </c>
      <c r="AI155" s="84" t="s">
        <v>115</v>
      </c>
      <c r="AJ155" s="77" t="s">
        <v>85</v>
      </c>
      <c r="AK155" s="85">
        <v>1</v>
      </c>
      <c r="AL155" s="85">
        <v>348277</v>
      </c>
      <c r="AM155" s="85" t="s">
        <v>86</v>
      </c>
      <c r="AN155" s="77">
        <v>0</v>
      </c>
      <c r="AO155" s="77">
        <v>0</v>
      </c>
      <c r="AP155" s="72" t="s">
        <v>676</v>
      </c>
      <c r="AQ155" s="62" t="s">
        <v>88</v>
      </c>
      <c r="AR155" s="83" t="s">
        <v>89</v>
      </c>
      <c r="AS155" s="77" t="s">
        <v>90</v>
      </c>
      <c r="AT155" s="77" t="s">
        <v>91</v>
      </c>
      <c r="AU155" s="77"/>
    </row>
    <row r="156" spans="1:47" s="76" customFormat="1" ht="82.5" customHeight="1" x14ac:dyDescent="0.2">
      <c r="A156" s="77" t="s">
        <v>677</v>
      </c>
      <c r="B156" s="77"/>
      <c r="C156" s="77">
        <v>38</v>
      </c>
      <c r="D156" s="77" t="s">
        <v>678</v>
      </c>
      <c r="E156" s="77"/>
      <c r="F156" s="77" t="s">
        <v>670</v>
      </c>
      <c r="G156" s="77" t="s">
        <v>73</v>
      </c>
      <c r="H156" s="77" t="s">
        <v>74</v>
      </c>
      <c r="I156" s="77" t="s">
        <v>670</v>
      </c>
      <c r="J156" s="77" t="s">
        <v>679</v>
      </c>
      <c r="K156" s="77" t="s">
        <v>679</v>
      </c>
      <c r="L156" s="77" t="s">
        <v>76</v>
      </c>
      <c r="M156" s="77"/>
      <c r="N156" s="77">
        <v>642</v>
      </c>
      <c r="O156" s="77" t="s">
        <v>77</v>
      </c>
      <c r="P156" s="77">
        <v>1</v>
      </c>
      <c r="Q156" s="77" t="s">
        <v>98</v>
      </c>
      <c r="R156" s="77" t="s">
        <v>78</v>
      </c>
      <c r="S156" s="81">
        <v>9</v>
      </c>
      <c r="T156" s="81">
        <v>0</v>
      </c>
      <c r="U156" s="86">
        <f t="shared" si="46"/>
        <v>9000</v>
      </c>
      <c r="V156" s="77">
        <v>2022</v>
      </c>
      <c r="W156" s="62" t="s">
        <v>111</v>
      </c>
      <c r="X156" s="62">
        <v>2022</v>
      </c>
      <c r="Y156" s="84" t="s">
        <v>113</v>
      </c>
      <c r="Z156" s="84" t="s">
        <v>379</v>
      </c>
      <c r="AA156" s="62">
        <v>2022</v>
      </c>
      <c r="AB156" s="62" t="s">
        <v>113</v>
      </c>
      <c r="AC156" s="83">
        <v>2022</v>
      </c>
      <c r="AD156" s="84" t="s">
        <v>114</v>
      </c>
      <c r="AE156" s="84">
        <v>2023</v>
      </c>
      <c r="AF156" s="84" t="s">
        <v>79</v>
      </c>
      <c r="AG156" s="84" t="s">
        <v>83</v>
      </c>
      <c r="AH156" s="84" t="s">
        <v>114</v>
      </c>
      <c r="AI156" s="84" t="s">
        <v>115</v>
      </c>
      <c r="AJ156" s="77" t="s">
        <v>142</v>
      </c>
      <c r="AK156" s="85">
        <v>0</v>
      </c>
      <c r="AL156" s="85">
        <v>348346</v>
      </c>
      <c r="AM156" s="85" t="s">
        <v>86</v>
      </c>
      <c r="AN156" s="77">
        <v>0</v>
      </c>
      <c r="AO156" s="85">
        <v>0</v>
      </c>
      <c r="AP156" s="72" t="s">
        <v>680</v>
      </c>
      <c r="AQ156" s="62" t="s">
        <v>88</v>
      </c>
      <c r="AR156" s="83"/>
      <c r="AS156" s="77" t="s">
        <v>90</v>
      </c>
      <c r="AT156" s="77" t="s">
        <v>91</v>
      </c>
      <c r="AU156" s="77"/>
    </row>
    <row r="157" spans="1:47" s="76" customFormat="1" ht="102" customHeight="1" x14ac:dyDescent="0.2">
      <c r="A157" s="77" t="s">
        <v>681</v>
      </c>
      <c r="B157" s="77"/>
      <c r="C157" s="77" t="s">
        <v>682</v>
      </c>
      <c r="D157" s="77" t="s">
        <v>683</v>
      </c>
      <c r="E157" s="77"/>
      <c r="F157" s="77" t="s">
        <v>670</v>
      </c>
      <c r="G157" s="77" t="s">
        <v>73</v>
      </c>
      <c r="H157" s="77" t="s">
        <v>74</v>
      </c>
      <c r="I157" s="77" t="s">
        <v>670</v>
      </c>
      <c r="J157" s="77" t="s">
        <v>684</v>
      </c>
      <c r="K157" s="77" t="s">
        <v>684</v>
      </c>
      <c r="L157" s="77" t="s">
        <v>76</v>
      </c>
      <c r="M157" s="77"/>
      <c r="N157" s="77">
        <v>642</v>
      </c>
      <c r="O157" s="77" t="s">
        <v>77</v>
      </c>
      <c r="P157" s="77">
        <v>1</v>
      </c>
      <c r="Q157" s="77">
        <v>45000000000</v>
      </c>
      <c r="R157" s="77" t="s">
        <v>78</v>
      </c>
      <c r="S157" s="81">
        <v>18.5</v>
      </c>
      <c r="T157" s="81">
        <v>0</v>
      </c>
      <c r="U157" s="86">
        <f t="shared" si="46"/>
        <v>18500</v>
      </c>
      <c r="V157" s="77">
        <v>2022</v>
      </c>
      <c r="W157" s="62" t="s">
        <v>111</v>
      </c>
      <c r="X157" s="62">
        <v>2022</v>
      </c>
      <c r="Y157" s="84" t="s">
        <v>113</v>
      </c>
      <c r="Z157" s="84" t="s">
        <v>379</v>
      </c>
      <c r="AA157" s="62">
        <v>2022</v>
      </c>
      <c r="AB157" s="62" t="s">
        <v>114</v>
      </c>
      <c r="AC157" s="83">
        <v>2022</v>
      </c>
      <c r="AD157" s="84" t="s">
        <v>114</v>
      </c>
      <c r="AE157" s="84">
        <v>2023</v>
      </c>
      <c r="AF157" s="84" t="s">
        <v>82</v>
      </c>
      <c r="AG157" s="84" t="s">
        <v>302</v>
      </c>
      <c r="AH157" s="84" t="s">
        <v>80</v>
      </c>
      <c r="AI157" s="84" t="s">
        <v>685</v>
      </c>
      <c r="AJ157" s="77" t="s">
        <v>149</v>
      </c>
      <c r="AK157" s="85">
        <v>0</v>
      </c>
      <c r="AL157" s="85">
        <v>376086</v>
      </c>
      <c r="AM157" s="85" t="s">
        <v>86</v>
      </c>
      <c r="AN157" s="77">
        <v>0</v>
      </c>
      <c r="AO157" s="77">
        <v>0</v>
      </c>
      <c r="AP157" s="72" t="s">
        <v>686</v>
      </c>
      <c r="AQ157" s="62" t="s">
        <v>88</v>
      </c>
      <c r="AR157" s="83"/>
      <c r="AS157" s="77" t="s">
        <v>90</v>
      </c>
      <c r="AT157" s="77" t="s">
        <v>91</v>
      </c>
      <c r="AU157" s="77"/>
    </row>
    <row r="158" spans="1:47" s="76" customFormat="1" ht="111" customHeight="1" x14ac:dyDescent="0.2">
      <c r="A158" s="77" t="s">
        <v>687</v>
      </c>
      <c r="B158" s="77"/>
      <c r="C158" s="77" t="s">
        <v>132</v>
      </c>
      <c r="D158" s="77" t="s">
        <v>266</v>
      </c>
      <c r="E158" s="77"/>
      <c r="F158" s="77" t="s">
        <v>670</v>
      </c>
      <c r="G158" s="77" t="s">
        <v>73</v>
      </c>
      <c r="H158" s="77" t="s">
        <v>74</v>
      </c>
      <c r="I158" s="77" t="s">
        <v>670</v>
      </c>
      <c r="J158" s="77" t="s">
        <v>688</v>
      </c>
      <c r="K158" s="77" t="s">
        <v>688</v>
      </c>
      <c r="L158" s="77" t="s">
        <v>76</v>
      </c>
      <c r="M158" s="77"/>
      <c r="N158" s="77">
        <v>792</v>
      </c>
      <c r="O158" s="77" t="s">
        <v>268</v>
      </c>
      <c r="P158" s="77" t="s">
        <v>689</v>
      </c>
      <c r="Q158" s="77">
        <v>45000000000</v>
      </c>
      <c r="R158" s="77" t="s">
        <v>78</v>
      </c>
      <c r="S158" s="81">
        <v>61.5</v>
      </c>
      <c r="T158" s="81">
        <v>61.5</v>
      </c>
      <c r="U158" s="86">
        <f t="shared" si="46"/>
        <v>61500</v>
      </c>
      <c r="V158" s="77">
        <v>2022</v>
      </c>
      <c r="W158" s="62" t="s">
        <v>102</v>
      </c>
      <c r="X158" s="62">
        <v>2022</v>
      </c>
      <c r="Y158" s="84" t="s">
        <v>101</v>
      </c>
      <c r="Z158" s="84" t="s">
        <v>495</v>
      </c>
      <c r="AA158" s="62">
        <v>2022</v>
      </c>
      <c r="AB158" s="62" t="s">
        <v>170</v>
      </c>
      <c r="AC158" s="83">
        <v>2022</v>
      </c>
      <c r="AD158" s="84" t="s">
        <v>139</v>
      </c>
      <c r="AE158" s="84">
        <v>2022</v>
      </c>
      <c r="AF158" s="84" t="s">
        <v>140</v>
      </c>
      <c r="AG158" s="84" t="s">
        <v>100</v>
      </c>
      <c r="AH158" s="84" t="s">
        <v>114</v>
      </c>
      <c r="AI158" s="84" t="s">
        <v>239</v>
      </c>
      <c r="AJ158" s="77" t="s">
        <v>149</v>
      </c>
      <c r="AK158" s="85">
        <v>0</v>
      </c>
      <c r="AL158" s="85">
        <v>376086</v>
      </c>
      <c r="AM158" s="85" t="s">
        <v>86</v>
      </c>
      <c r="AN158" s="77">
        <v>0</v>
      </c>
      <c r="AO158" s="85">
        <v>22</v>
      </c>
      <c r="AP158" s="72"/>
      <c r="AQ158" s="62" t="s">
        <v>88</v>
      </c>
      <c r="AR158" s="83"/>
      <c r="AS158" s="77" t="s">
        <v>90</v>
      </c>
      <c r="AT158" s="77" t="s">
        <v>91</v>
      </c>
      <c r="AU158" s="77" t="s">
        <v>269</v>
      </c>
    </row>
    <row r="159" spans="1:47" s="76" customFormat="1" ht="81.75" customHeight="1" x14ac:dyDescent="0.2">
      <c r="A159" s="77" t="s">
        <v>690</v>
      </c>
      <c r="B159" s="77" t="s">
        <v>94</v>
      </c>
      <c r="C159" s="77" t="s">
        <v>132</v>
      </c>
      <c r="D159" s="77" t="s">
        <v>266</v>
      </c>
      <c r="E159" s="77"/>
      <c r="F159" s="77" t="s">
        <v>670</v>
      </c>
      <c r="G159" s="77" t="s">
        <v>73</v>
      </c>
      <c r="H159" s="77" t="s">
        <v>74</v>
      </c>
      <c r="I159" s="77" t="s">
        <v>670</v>
      </c>
      <c r="J159" s="77" t="s">
        <v>691</v>
      </c>
      <c r="K159" s="77" t="s">
        <v>691</v>
      </c>
      <c r="L159" s="77" t="s">
        <v>76</v>
      </c>
      <c r="M159" s="77"/>
      <c r="N159" s="77">
        <v>792</v>
      </c>
      <c r="O159" s="77" t="s">
        <v>268</v>
      </c>
      <c r="P159" s="77" t="s">
        <v>689</v>
      </c>
      <c r="Q159" s="77">
        <v>45000000000</v>
      </c>
      <c r="R159" s="77" t="s">
        <v>78</v>
      </c>
      <c r="S159" s="81">
        <v>84.7</v>
      </c>
      <c r="T159" s="81">
        <v>84.7</v>
      </c>
      <c r="U159" s="86">
        <f t="shared" si="46"/>
        <v>84700</v>
      </c>
      <c r="V159" s="77">
        <v>2022</v>
      </c>
      <c r="W159" s="62" t="s">
        <v>79</v>
      </c>
      <c r="X159" s="62">
        <v>2022</v>
      </c>
      <c r="Y159" s="77" t="s">
        <v>82</v>
      </c>
      <c r="Z159" s="84" t="s">
        <v>178</v>
      </c>
      <c r="AA159" s="62">
        <v>2022</v>
      </c>
      <c r="AB159" s="77" t="s">
        <v>82</v>
      </c>
      <c r="AC159" s="83">
        <v>2022</v>
      </c>
      <c r="AD159" s="84" t="s">
        <v>82</v>
      </c>
      <c r="AE159" s="84">
        <v>2022</v>
      </c>
      <c r="AF159" s="84" t="s">
        <v>102</v>
      </c>
      <c r="AG159" s="84" t="s">
        <v>100</v>
      </c>
      <c r="AH159" s="84" t="s">
        <v>114</v>
      </c>
      <c r="AI159" s="84" t="s">
        <v>239</v>
      </c>
      <c r="AJ159" s="77" t="s">
        <v>149</v>
      </c>
      <c r="AK159" s="85">
        <v>0</v>
      </c>
      <c r="AL159" s="85">
        <v>376086</v>
      </c>
      <c r="AM159" s="85" t="s">
        <v>86</v>
      </c>
      <c r="AN159" s="77">
        <v>0</v>
      </c>
      <c r="AO159" s="85">
        <v>22</v>
      </c>
      <c r="AP159" s="72"/>
      <c r="AQ159" s="62" t="s">
        <v>88</v>
      </c>
      <c r="AR159" s="83"/>
      <c r="AS159" s="77" t="s">
        <v>90</v>
      </c>
      <c r="AT159" s="77" t="s">
        <v>91</v>
      </c>
      <c r="AU159" s="77" t="s">
        <v>269</v>
      </c>
    </row>
    <row r="160" spans="1:47" s="76" customFormat="1" ht="108" customHeight="1" x14ac:dyDescent="0.2">
      <c r="A160" s="77" t="s">
        <v>692</v>
      </c>
      <c r="B160" s="77"/>
      <c r="C160" s="77">
        <v>38</v>
      </c>
      <c r="D160" s="77" t="s">
        <v>678</v>
      </c>
      <c r="E160" s="77" t="s">
        <v>693</v>
      </c>
      <c r="F160" s="77" t="s">
        <v>670</v>
      </c>
      <c r="G160" s="77" t="s">
        <v>73</v>
      </c>
      <c r="H160" s="77" t="s">
        <v>74</v>
      </c>
      <c r="I160" s="77" t="s">
        <v>670</v>
      </c>
      <c r="J160" s="77" t="s">
        <v>694</v>
      </c>
      <c r="K160" s="77" t="s">
        <v>694</v>
      </c>
      <c r="L160" s="77" t="s">
        <v>76</v>
      </c>
      <c r="M160" s="77"/>
      <c r="N160" s="77">
        <v>642</v>
      </c>
      <c r="O160" s="77" t="s">
        <v>77</v>
      </c>
      <c r="P160" s="77">
        <v>1</v>
      </c>
      <c r="Q160" s="77">
        <v>64000000000</v>
      </c>
      <c r="R160" s="77" t="s">
        <v>218</v>
      </c>
      <c r="S160" s="81">
        <v>95</v>
      </c>
      <c r="T160" s="81">
        <v>0</v>
      </c>
      <c r="U160" s="86">
        <f t="shared" si="46"/>
        <v>95000</v>
      </c>
      <c r="V160" s="77">
        <v>2022</v>
      </c>
      <c r="W160" s="62" t="s">
        <v>111</v>
      </c>
      <c r="X160" s="62">
        <v>2022</v>
      </c>
      <c r="Y160" s="84" t="s">
        <v>111</v>
      </c>
      <c r="Z160" s="84" t="s">
        <v>112</v>
      </c>
      <c r="AA160" s="62">
        <v>2022</v>
      </c>
      <c r="AB160" s="62" t="s">
        <v>113</v>
      </c>
      <c r="AC160" s="83">
        <v>2022</v>
      </c>
      <c r="AD160" s="84" t="s">
        <v>114</v>
      </c>
      <c r="AE160" s="84">
        <v>2023</v>
      </c>
      <c r="AF160" s="84" t="s">
        <v>79</v>
      </c>
      <c r="AG160" s="84" t="s">
        <v>83</v>
      </c>
      <c r="AH160" s="84" t="s">
        <v>114</v>
      </c>
      <c r="AI160" s="84" t="s">
        <v>115</v>
      </c>
      <c r="AJ160" s="77" t="s">
        <v>142</v>
      </c>
      <c r="AK160" s="85">
        <v>0</v>
      </c>
      <c r="AL160" s="85">
        <v>348346</v>
      </c>
      <c r="AM160" s="85" t="s">
        <v>86</v>
      </c>
      <c r="AN160" s="77">
        <v>0</v>
      </c>
      <c r="AO160" s="85">
        <v>0</v>
      </c>
      <c r="AP160" s="72" t="s">
        <v>695</v>
      </c>
      <c r="AQ160" s="62" t="s">
        <v>88</v>
      </c>
      <c r="AR160" s="83"/>
      <c r="AS160" s="77" t="s">
        <v>90</v>
      </c>
      <c r="AT160" s="77" t="s">
        <v>91</v>
      </c>
      <c r="AU160" s="77"/>
    </row>
    <row r="161" spans="1:47" s="76" customFormat="1" ht="106.5" customHeight="1" x14ac:dyDescent="0.2">
      <c r="A161" s="77" t="s">
        <v>696</v>
      </c>
      <c r="B161" s="77"/>
      <c r="C161" s="77">
        <v>38</v>
      </c>
      <c r="D161" s="77" t="s">
        <v>697</v>
      </c>
      <c r="E161" s="77" t="s">
        <v>693</v>
      </c>
      <c r="F161" s="77" t="s">
        <v>670</v>
      </c>
      <c r="G161" s="77" t="s">
        <v>73</v>
      </c>
      <c r="H161" s="77" t="s">
        <v>74</v>
      </c>
      <c r="I161" s="77" t="s">
        <v>670</v>
      </c>
      <c r="J161" s="77" t="s">
        <v>698</v>
      </c>
      <c r="K161" s="77" t="s">
        <v>699</v>
      </c>
      <c r="L161" s="77" t="s">
        <v>76</v>
      </c>
      <c r="M161" s="77"/>
      <c r="N161" s="77">
        <v>642</v>
      </c>
      <c r="O161" s="77" t="s">
        <v>77</v>
      </c>
      <c r="P161" s="77">
        <v>1</v>
      </c>
      <c r="Q161" s="77">
        <v>64000000000</v>
      </c>
      <c r="R161" s="77" t="s">
        <v>218</v>
      </c>
      <c r="S161" s="81">
        <v>985.62</v>
      </c>
      <c r="T161" s="81">
        <v>82.135000000000005</v>
      </c>
      <c r="U161" s="86">
        <f t="shared" si="46"/>
        <v>985620</v>
      </c>
      <c r="V161" s="77">
        <v>2022</v>
      </c>
      <c r="W161" s="62" t="s">
        <v>110</v>
      </c>
      <c r="X161" s="62">
        <v>2022</v>
      </c>
      <c r="Y161" s="84" t="s">
        <v>111</v>
      </c>
      <c r="Z161" s="84" t="s">
        <v>112</v>
      </c>
      <c r="AA161" s="62">
        <v>2022</v>
      </c>
      <c r="AB161" s="62" t="s">
        <v>111</v>
      </c>
      <c r="AC161" s="83">
        <v>2022</v>
      </c>
      <c r="AD161" s="84" t="s">
        <v>113</v>
      </c>
      <c r="AE161" s="84">
        <v>2022</v>
      </c>
      <c r="AF161" s="84" t="s">
        <v>114</v>
      </c>
      <c r="AG161" s="84">
        <v>2023</v>
      </c>
      <c r="AH161" s="84" t="s">
        <v>114</v>
      </c>
      <c r="AI161" s="84" t="s">
        <v>115</v>
      </c>
      <c r="AJ161" s="77" t="s">
        <v>142</v>
      </c>
      <c r="AK161" s="85">
        <v>0</v>
      </c>
      <c r="AL161" s="85">
        <v>348346</v>
      </c>
      <c r="AM161" s="85" t="s">
        <v>86</v>
      </c>
      <c r="AN161" s="77">
        <v>1</v>
      </c>
      <c r="AO161" s="85">
        <v>0</v>
      </c>
      <c r="AP161" s="72" t="s">
        <v>700</v>
      </c>
      <c r="AQ161" s="62" t="s">
        <v>88</v>
      </c>
      <c r="AR161" s="83"/>
      <c r="AS161" s="77" t="s">
        <v>90</v>
      </c>
      <c r="AT161" s="77" t="s">
        <v>91</v>
      </c>
      <c r="AU161" s="77"/>
    </row>
    <row r="162" spans="1:47" s="76" customFormat="1" ht="51" customHeight="1" x14ac:dyDescent="0.2">
      <c r="A162" s="77" t="s">
        <v>701</v>
      </c>
      <c r="B162" s="77"/>
      <c r="C162" s="77" t="s">
        <v>702</v>
      </c>
      <c r="D162" s="77" t="s">
        <v>703</v>
      </c>
      <c r="E162" s="77"/>
      <c r="F162" s="77" t="s">
        <v>704</v>
      </c>
      <c r="G162" s="77" t="s">
        <v>704</v>
      </c>
      <c r="H162" s="77" t="s">
        <v>74</v>
      </c>
      <c r="I162" s="77" t="s">
        <v>704</v>
      </c>
      <c r="J162" s="77" t="s">
        <v>705</v>
      </c>
      <c r="K162" s="77" t="s">
        <v>705</v>
      </c>
      <c r="L162" s="77" t="s">
        <v>76</v>
      </c>
      <c r="M162" s="77"/>
      <c r="N162" s="77">
        <v>642</v>
      </c>
      <c r="O162" s="77" t="s">
        <v>77</v>
      </c>
      <c r="P162" s="77" t="s">
        <v>109</v>
      </c>
      <c r="Q162" s="77">
        <v>46000000000</v>
      </c>
      <c r="R162" s="77" t="s">
        <v>193</v>
      </c>
      <c r="S162" s="81">
        <v>774.42129999999997</v>
      </c>
      <c r="T162" s="81">
        <v>774.42129999999997</v>
      </c>
      <c r="U162" s="86">
        <f t="shared" si="46"/>
        <v>774421.29999999993</v>
      </c>
      <c r="V162" s="77">
        <v>2022</v>
      </c>
      <c r="W162" s="62" t="s">
        <v>79</v>
      </c>
      <c r="X162" s="62">
        <v>2022</v>
      </c>
      <c r="Y162" s="84" t="s">
        <v>79</v>
      </c>
      <c r="Z162" s="84" t="s">
        <v>99</v>
      </c>
      <c r="AA162" s="62">
        <v>2022</v>
      </c>
      <c r="AB162" s="62" t="s">
        <v>79</v>
      </c>
      <c r="AC162" s="83">
        <v>2022</v>
      </c>
      <c r="AD162" s="84" t="s">
        <v>80</v>
      </c>
      <c r="AE162" s="84">
        <v>2022</v>
      </c>
      <c r="AF162" s="84" t="s">
        <v>80</v>
      </c>
      <c r="AG162" s="84" t="s">
        <v>100</v>
      </c>
      <c r="AH162" s="84" t="s">
        <v>114</v>
      </c>
      <c r="AI162" s="84" t="s">
        <v>239</v>
      </c>
      <c r="AJ162" s="77" t="s">
        <v>142</v>
      </c>
      <c r="AK162" s="85">
        <v>0</v>
      </c>
      <c r="AL162" s="85">
        <v>348346</v>
      </c>
      <c r="AM162" s="85" t="s">
        <v>86</v>
      </c>
      <c r="AN162" s="85">
        <v>0</v>
      </c>
      <c r="AO162" s="85">
        <v>11</v>
      </c>
      <c r="AP162" s="72"/>
      <c r="AQ162" s="62" t="s">
        <v>88</v>
      </c>
      <c r="AR162" s="83"/>
      <c r="AS162" s="77" t="s">
        <v>90</v>
      </c>
      <c r="AT162" s="77" t="s">
        <v>91</v>
      </c>
      <c r="AU162" s="77" t="s">
        <v>706</v>
      </c>
    </row>
    <row r="163" spans="1:47" s="76" customFormat="1" ht="51" customHeight="1" x14ac:dyDescent="0.2">
      <c r="A163" s="77" t="s">
        <v>707</v>
      </c>
      <c r="B163" s="77"/>
      <c r="C163" s="77" t="s">
        <v>702</v>
      </c>
      <c r="D163" s="77" t="s">
        <v>703</v>
      </c>
      <c r="E163" s="77"/>
      <c r="F163" s="77" t="s">
        <v>704</v>
      </c>
      <c r="G163" s="77" t="s">
        <v>704</v>
      </c>
      <c r="H163" s="77" t="s">
        <v>74</v>
      </c>
      <c r="I163" s="77" t="s">
        <v>704</v>
      </c>
      <c r="J163" s="77" t="s">
        <v>708</v>
      </c>
      <c r="K163" s="77" t="s">
        <v>708</v>
      </c>
      <c r="L163" s="77" t="s">
        <v>76</v>
      </c>
      <c r="M163" s="77"/>
      <c r="N163" s="77">
        <v>642</v>
      </c>
      <c r="O163" s="77" t="s">
        <v>77</v>
      </c>
      <c r="P163" s="77">
        <v>1</v>
      </c>
      <c r="Q163" s="77">
        <v>46000000000</v>
      </c>
      <c r="R163" s="77" t="s">
        <v>193</v>
      </c>
      <c r="S163" s="81">
        <v>171.91023999999999</v>
      </c>
      <c r="T163" s="81">
        <v>42.977559999999997</v>
      </c>
      <c r="U163" s="86">
        <f t="shared" si="46"/>
        <v>171910.24</v>
      </c>
      <c r="V163" s="77">
        <v>2022</v>
      </c>
      <c r="W163" s="62" t="s">
        <v>113</v>
      </c>
      <c r="X163" s="62">
        <v>2022</v>
      </c>
      <c r="Y163" s="84" t="s">
        <v>113</v>
      </c>
      <c r="Z163" s="84" t="s">
        <v>379</v>
      </c>
      <c r="AA163" s="62">
        <v>2022</v>
      </c>
      <c r="AB163" s="62" t="s">
        <v>113</v>
      </c>
      <c r="AC163" s="83">
        <v>2022</v>
      </c>
      <c r="AD163" s="84" t="s">
        <v>114</v>
      </c>
      <c r="AE163" s="84">
        <v>2022</v>
      </c>
      <c r="AF163" s="84" t="s">
        <v>114</v>
      </c>
      <c r="AG163" s="84" t="s">
        <v>83</v>
      </c>
      <c r="AH163" s="84" t="s">
        <v>111</v>
      </c>
      <c r="AI163" s="84" t="s">
        <v>199</v>
      </c>
      <c r="AJ163" s="77" t="s">
        <v>142</v>
      </c>
      <c r="AK163" s="85">
        <v>0</v>
      </c>
      <c r="AL163" s="85">
        <v>348346</v>
      </c>
      <c r="AM163" s="85" t="s">
        <v>86</v>
      </c>
      <c r="AN163" s="77">
        <v>0</v>
      </c>
      <c r="AO163" s="85">
        <v>11</v>
      </c>
      <c r="AP163" s="72" t="s">
        <v>709</v>
      </c>
      <c r="AQ163" s="62" t="s">
        <v>88</v>
      </c>
      <c r="AR163" s="83"/>
      <c r="AS163" s="77" t="s">
        <v>90</v>
      </c>
      <c r="AT163" s="77" t="s">
        <v>91</v>
      </c>
      <c r="AU163" s="77" t="s">
        <v>706</v>
      </c>
    </row>
    <row r="164" spans="1:47" s="76" customFormat="1" ht="51" customHeight="1" x14ac:dyDescent="0.2">
      <c r="A164" s="77" t="s">
        <v>710</v>
      </c>
      <c r="B164" s="77"/>
      <c r="C164" s="77" t="s">
        <v>702</v>
      </c>
      <c r="D164" s="77" t="s">
        <v>703</v>
      </c>
      <c r="E164" s="77"/>
      <c r="F164" s="77" t="s">
        <v>704</v>
      </c>
      <c r="G164" s="77" t="s">
        <v>704</v>
      </c>
      <c r="H164" s="77" t="s">
        <v>74</v>
      </c>
      <c r="I164" s="77" t="s">
        <v>704</v>
      </c>
      <c r="J164" s="77" t="s">
        <v>711</v>
      </c>
      <c r="K164" s="77" t="s">
        <v>712</v>
      </c>
      <c r="L164" s="77" t="s">
        <v>76</v>
      </c>
      <c r="M164" s="77" t="s">
        <v>552</v>
      </c>
      <c r="N164" s="77">
        <v>642</v>
      </c>
      <c r="O164" s="77" t="s">
        <v>77</v>
      </c>
      <c r="P164" s="77">
        <v>1</v>
      </c>
      <c r="Q164" s="77">
        <v>46000000000</v>
      </c>
      <c r="R164" s="77" t="s">
        <v>193</v>
      </c>
      <c r="S164" s="81">
        <v>403.40174999999999</v>
      </c>
      <c r="T164" s="81">
        <v>403.40174999999999</v>
      </c>
      <c r="U164" s="86">
        <f t="shared" si="46"/>
        <v>403401.75</v>
      </c>
      <c r="V164" s="77">
        <v>2022</v>
      </c>
      <c r="W164" s="62" t="s">
        <v>79</v>
      </c>
      <c r="X164" s="62">
        <v>2022</v>
      </c>
      <c r="Y164" s="84" t="s">
        <v>79</v>
      </c>
      <c r="Z164" s="84" t="s">
        <v>99</v>
      </c>
      <c r="AA164" s="62">
        <v>2022</v>
      </c>
      <c r="AB164" s="62" t="s">
        <v>79</v>
      </c>
      <c r="AC164" s="83">
        <v>2022</v>
      </c>
      <c r="AD164" s="84" t="s">
        <v>79</v>
      </c>
      <c r="AE164" s="84">
        <v>2022</v>
      </c>
      <c r="AF164" s="84" t="s">
        <v>79</v>
      </c>
      <c r="AG164" s="84" t="s">
        <v>100</v>
      </c>
      <c r="AH164" s="84" t="s">
        <v>114</v>
      </c>
      <c r="AI164" s="84" t="s">
        <v>239</v>
      </c>
      <c r="AJ164" s="77" t="s">
        <v>142</v>
      </c>
      <c r="AK164" s="85">
        <v>0</v>
      </c>
      <c r="AL164" s="85">
        <v>348346</v>
      </c>
      <c r="AM164" s="85" t="s">
        <v>86</v>
      </c>
      <c r="AN164" s="85">
        <v>0</v>
      </c>
      <c r="AO164" s="85">
        <v>11</v>
      </c>
      <c r="AP164" s="72"/>
      <c r="AQ164" s="62" t="s">
        <v>88</v>
      </c>
      <c r="AR164" s="83"/>
      <c r="AS164" s="77" t="s">
        <v>90</v>
      </c>
      <c r="AT164" s="77" t="s">
        <v>91</v>
      </c>
      <c r="AU164" s="77" t="s">
        <v>92</v>
      </c>
    </row>
    <row r="165" spans="1:47" s="76" customFormat="1" ht="74.25" customHeight="1" x14ac:dyDescent="0.2">
      <c r="A165" s="77" t="s">
        <v>713</v>
      </c>
      <c r="B165" s="77"/>
      <c r="C165" s="77" t="s">
        <v>714</v>
      </c>
      <c r="D165" s="77" t="s">
        <v>715</v>
      </c>
      <c r="E165" s="77"/>
      <c r="F165" s="77" t="s">
        <v>704</v>
      </c>
      <c r="G165" s="77" t="s">
        <v>704</v>
      </c>
      <c r="H165" s="77" t="s">
        <v>74</v>
      </c>
      <c r="I165" s="77" t="s">
        <v>704</v>
      </c>
      <c r="J165" s="77" t="s">
        <v>716</v>
      </c>
      <c r="K165" s="77" t="s">
        <v>716</v>
      </c>
      <c r="L165" s="77" t="s">
        <v>76</v>
      </c>
      <c r="M165" s="77" t="s">
        <v>552</v>
      </c>
      <c r="N165" s="77">
        <v>642</v>
      </c>
      <c r="O165" s="77" t="s">
        <v>77</v>
      </c>
      <c r="P165" s="77">
        <v>1</v>
      </c>
      <c r="Q165" s="77">
        <v>45000000000</v>
      </c>
      <c r="R165" s="77" t="s">
        <v>78</v>
      </c>
      <c r="S165" s="81">
        <v>21</v>
      </c>
      <c r="T165" s="81">
        <v>21</v>
      </c>
      <c r="U165" s="86">
        <f t="shared" si="46"/>
        <v>21000</v>
      </c>
      <c r="V165" s="77">
        <v>2022</v>
      </c>
      <c r="W165" s="62" t="s">
        <v>79</v>
      </c>
      <c r="X165" s="62">
        <v>2022</v>
      </c>
      <c r="Y165" s="84" t="s">
        <v>79</v>
      </c>
      <c r="Z165" s="84" t="s">
        <v>99</v>
      </c>
      <c r="AA165" s="62">
        <v>2022</v>
      </c>
      <c r="AB165" s="62" t="s">
        <v>79</v>
      </c>
      <c r="AC165" s="83">
        <v>2022</v>
      </c>
      <c r="AD165" s="84" t="s">
        <v>79</v>
      </c>
      <c r="AE165" s="84">
        <v>2022</v>
      </c>
      <c r="AF165" s="84" t="s">
        <v>79</v>
      </c>
      <c r="AG165" s="84" t="s">
        <v>100</v>
      </c>
      <c r="AH165" s="84" t="s">
        <v>114</v>
      </c>
      <c r="AI165" s="84" t="s">
        <v>239</v>
      </c>
      <c r="AJ165" s="77" t="s">
        <v>142</v>
      </c>
      <c r="AK165" s="85">
        <v>0</v>
      </c>
      <c r="AL165" s="85">
        <v>348346</v>
      </c>
      <c r="AM165" s="85" t="s">
        <v>86</v>
      </c>
      <c r="AN165" s="85">
        <v>0</v>
      </c>
      <c r="AO165" s="85">
        <v>0</v>
      </c>
      <c r="AP165" s="72"/>
      <c r="AQ165" s="62" t="s">
        <v>88</v>
      </c>
      <c r="AR165" s="83"/>
      <c r="AS165" s="77" t="s">
        <v>90</v>
      </c>
      <c r="AT165" s="77" t="s">
        <v>91</v>
      </c>
      <c r="AU165" s="77" t="s">
        <v>92</v>
      </c>
    </row>
    <row r="166" spans="1:47" s="76" customFormat="1" ht="51" customHeight="1" x14ac:dyDescent="0.2">
      <c r="A166" s="77" t="s">
        <v>717</v>
      </c>
      <c r="B166" s="77"/>
      <c r="C166" s="77" t="s">
        <v>702</v>
      </c>
      <c r="D166" s="77" t="s">
        <v>703</v>
      </c>
      <c r="E166" s="77"/>
      <c r="F166" s="77" t="s">
        <v>704</v>
      </c>
      <c r="G166" s="77" t="s">
        <v>704</v>
      </c>
      <c r="H166" s="77" t="s">
        <v>74</v>
      </c>
      <c r="I166" s="77" t="s">
        <v>704</v>
      </c>
      <c r="J166" s="77" t="s">
        <v>718</v>
      </c>
      <c r="K166" s="77" t="s">
        <v>718</v>
      </c>
      <c r="L166" s="77" t="s">
        <v>76</v>
      </c>
      <c r="M166" s="77" t="s">
        <v>552</v>
      </c>
      <c r="N166" s="77">
        <v>642</v>
      </c>
      <c r="O166" s="77" t="s">
        <v>77</v>
      </c>
      <c r="P166" s="77">
        <v>1</v>
      </c>
      <c r="Q166" s="77">
        <v>27000000000</v>
      </c>
      <c r="R166" s="77" t="s">
        <v>719</v>
      </c>
      <c r="S166" s="81">
        <v>48</v>
      </c>
      <c r="T166" s="81">
        <v>24</v>
      </c>
      <c r="U166" s="86">
        <f t="shared" si="46"/>
        <v>48000</v>
      </c>
      <c r="V166" s="77">
        <v>2022</v>
      </c>
      <c r="W166" s="62" t="s">
        <v>101</v>
      </c>
      <c r="X166" s="62">
        <v>2022</v>
      </c>
      <c r="Y166" s="84" t="s">
        <v>101</v>
      </c>
      <c r="Z166" s="84" t="s">
        <v>495</v>
      </c>
      <c r="AA166" s="62">
        <v>2022</v>
      </c>
      <c r="AB166" s="62" t="s">
        <v>101</v>
      </c>
      <c r="AC166" s="83">
        <v>2022</v>
      </c>
      <c r="AD166" s="84" t="s">
        <v>170</v>
      </c>
      <c r="AE166" s="84">
        <v>2022</v>
      </c>
      <c r="AF166" s="84" t="s">
        <v>170</v>
      </c>
      <c r="AG166" s="84" t="s">
        <v>83</v>
      </c>
      <c r="AH166" s="84" t="s">
        <v>170</v>
      </c>
      <c r="AI166" s="84" t="s">
        <v>188</v>
      </c>
      <c r="AJ166" s="77" t="s">
        <v>142</v>
      </c>
      <c r="AK166" s="85">
        <v>0</v>
      </c>
      <c r="AL166" s="85">
        <v>348346</v>
      </c>
      <c r="AM166" s="85" t="s">
        <v>86</v>
      </c>
      <c r="AN166" s="85">
        <v>0</v>
      </c>
      <c r="AO166" s="85">
        <v>11</v>
      </c>
      <c r="AP166" s="72" t="s">
        <v>720</v>
      </c>
      <c r="AQ166" s="62" t="s">
        <v>88</v>
      </c>
      <c r="AR166" s="83"/>
      <c r="AS166" s="77" t="s">
        <v>90</v>
      </c>
      <c r="AT166" s="77" t="s">
        <v>91</v>
      </c>
      <c r="AU166" s="77" t="s">
        <v>92</v>
      </c>
    </row>
    <row r="167" spans="1:47" s="76" customFormat="1" ht="51" customHeight="1" x14ac:dyDescent="0.2">
      <c r="A167" s="77" t="s">
        <v>721</v>
      </c>
      <c r="B167" s="77"/>
      <c r="C167" s="77" t="s">
        <v>722</v>
      </c>
      <c r="D167" s="77" t="s">
        <v>723</v>
      </c>
      <c r="E167" s="77"/>
      <c r="F167" s="77" t="s">
        <v>704</v>
      </c>
      <c r="G167" s="77" t="s">
        <v>704</v>
      </c>
      <c r="H167" s="77" t="s">
        <v>74</v>
      </c>
      <c r="I167" s="77" t="s">
        <v>704</v>
      </c>
      <c r="J167" s="77" t="s">
        <v>724</v>
      </c>
      <c r="K167" s="77" t="s">
        <v>724</v>
      </c>
      <c r="L167" s="77" t="s">
        <v>76</v>
      </c>
      <c r="M167" s="77"/>
      <c r="N167" s="77">
        <v>642</v>
      </c>
      <c r="O167" s="77" t="s">
        <v>77</v>
      </c>
      <c r="P167" s="77">
        <v>1</v>
      </c>
      <c r="Q167" s="77" t="s">
        <v>725</v>
      </c>
      <c r="R167" s="77" t="s">
        <v>726</v>
      </c>
      <c r="S167" s="81">
        <v>180</v>
      </c>
      <c r="T167" s="81">
        <v>30</v>
      </c>
      <c r="U167" s="86">
        <f t="shared" si="46"/>
        <v>180000</v>
      </c>
      <c r="V167" s="77">
        <v>2022</v>
      </c>
      <c r="W167" s="62" t="s">
        <v>111</v>
      </c>
      <c r="X167" s="62">
        <v>2022</v>
      </c>
      <c r="Y167" s="84" t="s">
        <v>111</v>
      </c>
      <c r="Z167" s="84" t="s">
        <v>112</v>
      </c>
      <c r="AA167" s="62">
        <v>2022</v>
      </c>
      <c r="AB167" s="62" t="s">
        <v>111</v>
      </c>
      <c r="AC167" s="83">
        <v>2022</v>
      </c>
      <c r="AD167" s="84" t="s">
        <v>113</v>
      </c>
      <c r="AE167" s="84">
        <v>2022</v>
      </c>
      <c r="AF167" s="84" t="s">
        <v>113</v>
      </c>
      <c r="AG167" s="84" t="s">
        <v>83</v>
      </c>
      <c r="AH167" s="84" t="s">
        <v>111</v>
      </c>
      <c r="AI167" s="84" t="s">
        <v>199</v>
      </c>
      <c r="AJ167" s="77" t="s">
        <v>142</v>
      </c>
      <c r="AK167" s="85">
        <v>0</v>
      </c>
      <c r="AL167" s="85">
        <v>348346</v>
      </c>
      <c r="AM167" s="85" t="s">
        <v>86</v>
      </c>
      <c r="AN167" s="85">
        <v>0</v>
      </c>
      <c r="AO167" s="85">
        <v>11</v>
      </c>
      <c r="AP167" s="72" t="s">
        <v>727</v>
      </c>
      <c r="AQ167" s="62" t="s">
        <v>88</v>
      </c>
      <c r="AR167" s="83"/>
      <c r="AS167" s="77" t="s">
        <v>90</v>
      </c>
      <c r="AT167" s="77" t="s">
        <v>91</v>
      </c>
      <c r="AU167" s="77" t="s">
        <v>92</v>
      </c>
    </row>
    <row r="168" spans="1:47" s="76" customFormat="1" ht="51" customHeight="1" x14ac:dyDescent="0.2">
      <c r="A168" s="77" t="s">
        <v>728</v>
      </c>
      <c r="B168" s="77"/>
      <c r="C168" s="77" t="s">
        <v>714</v>
      </c>
      <c r="D168" s="77" t="s">
        <v>715</v>
      </c>
      <c r="E168" s="77"/>
      <c r="F168" s="77" t="s">
        <v>704</v>
      </c>
      <c r="G168" s="77" t="s">
        <v>704</v>
      </c>
      <c r="H168" s="77" t="s">
        <v>74</v>
      </c>
      <c r="I168" s="77" t="s">
        <v>704</v>
      </c>
      <c r="J168" s="77" t="s">
        <v>729</v>
      </c>
      <c r="K168" s="77" t="s">
        <v>730</v>
      </c>
      <c r="L168" s="77" t="s">
        <v>76</v>
      </c>
      <c r="M168" s="77"/>
      <c r="N168" s="77">
        <v>642</v>
      </c>
      <c r="O168" s="77" t="s">
        <v>77</v>
      </c>
      <c r="P168" s="77">
        <v>1</v>
      </c>
      <c r="Q168" s="77">
        <v>45000000000</v>
      </c>
      <c r="R168" s="77" t="s">
        <v>78</v>
      </c>
      <c r="S168" s="81">
        <v>50</v>
      </c>
      <c r="T168" s="81">
        <v>50</v>
      </c>
      <c r="U168" s="86">
        <f t="shared" si="46"/>
        <v>50000</v>
      </c>
      <c r="V168" s="77">
        <v>2022</v>
      </c>
      <c r="W168" s="62" t="s">
        <v>80</v>
      </c>
      <c r="X168" s="62">
        <v>2022</v>
      </c>
      <c r="Y168" s="84" t="s">
        <v>80</v>
      </c>
      <c r="Z168" s="84" t="s">
        <v>81</v>
      </c>
      <c r="AA168" s="62">
        <v>2022</v>
      </c>
      <c r="AB168" s="62" t="s">
        <v>80</v>
      </c>
      <c r="AC168" s="83">
        <v>2022</v>
      </c>
      <c r="AD168" s="84" t="s">
        <v>82</v>
      </c>
      <c r="AE168" s="84">
        <v>2022</v>
      </c>
      <c r="AF168" s="84" t="s">
        <v>82</v>
      </c>
      <c r="AG168" s="84" t="s">
        <v>83</v>
      </c>
      <c r="AH168" s="84" t="s">
        <v>82</v>
      </c>
      <c r="AI168" s="84" t="s">
        <v>84</v>
      </c>
      <c r="AJ168" s="77" t="s">
        <v>142</v>
      </c>
      <c r="AK168" s="85">
        <v>0</v>
      </c>
      <c r="AL168" s="85">
        <v>348346</v>
      </c>
      <c r="AM168" s="85" t="s">
        <v>86</v>
      </c>
      <c r="AN168" s="85">
        <v>0</v>
      </c>
      <c r="AO168" s="85">
        <v>0</v>
      </c>
      <c r="AP168" s="72" t="s">
        <v>731</v>
      </c>
      <c r="AQ168" s="62" t="s">
        <v>88</v>
      </c>
      <c r="AR168" s="83"/>
      <c r="AS168" s="77" t="s">
        <v>90</v>
      </c>
      <c r="AT168" s="77" t="s">
        <v>91</v>
      </c>
      <c r="AU168" s="77" t="s">
        <v>92</v>
      </c>
    </row>
    <row r="169" spans="1:47" s="76" customFormat="1" ht="66" customHeight="1" x14ac:dyDescent="0.2">
      <c r="A169" s="77" t="s">
        <v>732</v>
      </c>
      <c r="B169" s="77"/>
      <c r="C169" s="77" t="s">
        <v>702</v>
      </c>
      <c r="D169" s="77" t="s">
        <v>733</v>
      </c>
      <c r="E169" s="77"/>
      <c r="F169" s="77" t="s">
        <v>704</v>
      </c>
      <c r="G169" s="77" t="s">
        <v>704</v>
      </c>
      <c r="H169" s="77" t="s">
        <v>74</v>
      </c>
      <c r="I169" s="77" t="s">
        <v>704</v>
      </c>
      <c r="J169" s="77" t="s">
        <v>734</v>
      </c>
      <c r="K169" s="77" t="s">
        <v>734</v>
      </c>
      <c r="L169" s="77" t="s">
        <v>76</v>
      </c>
      <c r="M169" s="77"/>
      <c r="N169" s="77">
        <v>642</v>
      </c>
      <c r="O169" s="77" t="s">
        <v>77</v>
      </c>
      <c r="P169" s="77">
        <v>1</v>
      </c>
      <c r="Q169" s="77">
        <v>93000000000</v>
      </c>
      <c r="R169" s="77" t="s">
        <v>735</v>
      </c>
      <c r="S169" s="81">
        <v>32.307380000000002</v>
      </c>
      <c r="T169" s="81">
        <v>32.307380000000002</v>
      </c>
      <c r="U169" s="86">
        <f t="shared" si="46"/>
        <v>32307.38</v>
      </c>
      <c r="V169" s="77">
        <v>2022</v>
      </c>
      <c r="W169" s="62" t="s">
        <v>82</v>
      </c>
      <c r="X169" s="62">
        <v>2022</v>
      </c>
      <c r="Y169" s="84" t="s">
        <v>82</v>
      </c>
      <c r="Z169" s="84" t="s">
        <v>178</v>
      </c>
      <c r="AA169" s="62">
        <v>2022</v>
      </c>
      <c r="AB169" s="62" t="s">
        <v>82</v>
      </c>
      <c r="AC169" s="83">
        <v>2022</v>
      </c>
      <c r="AD169" s="84" t="s">
        <v>102</v>
      </c>
      <c r="AE169" s="84">
        <v>2022</v>
      </c>
      <c r="AF169" s="84" t="s">
        <v>102</v>
      </c>
      <c r="AG169" s="84" t="s">
        <v>83</v>
      </c>
      <c r="AH169" s="84" t="s">
        <v>102</v>
      </c>
      <c r="AI169" s="84" t="s">
        <v>103</v>
      </c>
      <c r="AJ169" s="77" t="s">
        <v>142</v>
      </c>
      <c r="AK169" s="85">
        <v>0</v>
      </c>
      <c r="AL169" s="85">
        <v>348346</v>
      </c>
      <c r="AM169" s="85" t="s">
        <v>86</v>
      </c>
      <c r="AN169" s="85">
        <v>0</v>
      </c>
      <c r="AO169" s="85">
        <v>11</v>
      </c>
      <c r="AP169" s="72" t="s">
        <v>736</v>
      </c>
      <c r="AQ169" s="62" t="s">
        <v>88</v>
      </c>
      <c r="AR169" s="83"/>
      <c r="AS169" s="77" t="s">
        <v>90</v>
      </c>
      <c r="AT169" s="77" t="s">
        <v>91</v>
      </c>
      <c r="AU169" s="77" t="s">
        <v>92</v>
      </c>
    </row>
    <row r="170" spans="1:47" s="76" customFormat="1" ht="51" customHeight="1" x14ac:dyDescent="0.2">
      <c r="A170" s="77" t="s">
        <v>737</v>
      </c>
      <c r="B170" s="77"/>
      <c r="C170" s="77" t="s">
        <v>738</v>
      </c>
      <c r="D170" s="77" t="s">
        <v>703</v>
      </c>
      <c r="E170" s="77"/>
      <c r="F170" s="77" t="s">
        <v>704</v>
      </c>
      <c r="G170" s="77" t="s">
        <v>704</v>
      </c>
      <c r="H170" s="77" t="s">
        <v>74</v>
      </c>
      <c r="I170" s="77" t="s">
        <v>704</v>
      </c>
      <c r="J170" s="77" t="s">
        <v>739</v>
      </c>
      <c r="K170" s="77" t="s">
        <v>740</v>
      </c>
      <c r="L170" s="77" t="s">
        <v>76</v>
      </c>
      <c r="M170" s="77"/>
      <c r="N170" s="77">
        <v>642</v>
      </c>
      <c r="O170" s="77" t="s">
        <v>77</v>
      </c>
      <c r="P170" s="77">
        <v>3</v>
      </c>
      <c r="Q170" s="77">
        <v>64000000000</v>
      </c>
      <c r="R170" s="77" t="s">
        <v>741</v>
      </c>
      <c r="S170" s="81">
        <f>2036715.84/1000</f>
        <v>2036.7158400000001</v>
      </c>
      <c r="T170" s="81">
        <v>848.63160000000005</v>
      </c>
      <c r="U170" s="86">
        <f t="shared" si="46"/>
        <v>2036715.84</v>
      </c>
      <c r="V170" s="77">
        <v>2022</v>
      </c>
      <c r="W170" s="62" t="s">
        <v>170</v>
      </c>
      <c r="X170" s="62">
        <v>2022</v>
      </c>
      <c r="Y170" s="84" t="s">
        <v>170</v>
      </c>
      <c r="Z170" s="84" t="s">
        <v>233</v>
      </c>
      <c r="AA170" s="62">
        <v>2022</v>
      </c>
      <c r="AB170" s="62" t="s">
        <v>170</v>
      </c>
      <c r="AC170" s="83">
        <v>2022</v>
      </c>
      <c r="AD170" s="84" t="s">
        <v>139</v>
      </c>
      <c r="AE170" s="84">
        <v>2022</v>
      </c>
      <c r="AF170" s="84" t="s">
        <v>139</v>
      </c>
      <c r="AG170" s="84" t="s">
        <v>83</v>
      </c>
      <c r="AH170" s="84" t="s">
        <v>170</v>
      </c>
      <c r="AI170" s="84" t="s">
        <v>188</v>
      </c>
      <c r="AJ170" s="77" t="s">
        <v>142</v>
      </c>
      <c r="AK170" s="85">
        <v>0</v>
      </c>
      <c r="AL170" s="85">
        <v>348346</v>
      </c>
      <c r="AM170" s="85" t="s">
        <v>86</v>
      </c>
      <c r="AN170" s="85">
        <v>0</v>
      </c>
      <c r="AO170" s="85">
        <v>11</v>
      </c>
      <c r="AP170" s="72" t="s">
        <v>742</v>
      </c>
      <c r="AQ170" s="62" t="s">
        <v>88</v>
      </c>
      <c r="AR170" s="83"/>
      <c r="AS170" s="77" t="s">
        <v>90</v>
      </c>
      <c r="AT170" s="77" t="s">
        <v>91</v>
      </c>
      <c r="AU170" s="77" t="s">
        <v>92</v>
      </c>
    </row>
    <row r="171" spans="1:47" s="76" customFormat="1" ht="51" customHeight="1" x14ac:dyDescent="0.2">
      <c r="A171" s="77" t="s">
        <v>743</v>
      </c>
      <c r="B171" s="77"/>
      <c r="C171" s="77" t="s">
        <v>702</v>
      </c>
      <c r="D171" s="77" t="s">
        <v>733</v>
      </c>
      <c r="E171" s="77"/>
      <c r="F171" s="77" t="s">
        <v>704</v>
      </c>
      <c r="G171" s="77" t="s">
        <v>704</v>
      </c>
      <c r="H171" s="77" t="s">
        <v>74</v>
      </c>
      <c r="I171" s="77" t="s">
        <v>704</v>
      </c>
      <c r="J171" s="77" t="s">
        <v>744</v>
      </c>
      <c r="K171" s="77" t="s">
        <v>745</v>
      </c>
      <c r="L171" s="77" t="s">
        <v>76</v>
      </c>
      <c r="M171" s="77"/>
      <c r="N171" s="77">
        <v>642</v>
      </c>
      <c r="O171" s="77" t="s">
        <v>77</v>
      </c>
      <c r="P171" s="77">
        <v>1</v>
      </c>
      <c r="Q171" s="77">
        <v>64000000000</v>
      </c>
      <c r="R171" s="77" t="s">
        <v>746</v>
      </c>
      <c r="S171" s="81">
        <v>101.31267</v>
      </c>
      <c r="T171" s="81">
        <v>25.32816</v>
      </c>
      <c r="U171" s="86">
        <f t="shared" si="46"/>
        <v>101312.67</v>
      </c>
      <c r="V171" s="77">
        <v>2022</v>
      </c>
      <c r="W171" s="62" t="s">
        <v>140</v>
      </c>
      <c r="X171" s="62">
        <v>2022</v>
      </c>
      <c r="Y171" s="84" t="s">
        <v>140</v>
      </c>
      <c r="Z171" s="84" t="s">
        <v>141</v>
      </c>
      <c r="AA171" s="62">
        <v>2022</v>
      </c>
      <c r="AB171" s="62" t="s">
        <v>140</v>
      </c>
      <c r="AC171" s="83">
        <v>2022</v>
      </c>
      <c r="AD171" s="84" t="s">
        <v>110</v>
      </c>
      <c r="AE171" s="84">
        <v>2022</v>
      </c>
      <c r="AF171" s="84" t="s">
        <v>110</v>
      </c>
      <c r="AG171" s="84" t="s">
        <v>83</v>
      </c>
      <c r="AH171" s="84" t="s">
        <v>140</v>
      </c>
      <c r="AI171" s="84" t="s">
        <v>172</v>
      </c>
      <c r="AJ171" s="77" t="s">
        <v>142</v>
      </c>
      <c r="AK171" s="85">
        <v>0</v>
      </c>
      <c r="AL171" s="85">
        <v>348346</v>
      </c>
      <c r="AM171" s="85" t="s">
        <v>86</v>
      </c>
      <c r="AN171" s="85">
        <v>0</v>
      </c>
      <c r="AO171" s="85">
        <v>11</v>
      </c>
      <c r="AP171" s="72" t="s">
        <v>747</v>
      </c>
      <c r="AQ171" s="62" t="s">
        <v>88</v>
      </c>
      <c r="AR171" s="83"/>
      <c r="AS171" s="77" t="s">
        <v>90</v>
      </c>
      <c r="AT171" s="77" t="s">
        <v>91</v>
      </c>
      <c r="AU171" s="77" t="s">
        <v>92</v>
      </c>
    </row>
    <row r="172" spans="1:47" s="76" customFormat="1" ht="51" customHeight="1" x14ac:dyDescent="0.2">
      <c r="A172" s="77" t="s">
        <v>748</v>
      </c>
      <c r="B172" s="77"/>
      <c r="C172" s="77" t="s">
        <v>702</v>
      </c>
      <c r="D172" s="77" t="s">
        <v>733</v>
      </c>
      <c r="E172" s="77"/>
      <c r="F172" s="77" t="s">
        <v>704</v>
      </c>
      <c r="G172" s="77" t="s">
        <v>704</v>
      </c>
      <c r="H172" s="77" t="s">
        <v>74</v>
      </c>
      <c r="I172" s="77" t="s">
        <v>704</v>
      </c>
      <c r="J172" s="77" t="s">
        <v>749</v>
      </c>
      <c r="K172" s="77" t="s">
        <v>749</v>
      </c>
      <c r="L172" s="77" t="s">
        <v>76</v>
      </c>
      <c r="M172" s="77"/>
      <c r="N172" s="77">
        <v>642</v>
      </c>
      <c r="O172" s="77" t="s">
        <v>77</v>
      </c>
      <c r="P172" s="77">
        <v>1</v>
      </c>
      <c r="Q172" s="77">
        <v>64000000000</v>
      </c>
      <c r="R172" s="77" t="s">
        <v>746</v>
      </c>
      <c r="S172" s="81">
        <v>30.3948</v>
      </c>
      <c r="T172" s="81">
        <v>7.5987</v>
      </c>
      <c r="U172" s="86">
        <f t="shared" si="46"/>
        <v>30394.799999999999</v>
      </c>
      <c r="V172" s="77">
        <v>2022</v>
      </c>
      <c r="W172" s="62" t="s">
        <v>140</v>
      </c>
      <c r="X172" s="62">
        <v>2022</v>
      </c>
      <c r="Y172" s="84" t="s">
        <v>140</v>
      </c>
      <c r="Z172" s="84" t="s">
        <v>141</v>
      </c>
      <c r="AA172" s="62">
        <v>2022</v>
      </c>
      <c r="AB172" s="62" t="s">
        <v>140</v>
      </c>
      <c r="AC172" s="83">
        <v>2022</v>
      </c>
      <c r="AD172" s="84" t="s">
        <v>110</v>
      </c>
      <c r="AE172" s="84">
        <v>2022</v>
      </c>
      <c r="AF172" s="84" t="s">
        <v>110</v>
      </c>
      <c r="AG172" s="84" t="s">
        <v>83</v>
      </c>
      <c r="AH172" s="84" t="s">
        <v>140</v>
      </c>
      <c r="AI172" s="84" t="s">
        <v>172</v>
      </c>
      <c r="AJ172" s="77" t="s">
        <v>142</v>
      </c>
      <c r="AK172" s="85">
        <v>0</v>
      </c>
      <c r="AL172" s="85">
        <v>348346</v>
      </c>
      <c r="AM172" s="85" t="s">
        <v>86</v>
      </c>
      <c r="AN172" s="85">
        <v>0</v>
      </c>
      <c r="AO172" s="85">
        <v>11</v>
      </c>
      <c r="AP172" s="72" t="s">
        <v>750</v>
      </c>
      <c r="AQ172" s="62" t="s">
        <v>88</v>
      </c>
      <c r="AR172" s="83"/>
      <c r="AS172" s="77" t="s">
        <v>90</v>
      </c>
      <c r="AT172" s="77" t="s">
        <v>91</v>
      </c>
      <c r="AU172" s="77" t="s">
        <v>92</v>
      </c>
    </row>
    <row r="173" spans="1:47" s="76" customFormat="1" ht="62.25" customHeight="1" x14ac:dyDescent="0.2">
      <c r="A173" s="77" t="s">
        <v>751</v>
      </c>
      <c r="B173" s="77"/>
      <c r="C173" s="77" t="s">
        <v>702</v>
      </c>
      <c r="D173" s="77" t="s">
        <v>733</v>
      </c>
      <c r="E173" s="77"/>
      <c r="F173" s="77" t="s">
        <v>704</v>
      </c>
      <c r="G173" s="77" t="s">
        <v>704</v>
      </c>
      <c r="H173" s="77" t="s">
        <v>74</v>
      </c>
      <c r="I173" s="77" t="s">
        <v>704</v>
      </c>
      <c r="J173" s="77" t="s">
        <v>752</v>
      </c>
      <c r="K173" s="77" t="s">
        <v>752</v>
      </c>
      <c r="L173" s="77" t="s">
        <v>76</v>
      </c>
      <c r="M173" s="77"/>
      <c r="N173" s="77">
        <v>642</v>
      </c>
      <c r="O173" s="77" t="s">
        <v>77</v>
      </c>
      <c r="P173" s="77">
        <v>1</v>
      </c>
      <c r="Q173" s="77">
        <v>64000000000</v>
      </c>
      <c r="R173" s="77" t="s">
        <v>746</v>
      </c>
      <c r="S173" s="81">
        <v>223.26916</v>
      </c>
      <c r="T173" s="81">
        <v>55.81729</v>
      </c>
      <c r="U173" s="86">
        <f t="shared" si="46"/>
        <v>223269.16</v>
      </c>
      <c r="V173" s="77">
        <v>2022</v>
      </c>
      <c r="W173" s="62" t="s">
        <v>140</v>
      </c>
      <c r="X173" s="62">
        <v>2022</v>
      </c>
      <c r="Y173" s="84" t="s">
        <v>140</v>
      </c>
      <c r="Z173" s="84" t="s">
        <v>141</v>
      </c>
      <c r="AA173" s="62">
        <v>2022</v>
      </c>
      <c r="AB173" s="62" t="s">
        <v>140</v>
      </c>
      <c r="AC173" s="83">
        <v>2022</v>
      </c>
      <c r="AD173" s="84" t="s">
        <v>110</v>
      </c>
      <c r="AE173" s="84">
        <v>2022</v>
      </c>
      <c r="AF173" s="84" t="s">
        <v>110</v>
      </c>
      <c r="AG173" s="84" t="s">
        <v>83</v>
      </c>
      <c r="AH173" s="84" t="s">
        <v>140</v>
      </c>
      <c r="AI173" s="84" t="s">
        <v>172</v>
      </c>
      <c r="AJ173" s="77" t="s">
        <v>142</v>
      </c>
      <c r="AK173" s="85">
        <v>0</v>
      </c>
      <c r="AL173" s="85">
        <v>348346</v>
      </c>
      <c r="AM173" s="85" t="s">
        <v>86</v>
      </c>
      <c r="AN173" s="85">
        <v>0</v>
      </c>
      <c r="AO173" s="85">
        <v>11</v>
      </c>
      <c r="AP173" s="72" t="s">
        <v>753</v>
      </c>
      <c r="AQ173" s="62" t="s">
        <v>88</v>
      </c>
      <c r="AR173" s="83"/>
      <c r="AS173" s="77" t="s">
        <v>90</v>
      </c>
      <c r="AT173" s="77" t="s">
        <v>91</v>
      </c>
      <c r="AU173" s="77" t="s">
        <v>92</v>
      </c>
    </row>
    <row r="174" spans="1:47" s="76" customFormat="1" ht="84.75" customHeight="1" x14ac:dyDescent="0.2">
      <c r="A174" s="77" t="s">
        <v>754</v>
      </c>
      <c r="B174" s="77"/>
      <c r="C174" s="77" t="s">
        <v>702</v>
      </c>
      <c r="D174" s="77" t="s">
        <v>703</v>
      </c>
      <c r="E174" s="77"/>
      <c r="F174" s="77" t="s">
        <v>704</v>
      </c>
      <c r="G174" s="77" t="s">
        <v>704</v>
      </c>
      <c r="H174" s="77" t="s">
        <v>74</v>
      </c>
      <c r="I174" s="77" t="s">
        <v>704</v>
      </c>
      <c r="J174" s="77" t="s">
        <v>755</v>
      </c>
      <c r="K174" s="77" t="s">
        <v>755</v>
      </c>
      <c r="L174" s="77" t="s">
        <v>76</v>
      </c>
      <c r="M174" s="77"/>
      <c r="N174" s="77">
        <v>642</v>
      </c>
      <c r="O174" s="77" t="s">
        <v>77</v>
      </c>
      <c r="P174" s="77">
        <v>1</v>
      </c>
      <c r="Q174" s="77">
        <v>35000000000</v>
      </c>
      <c r="R174" s="77" t="s">
        <v>756</v>
      </c>
      <c r="S174" s="81">
        <v>18.636189999999999</v>
      </c>
      <c r="T174" s="81">
        <v>6.21204</v>
      </c>
      <c r="U174" s="86">
        <f t="shared" si="46"/>
        <v>18636.189999999999</v>
      </c>
      <c r="V174" s="77">
        <v>2022</v>
      </c>
      <c r="W174" s="62" t="s">
        <v>140</v>
      </c>
      <c r="X174" s="62">
        <v>2022</v>
      </c>
      <c r="Y174" s="84" t="s">
        <v>140</v>
      </c>
      <c r="Z174" s="84" t="s">
        <v>141</v>
      </c>
      <c r="AA174" s="62">
        <v>2022</v>
      </c>
      <c r="AB174" s="62" t="s">
        <v>140</v>
      </c>
      <c r="AC174" s="83">
        <v>2022</v>
      </c>
      <c r="AD174" s="84" t="s">
        <v>110</v>
      </c>
      <c r="AE174" s="84">
        <v>2022</v>
      </c>
      <c r="AF174" s="84" t="s">
        <v>110</v>
      </c>
      <c r="AG174" s="84" t="s">
        <v>83</v>
      </c>
      <c r="AH174" s="84" t="s">
        <v>140</v>
      </c>
      <c r="AI174" s="84" t="s">
        <v>172</v>
      </c>
      <c r="AJ174" s="77" t="s">
        <v>142</v>
      </c>
      <c r="AK174" s="85">
        <v>0</v>
      </c>
      <c r="AL174" s="85">
        <v>348346</v>
      </c>
      <c r="AM174" s="85" t="s">
        <v>86</v>
      </c>
      <c r="AN174" s="85">
        <v>0</v>
      </c>
      <c r="AO174" s="85">
        <v>11</v>
      </c>
      <c r="AP174" s="72" t="s">
        <v>757</v>
      </c>
      <c r="AQ174" s="62" t="s">
        <v>88</v>
      </c>
      <c r="AR174" s="83"/>
      <c r="AS174" s="77" t="s">
        <v>90</v>
      </c>
      <c r="AT174" s="77" t="s">
        <v>91</v>
      </c>
      <c r="AU174" s="77" t="s">
        <v>706</v>
      </c>
    </row>
    <row r="175" spans="1:47" ht="62.25" customHeight="1" x14ac:dyDescent="0.2">
      <c r="A175" s="77" t="s">
        <v>758</v>
      </c>
      <c r="B175" s="77" t="s">
        <v>94</v>
      </c>
      <c r="C175" s="77" t="s">
        <v>759</v>
      </c>
      <c r="D175" s="77" t="s">
        <v>760</v>
      </c>
      <c r="E175" s="77"/>
      <c r="F175" s="77" t="s">
        <v>761</v>
      </c>
      <c r="G175" s="77" t="s">
        <v>73</v>
      </c>
      <c r="H175" s="77" t="s">
        <v>74</v>
      </c>
      <c r="I175" s="77" t="s">
        <v>761</v>
      </c>
      <c r="J175" s="77" t="s">
        <v>762</v>
      </c>
      <c r="K175" s="77" t="s">
        <v>762</v>
      </c>
      <c r="L175" s="77" t="s">
        <v>76</v>
      </c>
      <c r="M175" s="77"/>
      <c r="N175" s="77">
        <v>642</v>
      </c>
      <c r="O175" s="77" t="s">
        <v>186</v>
      </c>
      <c r="P175" s="77">
        <v>1</v>
      </c>
      <c r="Q175" s="77" t="s">
        <v>98</v>
      </c>
      <c r="R175" s="77" t="s">
        <v>78</v>
      </c>
      <c r="S175" s="81">
        <v>446.7</v>
      </c>
      <c r="T175" s="81">
        <v>335.02499999999998</v>
      </c>
      <c r="U175" s="86">
        <f t="shared" si="46"/>
        <v>446700</v>
      </c>
      <c r="V175" s="77">
        <v>2022</v>
      </c>
      <c r="W175" s="62" t="s">
        <v>79</v>
      </c>
      <c r="X175" s="62">
        <v>2022</v>
      </c>
      <c r="Y175" s="77" t="s">
        <v>82</v>
      </c>
      <c r="Z175" s="84" t="s">
        <v>178</v>
      </c>
      <c r="AA175" s="62">
        <v>2022</v>
      </c>
      <c r="AB175" s="77" t="s">
        <v>102</v>
      </c>
      <c r="AC175" s="83">
        <v>2022</v>
      </c>
      <c r="AD175" s="77" t="s">
        <v>102</v>
      </c>
      <c r="AE175" s="84">
        <v>2022</v>
      </c>
      <c r="AF175" s="77" t="s">
        <v>102</v>
      </c>
      <c r="AG175" s="84">
        <v>2023</v>
      </c>
      <c r="AH175" s="84" t="s">
        <v>82</v>
      </c>
      <c r="AI175" s="84" t="s">
        <v>763</v>
      </c>
      <c r="AJ175" s="77" t="s">
        <v>85</v>
      </c>
      <c r="AK175" s="85">
        <v>1</v>
      </c>
      <c r="AL175" s="85">
        <v>348277</v>
      </c>
      <c r="AM175" s="85" t="s">
        <v>86</v>
      </c>
      <c r="AN175" s="85">
        <v>0</v>
      </c>
      <c r="AO175" s="85">
        <v>0</v>
      </c>
      <c r="AP175" s="77" t="s">
        <v>764</v>
      </c>
      <c r="AQ175" s="77" t="s">
        <v>88</v>
      </c>
      <c r="AR175" s="83" t="s">
        <v>89</v>
      </c>
      <c r="AS175" s="77" t="s">
        <v>90</v>
      </c>
      <c r="AT175" s="77" t="s">
        <v>91</v>
      </c>
      <c r="AU175" s="77" t="s">
        <v>765</v>
      </c>
    </row>
    <row r="176" spans="1:47" ht="63.75" x14ac:dyDescent="0.2">
      <c r="A176" s="77" t="s">
        <v>766</v>
      </c>
      <c r="B176" s="77" t="s">
        <v>94</v>
      </c>
      <c r="C176" s="77" t="s">
        <v>767</v>
      </c>
      <c r="D176" s="77" t="s">
        <v>768</v>
      </c>
      <c r="E176" s="77"/>
      <c r="F176" s="77" t="s">
        <v>761</v>
      </c>
      <c r="G176" s="77" t="s">
        <v>73</v>
      </c>
      <c r="H176" s="77" t="s">
        <v>74</v>
      </c>
      <c r="I176" s="77" t="s">
        <v>761</v>
      </c>
      <c r="J176" s="77" t="s">
        <v>769</v>
      </c>
      <c r="K176" s="77" t="s">
        <v>770</v>
      </c>
      <c r="L176" s="77" t="s">
        <v>76</v>
      </c>
      <c r="M176" s="77"/>
      <c r="N176" s="77">
        <v>642</v>
      </c>
      <c r="O176" s="77" t="s">
        <v>186</v>
      </c>
      <c r="P176" s="77">
        <v>1</v>
      </c>
      <c r="Q176" s="77" t="s">
        <v>98</v>
      </c>
      <c r="R176" s="77" t="s">
        <v>78</v>
      </c>
      <c r="S176" s="81">
        <v>500</v>
      </c>
      <c r="T176" s="81">
        <v>375</v>
      </c>
      <c r="U176" s="86">
        <f t="shared" si="46"/>
        <v>500000</v>
      </c>
      <c r="V176" s="77">
        <v>2022</v>
      </c>
      <c r="W176" s="62" t="s">
        <v>80</v>
      </c>
      <c r="X176" s="83">
        <v>2022</v>
      </c>
      <c r="Y176" s="77" t="s">
        <v>82</v>
      </c>
      <c r="Z176" s="84" t="s">
        <v>178</v>
      </c>
      <c r="AA176" s="83">
        <v>2022</v>
      </c>
      <c r="AB176" s="77" t="s">
        <v>102</v>
      </c>
      <c r="AC176" s="83">
        <v>2022</v>
      </c>
      <c r="AD176" s="77" t="s">
        <v>102</v>
      </c>
      <c r="AE176" s="84">
        <v>2022</v>
      </c>
      <c r="AF176" s="77" t="s">
        <v>102</v>
      </c>
      <c r="AG176" s="84">
        <v>2023</v>
      </c>
      <c r="AH176" s="84" t="s">
        <v>82</v>
      </c>
      <c r="AI176" s="84" t="s">
        <v>763</v>
      </c>
      <c r="AJ176" s="77" t="s">
        <v>85</v>
      </c>
      <c r="AK176" s="85">
        <v>1</v>
      </c>
      <c r="AL176" s="85">
        <v>348277</v>
      </c>
      <c r="AM176" s="85" t="s">
        <v>86</v>
      </c>
      <c r="AN176" s="85">
        <v>0</v>
      </c>
      <c r="AO176" s="85">
        <v>0</v>
      </c>
      <c r="AP176" s="77" t="s">
        <v>771</v>
      </c>
      <c r="AQ176" s="77" t="s">
        <v>88</v>
      </c>
      <c r="AR176" s="83" t="s">
        <v>89</v>
      </c>
      <c r="AS176" s="77" t="s">
        <v>90</v>
      </c>
      <c r="AT176" s="77" t="s">
        <v>91</v>
      </c>
      <c r="AU176" s="77" t="s">
        <v>765</v>
      </c>
    </row>
    <row r="177" spans="1:47" ht="44.25" customHeight="1" x14ac:dyDescent="0.2">
      <c r="A177" s="77" t="s">
        <v>772</v>
      </c>
      <c r="B177" s="77" t="s">
        <v>94</v>
      </c>
      <c r="C177" s="77" t="s">
        <v>767</v>
      </c>
      <c r="D177" s="77" t="s">
        <v>768</v>
      </c>
      <c r="E177" s="77"/>
      <c r="F177" s="77" t="s">
        <v>761</v>
      </c>
      <c r="G177" s="77" t="s">
        <v>73</v>
      </c>
      <c r="H177" s="77" t="s">
        <v>74</v>
      </c>
      <c r="I177" s="77" t="s">
        <v>761</v>
      </c>
      <c r="J177" s="77" t="s">
        <v>773</v>
      </c>
      <c r="K177" s="77" t="s">
        <v>774</v>
      </c>
      <c r="L177" s="77" t="s">
        <v>76</v>
      </c>
      <c r="M177" s="77"/>
      <c r="N177" s="77">
        <v>642</v>
      </c>
      <c r="O177" s="77" t="s">
        <v>186</v>
      </c>
      <c r="P177" s="77">
        <v>1</v>
      </c>
      <c r="Q177" s="77" t="s">
        <v>98</v>
      </c>
      <c r="R177" s="77" t="s">
        <v>78</v>
      </c>
      <c r="S177" s="81">
        <v>360</v>
      </c>
      <c r="T177" s="81">
        <v>270</v>
      </c>
      <c r="U177" s="86">
        <f t="shared" si="46"/>
        <v>360000</v>
      </c>
      <c r="V177" s="77">
        <v>2022</v>
      </c>
      <c r="W177" s="62" t="s">
        <v>79</v>
      </c>
      <c r="X177" s="62">
        <v>2022</v>
      </c>
      <c r="Y177" s="84" t="s">
        <v>82</v>
      </c>
      <c r="Z177" s="84" t="s">
        <v>178</v>
      </c>
      <c r="AA177" s="62">
        <v>2022</v>
      </c>
      <c r="AB177" s="62" t="s">
        <v>102</v>
      </c>
      <c r="AC177" s="83">
        <v>2022</v>
      </c>
      <c r="AD177" s="62" t="s">
        <v>102</v>
      </c>
      <c r="AE177" s="84">
        <v>2022</v>
      </c>
      <c r="AF177" s="62" t="s">
        <v>102</v>
      </c>
      <c r="AG177" s="84">
        <v>2023</v>
      </c>
      <c r="AH177" s="84" t="s">
        <v>82</v>
      </c>
      <c r="AI177" s="84" t="s">
        <v>84</v>
      </c>
      <c r="AJ177" s="77" t="s">
        <v>85</v>
      </c>
      <c r="AK177" s="85">
        <v>1</v>
      </c>
      <c r="AL177" s="85">
        <v>348277</v>
      </c>
      <c r="AM177" s="85" t="s">
        <v>86</v>
      </c>
      <c r="AN177" s="85">
        <v>0</v>
      </c>
      <c r="AO177" s="85">
        <v>0</v>
      </c>
      <c r="AP177" s="77" t="s">
        <v>775</v>
      </c>
      <c r="AQ177" s="77" t="s">
        <v>88</v>
      </c>
      <c r="AR177" s="83" t="s">
        <v>89</v>
      </c>
      <c r="AS177" s="77" t="s">
        <v>90</v>
      </c>
      <c r="AT177" s="77" t="s">
        <v>91</v>
      </c>
      <c r="AU177" s="77" t="s">
        <v>765</v>
      </c>
    </row>
    <row r="178" spans="1:47" s="76" customFormat="1" ht="51.75" customHeight="1" x14ac:dyDescent="0.2">
      <c r="A178" s="77" t="s">
        <v>776</v>
      </c>
      <c r="B178" s="77"/>
      <c r="C178" s="77" t="s">
        <v>777</v>
      </c>
      <c r="D178" s="77" t="s">
        <v>146</v>
      </c>
      <c r="E178" s="77"/>
      <c r="F178" s="77" t="s">
        <v>761</v>
      </c>
      <c r="G178" s="77" t="s">
        <v>73</v>
      </c>
      <c r="H178" s="77" t="s">
        <v>74</v>
      </c>
      <c r="I178" s="77" t="s">
        <v>761</v>
      </c>
      <c r="J178" s="77" t="s">
        <v>778</v>
      </c>
      <c r="K178" s="77" t="s">
        <v>778</v>
      </c>
      <c r="L178" s="77" t="s">
        <v>76</v>
      </c>
      <c r="M178" s="77"/>
      <c r="N178" s="77">
        <v>642</v>
      </c>
      <c r="O178" s="77" t="s">
        <v>186</v>
      </c>
      <c r="P178" s="77">
        <v>1</v>
      </c>
      <c r="Q178" s="77" t="s">
        <v>98</v>
      </c>
      <c r="R178" s="77" t="s">
        <v>78</v>
      </c>
      <c r="S178" s="81">
        <v>99</v>
      </c>
      <c r="T178" s="81">
        <v>90</v>
      </c>
      <c r="U178" s="86">
        <f t="shared" si="46"/>
        <v>99000</v>
      </c>
      <c r="V178" s="77">
        <v>2022</v>
      </c>
      <c r="W178" s="62" t="s">
        <v>79</v>
      </c>
      <c r="X178" s="62">
        <v>2022</v>
      </c>
      <c r="Y178" s="84" t="s">
        <v>79</v>
      </c>
      <c r="Z178" s="84" t="s">
        <v>99</v>
      </c>
      <c r="AA178" s="62">
        <v>2022</v>
      </c>
      <c r="AB178" s="62" t="s">
        <v>80</v>
      </c>
      <c r="AC178" s="83">
        <v>2022</v>
      </c>
      <c r="AD178" s="84" t="s">
        <v>82</v>
      </c>
      <c r="AE178" s="84">
        <v>2022</v>
      </c>
      <c r="AF178" s="84" t="s">
        <v>102</v>
      </c>
      <c r="AG178" s="84">
        <v>2023</v>
      </c>
      <c r="AH178" s="84" t="s">
        <v>82</v>
      </c>
      <c r="AI178" s="84" t="s">
        <v>84</v>
      </c>
      <c r="AJ178" s="77" t="s">
        <v>149</v>
      </c>
      <c r="AK178" s="85">
        <v>0</v>
      </c>
      <c r="AL178" s="85">
        <v>376086</v>
      </c>
      <c r="AM178" s="85" t="s">
        <v>86</v>
      </c>
      <c r="AN178" s="85">
        <v>0</v>
      </c>
      <c r="AO178" s="85">
        <v>0</v>
      </c>
      <c r="AP178" s="77" t="s">
        <v>779</v>
      </c>
      <c r="AQ178" s="77" t="s">
        <v>88</v>
      </c>
      <c r="AR178" s="83"/>
      <c r="AS178" s="77" t="s">
        <v>90</v>
      </c>
      <c r="AT178" s="77" t="s">
        <v>91</v>
      </c>
      <c r="AU178" s="77" t="s">
        <v>765</v>
      </c>
    </row>
    <row r="179" spans="1:47" s="76" customFormat="1" ht="58.5" customHeight="1" x14ac:dyDescent="0.2">
      <c r="A179" s="77" t="s">
        <v>780</v>
      </c>
      <c r="B179" s="77"/>
      <c r="C179" s="77" t="s">
        <v>334</v>
      </c>
      <c r="D179" s="77" t="s">
        <v>335</v>
      </c>
      <c r="E179" s="77"/>
      <c r="F179" s="77" t="s">
        <v>761</v>
      </c>
      <c r="G179" s="77" t="s">
        <v>73</v>
      </c>
      <c r="H179" s="77" t="s">
        <v>74</v>
      </c>
      <c r="I179" s="77" t="s">
        <v>761</v>
      </c>
      <c r="J179" s="77" t="s">
        <v>781</v>
      </c>
      <c r="K179" s="77" t="s">
        <v>782</v>
      </c>
      <c r="L179" s="77" t="s">
        <v>76</v>
      </c>
      <c r="M179" s="77"/>
      <c r="N179" s="77">
        <v>642</v>
      </c>
      <c r="O179" s="77" t="s">
        <v>186</v>
      </c>
      <c r="P179" s="77">
        <v>1</v>
      </c>
      <c r="Q179" s="77" t="s">
        <v>98</v>
      </c>
      <c r="R179" s="77" t="s">
        <v>78</v>
      </c>
      <c r="S179" s="81">
        <v>2150</v>
      </c>
      <c r="T179" s="81">
        <v>896</v>
      </c>
      <c r="U179" s="86">
        <f t="shared" si="46"/>
        <v>2150000</v>
      </c>
      <c r="V179" s="77">
        <v>2022</v>
      </c>
      <c r="W179" s="62" t="s">
        <v>82</v>
      </c>
      <c r="X179" s="62">
        <v>2022</v>
      </c>
      <c r="Y179" s="84" t="s">
        <v>102</v>
      </c>
      <c r="Z179" s="84" t="s">
        <v>229</v>
      </c>
      <c r="AA179" s="62">
        <v>2022</v>
      </c>
      <c r="AB179" s="62" t="s">
        <v>101</v>
      </c>
      <c r="AC179" s="83">
        <v>2022</v>
      </c>
      <c r="AD179" s="84" t="s">
        <v>170</v>
      </c>
      <c r="AE179" s="84">
        <v>2022</v>
      </c>
      <c r="AF179" s="84" t="s">
        <v>139</v>
      </c>
      <c r="AG179" s="84">
        <v>2023</v>
      </c>
      <c r="AH179" s="84" t="s">
        <v>170</v>
      </c>
      <c r="AI179" s="84" t="s">
        <v>188</v>
      </c>
      <c r="AJ179" s="77" t="s">
        <v>85</v>
      </c>
      <c r="AK179" s="85">
        <v>1</v>
      </c>
      <c r="AL179" s="85">
        <v>200611</v>
      </c>
      <c r="AM179" s="85" t="s">
        <v>86</v>
      </c>
      <c r="AN179" s="85">
        <v>1</v>
      </c>
      <c r="AO179" s="85">
        <v>0</v>
      </c>
      <c r="AP179" s="77" t="s">
        <v>783</v>
      </c>
      <c r="AQ179" s="77" t="s">
        <v>343</v>
      </c>
      <c r="AR179" s="83" t="s">
        <v>89</v>
      </c>
      <c r="AS179" s="77" t="s">
        <v>90</v>
      </c>
      <c r="AT179" s="77" t="s">
        <v>91</v>
      </c>
      <c r="AU179" s="77" t="s">
        <v>765</v>
      </c>
    </row>
    <row r="180" spans="1:47" s="76" customFormat="1" ht="63.75" x14ac:dyDescent="0.2">
      <c r="A180" s="77" t="s">
        <v>784</v>
      </c>
      <c r="B180" s="77"/>
      <c r="C180" s="77" t="s">
        <v>488</v>
      </c>
      <c r="D180" s="77" t="s">
        <v>785</v>
      </c>
      <c r="E180" s="77"/>
      <c r="F180" s="77" t="s">
        <v>761</v>
      </c>
      <c r="G180" s="77" t="s">
        <v>73</v>
      </c>
      <c r="H180" s="77" t="s">
        <v>74</v>
      </c>
      <c r="I180" s="77" t="s">
        <v>786</v>
      </c>
      <c r="J180" s="77" t="s">
        <v>787</v>
      </c>
      <c r="K180" s="77" t="s">
        <v>788</v>
      </c>
      <c r="L180" s="77" t="s">
        <v>76</v>
      </c>
      <c r="M180" s="77"/>
      <c r="N180" s="77">
        <v>642</v>
      </c>
      <c r="O180" s="77" t="s">
        <v>77</v>
      </c>
      <c r="P180" s="77">
        <v>1</v>
      </c>
      <c r="Q180" s="77" t="s">
        <v>313</v>
      </c>
      <c r="R180" s="77" t="s">
        <v>138</v>
      </c>
      <c r="S180" s="81">
        <v>95</v>
      </c>
      <c r="T180" s="81">
        <v>47.5</v>
      </c>
      <c r="U180" s="86">
        <f t="shared" si="46"/>
        <v>95000</v>
      </c>
      <c r="V180" s="77">
        <v>2022</v>
      </c>
      <c r="W180" s="62" t="s">
        <v>102</v>
      </c>
      <c r="X180" s="62">
        <v>2022</v>
      </c>
      <c r="Y180" s="84" t="s">
        <v>101</v>
      </c>
      <c r="Z180" s="84" t="s">
        <v>352</v>
      </c>
      <c r="AA180" s="62">
        <v>2022</v>
      </c>
      <c r="AB180" s="62" t="s">
        <v>170</v>
      </c>
      <c r="AC180" s="83">
        <v>2022</v>
      </c>
      <c r="AD180" s="84" t="s">
        <v>170</v>
      </c>
      <c r="AE180" s="84">
        <v>2022</v>
      </c>
      <c r="AF180" s="84" t="s">
        <v>139</v>
      </c>
      <c r="AG180" s="84">
        <v>2023</v>
      </c>
      <c r="AH180" s="84" t="s">
        <v>139</v>
      </c>
      <c r="AI180" s="84" t="s">
        <v>341</v>
      </c>
      <c r="AJ180" s="77" t="s">
        <v>149</v>
      </c>
      <c r="AK180" s="85">
        <v>0</v>
      </c>
      <c r="AL180" s="85">
        <v>376086</v>
      </c>
      <c r="AM180" s="85" t="s">
        <v>86</v>
      </c>
      <c r="AN180" s="85">
        <v>0</v>
      </c>
      <c r="AO180" s="85">
        <v>0</v>
      </c>
      <c r="AP180" s="77" t="s">
        <v>789</v>
      </c>
      <c r="AQ180" s="77" t="s">
        <v>88</v>
      </c>
      <c r="AR180" s="83"/>
      <c r="AS180" s="77" t="s">
        <v>90</v>
      </c>
      <c r="AT180" s="77" t="s">
        <v>91</v>
      </c>
      <c r="AU180" s="77"/>
    </row>
    <row r="181" spans="1:47" s="76" customFormat="1" ht="65.25" customHeight="1" x14ac:dyDescent="0.2">
      <c r="A181" s="77" t="s">
        <v>790</v>
      </c>
      <c r="B181" s="77"/>
      <c r="C181" s="77" t="s">
        <v>488</v>
      </c>
      <c r="D181" s="77" t="s">
        <v>785</v>
      </c>
      <c r="E181" s="77"/>
      <c r="F181" s="77" t="s">
        <v>761</v>
      </c>
      <c r="G181" s="77" t="s">
        <v>73</v>
      </c>
      <c r="H181" s="77" t="s">
        <v>74</v>
      </c>
      <c r="I181" s="77" t="s">
        <v>791</v>
      </c>
      <c r="J181" s="77" t="s">
        <v>792</v>
      </c>
      <c r="K181" s="77" t="s">
        <v>792</v>
      </c>
      <c r="L181" s="77" t="s">
        <v>76</v>
      </c>
      <c r="M181" s="77"/>
      <c r="N181" s="77">
        <v>642</v>
      </c>
      <c r="O181" s="77" t="s">
        <v>77</v>
      </c>
      <c r="P181" s="77">
        <v>1</v>
      </c>
      <c r="Q181" s="77" t="s">
        <v>313</v>
      </c>
      <c r="R181" s="77" t="s">
        <v>138</v>
      </c>
      <c r="S181" s="81">
        <v>960.6</v>
      </c>
      <c r="T181" s="81">
        <v>400.3</v>
      </c>
      <c r="U181" s="86">
        <f t="shared" si="46"/>
        <v>960600</v>
      </c>
      <c r="V181" s="77">
        <v>2022</v>
      </c>
      <c r="W181" s="62" t="s">
        <v>101</v>
      </c>
      <c r="X181" s="62">
        <v>2022</v>
      </c>
      <c r="Y181" s="84" t="s">
        <v>170</v>
      </c>
      <c r="Z181" s="84" t="s">
        <v>233</v>
      </c>
      <c r="AA181" s="62">
        <v>2022</v>
      </c>
      <c r="AB181" s="62" t="s">
        <v>139</v>
      </c>
      <c r="AC181" s="83">
        <v>2022</v>
      </c>
      <c r="AD181" s="84" t="s">
        <v>139</v>
      </c>
      <c r="AE181" s="84">
        <v>2022</v>
      </c>
      <c r="AF181" s="84" t="s">
        <v>140</v>
      </c>
      <c r="AG181" s="84">
        <v>2023</v>
      </c>
      <c r="AH181" s="84" t="s">
        <v>140</v>
      </c>
      <c r="AI181" s="84" t="s">
        <v>172</v>
      </c>
      <c r="AJ181" s="77" t="s">
        <v>85</v>
      </c>
      <c r="AK181" s="85">
        <v>1</v>
      </c>
      <c r="AL181" s="85">
        <v>348277</v>
      </c>
      <c r="AM181" s="85" t="s">
        <v>86</v>
      </c>
      <c r="AN181" s="85">
        <v>0</v>
      </c>
      <c r="AO181" s="85">
        <v>0</v>
      </c>
      <c r="AP181" s="77" t="s">
        <v>793</v>
      </c>
      <c r="AQ181" s="77" t="s">
        <v>88</v>
      </c>
      <c r="AR181" s="83" t="s">
        <v>89</v>
      </c>
      <c r="AS181" s="77" t="s">
        <v>90</v>
      </c>
      <c r="AT181" s="77" t="s">
        <v>91</v>
      </c>
      <c r="AU181" s="77"/>
    </row>
    <row r="182" spans="1:47" ht="48" customHeight="1" x14ac:dyDescent="0.2">
      <c r="A182" s="77" t="s">
        <v>794</v>
      </c>
      <c r="B182" s="77"/>
      <c r="C182" s="77" t="s">
        <v>299</v>
      </c>
      <c r="D182" s="77" t="s">
        <v>795</v>
      </c>
      <c r="E182" s="77"/>
      <c r="F182" s="77" t="s">
        <v>761</v>
      </c>
      <c r="G182" s="77" t="s">
        <v>73</v>
      </c>
      <c r="H182" s="77" t="s">
        <v>74</v>
      </c>
      <c r="I182" s="77" t="s">
        <v>761</v>
      </c>
      <c r="J182" s="77" t="s">
        <v>796</v>
      </c>
      <c r="K182" s="77" t="s">
        <v>796</v>
      </c>
      <c r="L182" s="77" t="s">
        <v>76</v>
      </c>
      <c r="M182" s="77"/>
      <c r="N182" s="77">
        <v>642</v>
      </c>
      <c r="O182" s="77" t="s">
        <v>186</v>
      </c>
      <c r="P182" s="77">
        <v>1</v>
      </c>
      <c r="Q182" s="77" t="s">
        <v>98</v>
      </c>
      <c r="R182" s="77" t="s">
        <v>78</v>
      </c>
      <c r="S182" s="81">
        <v>500</v>
      </c>
      <c r="T182" s="81">
        <v>500</v>
      </c>
      <c r="U182" s="86">
        <f t="shared" si="46"/>
        <v>500000</v>
      </c>
      <c r="V182" s="77">
        <v>2022</v>
      </c>
      <c r="W182" s="62" t="s">
        <v>139</v>
      </c>
      <c r="X182" s="62">
        <v>2022</v>
      </c>
      <c r="Y182" s="84" t="s">
        <v>140</v>
      </c>
      <c r="Z182" s="84" t="s">
        <v>141</v>
      </c>
      <c r="AA182" s="62">
        <v>2022</v>
      </c>
      <c r="AB182" s="62" t="s">
        <v>110</v>
      </c>
      <c r="AC182" s="83">
        <v>2022</v>
      </c>
      <c r="AD182" s="84" t="s">
        <v>111</v>
      </c>
      <c r="AE182" s="84">
        <v>2022</v>
      </c>
      <c r="AF182" s="84" t="s">
        <v>111</v>
      </c>
      <c r="AG182" s="84">
        <v>2022</v>
      </c>
      <c r="AH182" s="84" t="s">
        <v>113</v>
      </c>
      <c r="AI182" s="84" t="s">
        <v>379</v>
      </c>
      <c r="AJ182" s="77" t="s">
        <v>85</v>
      </c>
      <c r="AK182" s="85">
        <v>1</v>
      </c>
      <c r="AL182" s="85">
        <v>200611</v>
      </c>
      <c r="AM182" s="85" t="s">
        <v>86</v>
      </c>
      <c r="AN182" s="77">
        <v>1</v>
      </c>
      <c r="AO182" s="85">
        <v>0</v>
      </c>
      <c r="AP182" s="77" t="s">
        <v>797</v>
      </c>
      <c r="AQ182" s="77" t="s">
        <v>240</v>
      </c>
      <c r="AR182" s="83" t="s">
        <v>89</v>
      </c>
      <c r="AS182" s="77" t="s">
        <v>90</v>
      </c>
      <c r="AT182" s="77" t="s">
        <v>91</v>
      </c>
      <c r="AU182" s="77" t="s">
        <v>167</v>
      </c>
    </row>
    <row r="183" spans="1:47" ht="63.75" x14ac:dyDescent="0.2">
      <c r="A183" s="77" t="s">
        <v>798</v>
      </c>
      <c r="B183" s="77"/>
      <c r="C183" s="77" t="s">
        <v>799</v>
      </c>
      <c r="D183" s="77" t="s">
        <v>554</v>
      </c>
      <c r="E183" s="77"/>
      <c r="F183" s="77" t="s">
        <v>761</v>
      </c>
      <c r="G183" s="77" t="s">
        <v>73</v>
      </c>
      <c r="H183" s="77" t="s">
        <v>74</v>
      </c>
      <c r="I183" s="77" t="s">
        <v>761</v>
      </c>
      <c r="J183" s="77" t="s">
        <v>800</v>
      </c>
      <c r="K183" s="77" t="s">
        <v>800</v>
      </c>
      <c r="L183" s="77" t="s">
        <v>76</v>
      </c>
      <c r="M183" s="77"/>
      <c r="N183" s="77">
        <v>839</v>
      </c>
      <c r="O183" s="77" t="s">
        <v>274</v>
      </c>
      <c r="P183" s="77">
        <v>1</v>
      </c>
      <c r="Q183" s="77" t="s">
        <v>98</v>
      </c>
      <c r="R183" s="77" t="s">
        <v>78</v>
      </c>
      <c r="S183" s="81">
        <v>7012.88</v>
      </c>
      <c r="T183" s="81">
        <v>7012.88</v>
      </c>
      <c r="U183" s="86">
        <f t="shared" si="46"/>
        <v>7012880</v>
      </c>
      <c r="V183" s="77">
        <v>2022</v>
      </c>
      <c r="W183" s="62" t="s">
        <v>139</v>
      </c>
      <c r="X183" s="62">
        <v>2022</v>
      </c>
      <c r="Y183" s="84" t="s">
        <v>140</v>
      </c>
      <c r="Z183" s="84" t="s">
        <v>141</v>
      </c>
      <c r="AA183" s="62">
        <v>2022</v>
      </c>
      <c r="AB183" s="62" t="s">
        <v>110</v>
      </c>
      <c r="AC183" s="83">
        <v>2022</v>
      </c>
      <c r="AD183" s="84" t="s">
        <v>111</v>
      </c>
      <c r="AE183" s="84">
        <v>2022</v>
      </c>
      <c r="AF183" s="84" t="s">
        <v>113</v>
      </c>
      <c r="AG183" s="84">
        <v>2022</v>
      </c>
      <c r="AH183" s="84" t="s">
        <v>114</v>
      </c>
      <c r="AI183" s="84" t="s">
        <v>239</v>
      </c>
      <c r="AJ183" s="77" t="s">
        <v>85</v>
      </c>
      <c r="AK183" s="85">
        <v>1</v>
      </c>
      <c r="AL183" s="85">
        <v>348277</v>
      </c>
      <c r="AM183" s="85" t="s">
        <v>86</v>
      </c>
      <c r="AN183" s="85">
        <v>1</v>
      </c>
      <c r="AO183" s="85">
        <v>0</v>
      </c>
      <c r="AP183" s="77" t="s">
        <v>797</v>
      </c>
      <c r="AQ183" s="77" t="s">
        <v>240</v>
      </c>
      <c r="AR183" s="83" t="s">
        <v>89</v>
      </c>
      <c r="AS183" s="77" t="s">
        <v>90</v>
      </c>
      <c r="AT183" s="77" t="s">
        <v>91</v>
      </c>
      <c r="AU183" s="77" t="s">
        <v>765</v>
      </c>
    </row>
    <row r="184" spans="1:47" ht="54" customHeight="1" x14ac:dyDescent="0.2">
      <c r="A184" s="77" t="s">
        <v>801</v>
      </c>
      <c r="B184" s="77"/>
      <c r="C184" s="77" t="s">
        <v>299</v>
      </c>
      <c r="D184" s="77" t="s">
        <v>795</v>
      </c>
      <c r="E184" s="77"/>
      <c r="F184" s="77" t="s">
        <v>761</v>
      </c>
      <c r="G184" s="77" t="s">
        <v>73</v>
      </c>
      <c r="H184" s="77" t="s">
        <v>74</v>
      </c>
      <c r="I184" s="77" t="s">
        <v>761</v>
      </c>
      <c r="J184" s="77" t="s">
        <v>802</v>
      </c>
      <c r="K184" s="77" t="s">
        <v>802</v>
      </c>
      <c r="L184" s="77" t="s">
        <v>76</v>
      </c>
      <c r="M184" s="77"/>
      <c r="N184" s="77">
        <v>642</v>
      </c>
      <c r="O184" s="77" t="s">
        <v>186</v>
      </c>
      <c r="P184" s="77">
        <v>1</v>
      </c>
      <c r="Q184" s="77" t="s">
        <v>98</v>
      </c>
      <c r="R184" s="77" t="s">
        <v>78</v>
      </c>
      <c r="S184" s="81">
        <v>4610</v>
      </c>
      <c r="T184" s="81">
        <v>384</v>
      </c>
      <c r="U184" s="86">
        <f t="shared" si="46"/>
        <v>4610000</v>
      </c>
      <c r="V184" s="77">
        <v>2022</v>
      </c>
      <c r="W184" s="62" t="s">
        <v>139</v>
      </c>
      <c r="X184" s="62">
        <v>2022</v>
      </c>
      <c r="Y184" s="84" t="s">
        <v>140</v>
      </c>
      <c r="Z184" s="84" t="s">
        <v>141</v>
      </c>
      <c r="AA184" s="62">
        <v>2022</v>
      </c>
      <c r="AB184" s="62" t="s">
        <v>110</v>
      </c>
      <c r="AC184" s="83">
        <v>2022</v>
      </c>
      <c r="AD184" s="84" t="s">
        <v>111</v>
      </c>
      <c r="AE184" s="84">
        <v>2022</v>
      </c>
      <c r="AF184" s="84" t="s">
        <v>113</v>
      </c>
      <c r="AG184" s="84">
        <v>2023</v>
      </c>
      <c r="AH184" s="84" t="s">
        <v>111</v>
      </c>
      <c r="AI184" s="84" t="s">
        <v>199</v>
      </c>
      <c r="AJ184" s="77" t="s">
        <v>85</v>
      </c>
      <c r="AK184" s="85">
        <v>1</v>
      </c>
      <c r="AL184" s="85">
        <v>200611</v>
      </c>
      <c r="AM184" s="85" t="s">
        <v>86</v>
      </c>
      <c r="AN184" s="85">
        <v>1</v>
      </c>
      <c r="AO184" s="85">
        <v>0</v>
      </c>
      <c r="AP184" s="77" t="s">
        <v>803</v>
      </c>
      <c r="AQ184" s="77" t="s">
        <v>88</v>
      </c>
      <c r="AR184" s="83" t="s">
        <v>89</v>
      </c>
      <c r="AS184" s="77" t="s">
        <v>90</v>
      </c>
      <c r="AT184" s="77" t="s">
        <v>91</v>
      </c>
      <c r="AU184" s="77" t="s">
        <v>765</v>
      </c>
    </row>
    <row r="185" spans="1:47" s="76" customFormat="1" ht="46.5" customHeight="1" x14ac:dyDescent="0.2">
      <c r="A185" s="77" t="s">
        <v>804</v>
      </c>
      <c r="B185" s="77"/>
      <c r="C185" s="77" t="s">
        <v>334</v>
      </c>
      <c r="D185" s="77" t="s">
        <v>335</v>
      </c>
      <c r="E185" s="77"/>
      <c r="F185" s="77" t="s">
        <v>761</v>
      </c>
      <c r="G185" s="77" t="s">
        <v>73</v>
      </c>
      <c r="H185" s="77" t="s">
        <v>74</v>
      </c>
      <c r="I185" s="77" t="s">
        <v>786</v>
      </c>
      <c r="J185" s="77" t="s">
        <v>805</v>
      </c>
      <c r="K185" s="77" t="s">
        <v>806</v>
      </c>
      <c r="L185" s="77" t="s">
        <v>76</v>
      </c>
      <c r="M185" s="77"/>
      <c r="N185" s="77">
        <v>642</v>
      </c>
      <c r="O185" s="77" t="s">
        <v>186</v>
      </c>
      <c r="P185" s="77">
        <v>1</v>
      </c>
      <c r="Q185" s="77" t="s">
        <v>313</v>
      </c>
      <c r="R185" s="77" t="s">
        <v>138</v>
      </c>
      <c r="S185" s="81">
        <v>2054.2600000000002</v>
      </c>
      <c r="T185" s="81">
        <v>170</v>
      </c>
      <c r="U185" s="86">
        <f t="shared" si="46"/>
        <v>2054260.0000000002</v>
      </c>
      <c r="V185" s="77">
        <v>2022</v>
      </c>
      <c r="W185" s="62" t="s">
        <v>110</v>
      </c>
      <c r="X185" s="62">
        <v>2022</v>
      </c>
      <c r="Y185" s="84" t="s">
        <v>111</v>
      </c>
      <c r="Z185" s="84" t="s">
        <v>112</v>
      </c>
      <c r="AA185" s="62">
        <v>2022</v>
      </c>
      <c r="AB185" s="62" t="s">
        <v>111</v>
      </c>
      <c r="AC185" s="83">
        <v>2022</v>
      </c>
      <c r="AD185" s="84" t="s">
        <v>113</v>
      </c>
      <c r="AE185" s="84">
        <v>2022</v>
      </c>
      <c r="AF185" s="84" t="s">
        <v>114</v>
      </c>
      <c r="AG185" s="84">
        <v>2023</v>
      </c>
      <c r="AH185" s="84" t="s">
        <v>114</v>
      </c>
      <c r="AI185" s="84" t="s">
        <v>807</v>
      </c>
      <c r="AJ185" s="77" t="s">
        <v>85</v>
      </c>
      <c r="AK185" s="85">
        <v>1</v>
      </c>
      <c r="AL185" s="85">
        <v>200611</v>
      </c>
      <c r="AM185" s="85" t="s">
        <v>86</v>
      </c>
      <c r="AN185" s="85">
        <v>1</v>
      </c>
      <c r="AO185" s="85">
        <v>0</v>
      </c>
      <c r="AP185" s="77" t="s">
        <v>808</v>
      </c>
      <c r="AQ185" s="77" t="s">
        <v>343</v>
      </c>
      <c r="AR185" s="83" t="s">
        <v>89</v>
      </c>
      <c r="AS185" s="77" t="s">
        <v>90</v>
      </c>
      <c r="AT185" s="77" t="s">
        <v>91</v>
      </c>
      <c r="AU185" s="77"/>
    </row>
    <row r="186" spans="1:47" s="88" customFormat="1" ht="87" customHeight="1" x14ac:dyDescent="0.2">
      <c r="A186" s="77" t="s">
        <v>809</v>
      </c>
      <c r="B186" s="77"/>
      <c r="C186" s="77" t="s">
        <v>722</v>
      </c>
      <c r="D186" s="77" t="s">
        <v>810</v>
      </c>
      <c r="E186" s="77"/>
      <c r="F186" s="77" t="s">
        <v>811</v>
      </c>
      <c r="G186" s="77" t="s">
        <v>73</v>
      </c>
      <c r="H186" s="77" t="s">
        <v>74</v>
      </c>
      <c r="I186" s="77" t="s">
        <v>811</v>
      </c>
      <c r="J186" s="77" t="s">
        <v>812</v>
      </c>
      <c r="K186" s="77" t="str">
        <f t="shared" ref="K186:K193" si="49">J186</f>
        <v>Оказание услуг по хранению материалов и ЗИП</v>
      </c>
      <c r="L186" s="77" t="s">
        <v>76</v>
      </c>
      <c r="M186" s="77"/>
      <c r="N186" s="77">
        <v>642</v>
      </c>
      <c r="O186" s="77" t="s">
        <v>186</v>
      </c>
      <c r="P186" s="77">
        <v>1</v>
      </c>
      <c r="Q186" s="77" t="s">
        <v>313</v>
      </c>
      <c r="R186" s="77" t="s">
        <v>138</v>
      </c>
      <c r="S186" s="81">
        <v>4000</v>
      </c>
      <c r="T186" s="81">
        <v>1000</v>
      </c>
      <c r="U186" s="86">
        <f t="shared" si="46"/>
        <v>4000000</v>
      </c>
      <c r="V186" s="77">
        <v>2022</v>
      </c>
      <c r="W186" s="62" t="s">
        <v>139</v>
      </c>
      <c r="X186" s="62">
        <v>2022</v>
      </c>
      <c r="Y186" s="84" t="s">
        <v>140</v>
      </c>
      <c r="Z186" s="84" t="s">
        <v>141</v>
      </c>
      <c r="AA186" s="62">
        <v>2022</v>
      </c>
      <c r="AB186" s="62" t="s">
        <v>110</v>
      </c>
      <c r="AC186" s="83">
        <v>2022</v>
      </c>
      <c r="AD186" s="84" t="s">
        <v>111</v>
      </c>
      <c r="AE186" s="84">
        <v>2022</v>
      </c>
      <c r="AF186" s="84" t="s">
        <v>111</v>
      </c>
      <c r="AG186" s="84">
        <v>2023</v>
      </c>
      <c r="AH186" s="84" t="s">
        <v>111</v>
      </c>
      <c r="AI186" s="84" t="s">
        <v>199</v>
      </c>
      <c r="AJ186" s="77" t="s">
        <v>85</v>
      </c>
      <c r="AK186" s="85">
        <v>1</v>
      </c>
      <c r="AL186" s="85">
        <v>200611</v>
      </c>
      <c r="AM186" s="85" t="s">
        <v>86</v>
      </c>
      <c r="AN186" s="85">
        <v>1</v>
      </c>
      <c r="AO186" s="85">
        <v>0</v>
      </c>
      <c r="AP186" s="77" t="s">
        <v>813</v>
      </c>
      <c r="AQ186" s="77" t="s">
        <v>88</v>
      </c>
      <c r="AR186" s="83" t="s">
        <v>89</v>
      </c>
      <c r="AS186" s="77" t="s">
        <v>90</v>
      </c>
      <c r="AT186" s="77" t="s">
        <v>91</v>
      </c>
      <c r="AU186" s="77"/>
    </row>
    <row r="187" spans="1:47" s="88" customFormat="1" ht="87" customHeight="1" x14ac:dyDescent="0.2">
      <c r="A187" s="77" t="s">
        <v>814</v>
      </c>
      <c r="B187" s="77"/>
      <c r="C187" s="77" t="s">
        <v>815</v>
      </c>
      <c r="D187" s="77" t="s">
        <v>816</v>
      </c>
      <c r="E187" s="77"/>
      <c r="F187" s="77" t="s">
        <v>811</v>
      </c>
      <c r="G187" s="77" t="s">
        <v>436</v>
      </c>
      <c r="H187" s="77" t="s">
        <v>74</v>
      </c>
      <c r="I187" s="77" t="s">
        <v>811</v>
      </c>
      <c r="J187" s="77" t="s">
        <v>817</v>
      </c>
      <c r="K187" s="77" t="s">
        <v>817</v>
      </c>
      <c r="L187" s="77" t="s">
        <v>76</v>
      </c>
      <c r="M187" s="77"/>
      <c r="N187" s="77">
        <v>642</v>
      </c>
      <c r="O187" s="77" t="s">
        <v>186</v>
      </c>
      <c r="P187" s="77">
        <v>1</v>
      </c>
      <c r="Q187" s="77" t="s">
        <v>449</v>
      </c>
      <c r="R187" s="77" t="s">
        <v>450</v>
      </c>
      <c r="S187" s="81">
        <v>1500</v>
      </c>
      <c r="T187" s="81">
        <v>1000</v>
      </c>
      <c r="U187" s="86">
        <f t="shared" si="46"/>
        <v>1500000</v>
      </c>
      <c r="V187" s="77">
        <v>2022</v>
      </c>
      <c r="W187" s="62" t="s">
        <v>79</v>
      </c>
      <c r="X187" s="62">
        <v>2022</v>
      </c>
      <c r="Y187" s="84" t="s">
        <v>80</v>
      </c>
      <c r="Z187" s="84" t="s">
        <v>81</v>
      </c>
      <c r="AA187" s="62">
        <v>2022</v>
      </c>
      <c r="AB187" s="62" t="s">
        <v>80</v>
      </c>
      <c r="AC187" s="83">
        <v>2022</v>
      </c>
      <c r="AD187" s="84" t="s">
        <v>82</v>
      </c>
      <c r="AE187" s="84">
        <v>2022</v>
      </c>
      <c r="AF187" s="84" t="s">
        <v>82</v>
      </c>
      <c r="AG187" s="84">
        <v>2023</v>
      </c>
      <c r="AH187" s="84" t="s">
        <v>82</v>
      </c>
      <c r="AI187" s="84" t="s">
        <v>84</v>
      </c>
      <c r="AJ187" s="77" t="s">
        <v>85</v>
      </c>
      <c r="AK187" s="85">
        <v>1</v>
      </c>
      <c r="AL187" s="85">
        <v>348277</v>
      </c>
      <c r="AM187" s="85" t="s">
        <v>86</v>
      </c>
      <c r="AN187" s="85">
        <v>0</v>
      </c>
      <c r="AO187" s="85">
        <v>13</v>
      </c>
      <c r="AP187" s="77" t="s">
        <v>818</v>
      </c>
      <c r="AQ187" s="77" t="s">
        <v>88</v>
      </c>
      <c r="AR187" s="83" t="s">
        <v>89</v>
      </c>
      <c r="AS187" s="77" t="s">
        <v>90</v>
      </c>
      <c r="AT187" s="77" t="s">
        <v>91</v>
      </c>
      <c r="AU187" s="77"/>
    </row>
    <row r="188" spans="1:47" s="88" customFormat="1" ht="105" customHeight="1" x14ac:dyDescent="0.2">
      <c r="A188" s="77" t="s">
        <v>819</v>
      </c>
      <c r="B188" s="77"/>
      <c r="C188" s="77" t="s">
        <v>820</v>
      </c>
      <c r="D188" s="77" t="s">
        <v>821</v>
      </c>
      <c r="E188" s="77"/>
      <c r="F188" s="77" t="s">
        <v>811</v>
      </c>
      <c r="G188" s="77" t="s">
        <v>436</v>
      </c>
      <c r="H188" s="77" t="s">
        <v>74</v>
      </c>
      <c r="I188" s="77" t="s">
        <v>811</v>
      </c>
      <c r="J188" s="77" t="s">
        <v>822</v>
      </c>
      <c r="K188" s="77" t="str">
        <f t="shared" si="49"/>
        <v>Оказание услуг независимого эксперта (сюрвейера) при перевалке и хранении нефтепродуктов</v>
      </c>
      <c r="L188" s="77" t="s">
        <v>76</v>
      </c>
      <c r="M188" s="77"/>
      <c r="N188" s="77" t="s">
        <v>185</v>
      </c>
      <c r="O188" s="77" t="s">
        <v>186</v>
      </c>
      <c r="P188" s="77">
        <v>1</v>
      </c>
      <c r="Q188" s="77" t="s">
        <v>313</v>
      </c>
      <c r="R188" s="77" t="s">
        <v>138</v>
      </c>
      <c r="S188" s="81">
        <v>6300</v>
      </c>
      <c r="T188" s="81">
        <v>2250</v>
      </c>
      <c r="U188" s="86">
        <f t="shared" si="46"/>
        <v>6300000</v>
      </c>
      <c r="V188" s="77">
        <v>2022</v>
      </c>
      <c r="W188" s="62" t="s">
        <v>102</v>
      </c>
      <c r="X188" s="62">
        <v>2022</v>
      </c>
      <c r="Y188" s="84" t="s">
        <v>170</v>
      </c>
      <c r="Z188" s="84" t="s">
        <v>233</v>
      </c>
      <c r="AA188" s="62">
        <v>2022</v>
      </c>
      <c r="AB188" s="62" t="s">
        <v>139</v>
      </c>
      <c r="AC188" s="83">
        <v>2022</v>
      </c>
      <c r="AD188" s="84" t="s">
        <v>140</v>
      </c>
      <c r="AE188" s="84">
        <v>2022</v>
      </c>
      <c r="AF188" s="84" t="s">
        <v>140</v>
      </c>
      <c r="AG188" s="84">
        <v>2023</v>
      </c>
      <c r="AH188" s="84" t="s">
        <v>140</v>
      </c>
      <c r="AI188" s="84" t="s">
        <v>172</v>
      </c>
      <c r="AJ188" s="77" t="s">
        <v>85</v>
      </c>
      <c r="AK188" s="85">
        <v>1</v>
      </c>
      <c r="AL188" s="85">
        <v>348277</v>
      </c>
      <c r="AM188" s="85" t="s">
        <v>86</v>
      </c>
      <c r="AN188" s="85">
        <v>0</v>
      </c>
      <c r="AO188" s="85">
        <v>13</v>
      </c>
      <c r="AP188" s="77" t="s">
        <v>823</v>
      </c>
      <c r="AQ188" s="77" t="s">
        <v>88</v>
      </c>
      <c r="AR188" s="83" t="s">
        <v>89</v>
      </c>
      <c r="AS188" s="77" t="s">
        <v>90</v>
      </c>
      <c r="AT188" s="77" t="s">
        <v>91</v>
      </c>
      <c r="AU188" s="77"/>
    </row>
    <row r="189" spans="1:47" s="88" customFormat="1" ht="84.75" customHeight="1" x14ac:dyDescent="0.2">
      <c r="A189" s="77" t="s">
        <v>824</v>
      </c>
      <c r="B189" s="77"/>
      <c r="C189" s="77" t="s">
        <v>825</v>
      </c>
      <c r="D189" s="77" t="s">
        <v>816</v>
      </c>
      <c r="E189" s="77"/>
      <c r="F189" s="77" t="s">
        <v>811</v>
      </c>
      <c r="G189" s="77" t="s">
        <v>436</v>
      </c>
      <c r="H189" s="77" t="s">
        <v>74</v>
      </c>
      <c r="I189" s="77" t="s">
        <v>811</v>
      </c>
      <c r="J189" s="77" t="s">
        <v>826</v>
      </c>
      <c r="K189" s="77" t="str">
        <f t="shared" si="49"/>
        <v>Оказание услуг по перевозке дизельного топлива ЕВРО  морским (речным) судном (танкером)</v>
      </c>
      <c r="L189" s="77" t="s">
        <v>76</v>
      </c>
      <c r="M189" s="77"/>
      <c r="N189" s="77">
        <v>642</v>
      </c>
      <c r="O189" s="77" t="s">
        <v>186</v>
      </c>
      <c r="P189" s="77">
        <v>1</v>
      </c>
      <c r="Q189" s="77" t="s">
        <v>514</v>
      </c>
      <c r="R189" s="77" t="s">
        <v>827</v>
      </c>
      <c r="S189" s="81">
        <v>70000</v>
      </c>
      <c r="T189" s="81">
        <v>35000</v>
      </c>
      <c r="U189" s="86">
        <f t="shared" si="46"/>
        <v>70000000</v>
      </c>
      <c r="V189" s="77">
        <v>2022</v>
      </c>
      <c r="W189" s="62" t="s">
        <v>828</v>
      </c>
      <c r="X189" s="62">
        <v>2022</v>
      </c>
      <c r="Y189" s="84" t="s">
        <v>170</v>
      </c>
      <c r="Z189" s="84" t="s">
        <v>233</v>
      </c>
      <c r="AA189" s="62">
        <v>2022</v>
      </c>
      <c r="AB189" s="62" t="s">
        <v>139</v>
      </c>
      <c r="AC189" s="83">
        <v>2022</v>
      </c>
      <c r="AD189" s="84" t="s">
        <v>140</v>
      </c>
      <c r="AE189" s="84">
        <v>2022</v>
      </c>
      <c r="AF189" s="84" t="s">
        <v>140</v>
      </c>
      <c r="AG189" s="84">
        <v>2023</v>
      </c>
      <c r="AH189" s="84" t="s">
        <v>140</v>
      </c>
      <c r="AI189" s="84" t="s">
        <v>172</v>
      </c>
      <c r="AJ189" s="77" t="s">
        <v>116</v>
      </c>
      <c r="AK189" s="85">
        <v>1</v>
      </c>
      <c r="AL189" s="85">
        <v>348014</v>
      </c>
      <c r="AM189" s="85" t="s">
        <v>86</v>
      </c>
      <c r="AN189" s="85">
        <v>0</v>
      </c>
      <c r="AO189" s="85">
        <v>13</v>
      </c>
      <c r="AP189" s="77" t="s">
        <v>829</v>
      </c>
      <c r="AQ189" s="77" t="s">
        <v>830</v>
      </c>
      <c r="AR189" s="83" t="s">
        <v>89</v>
      </c>
      <c r="AS189" s="77" t="s">
        <v>90</v>
      </c>
      <c r="AT189" s="77" t="s">
        <v>91</v>
      </c>
      <c r="AU189" s="77"/>
    </row>
    <row r="190" spans="1:47" s="89" customFormat="1" ht="73.5" customHeight="1" x14ac:dyDescent="0.2">
      <c r="A190" s="77" t="s">
        <v>831</v>
      </c>
      <c r="B190" s="77"/>
      <c r="C190" s="77" t="s">
        <v>832</v>
      </c>
      <c r="D190" s="77" t="s">
        <v>833</v>
      </c>
      <c r="E190" s="77"/>
      <c r="F190" s="77" t="s">
        <v>811</v>
      </c>
      <c r="G190" s="77" t="s">
        <v>436</v>
      </c>
      <c r="H190" s="77" t="s">
        <v>74</v>
      </c>
      <c r="I190" s="77" t="s">
        <v>811</v>
      </c>
      <c r="J190" s="77" t="s">
        <v>834</v>
      </c>
      <c r="K190" s="77" t="str">
        <f t="shared" si="49"/>
        <v>Продление лицензии программного обеспечения VipNet Клиент</v>
      </c>
      <c r="L190" s="77" t="s">
        <v>76</v>
      </c>
      <c r="M190" s="77"/>
      <c r="N190" s="77">
        <v>642</v>
      </c>
      <c r="O190" s="77" t="s">
        <v>186</v>
      </c>
      <c r="P190" s="77">
        <v>1</v>
      </c>
      <c r="Q190" s="77" t="s">
        <v>98</v>
      </c>
      <c r="R190" s="77" t="s">
        <v>78</v>
      </c>
      <c r="S190" s="81">
        <v>3.2</v>
      </c>
      <c r="T190" s="81">
        <v>3.2</v>
      </c>
      <c r="U190" s="86">
        <f t="shared" si="46"/>
        <v>3200</v>
      </c>
      <c r="V190" s="77">
        <v>2022</v>
      </c>
      <c r="W190" s="62" t="s">
        <v>79</v>
      </c>
      <c r="X190" s="62">
        <v>2022</v>
      </c>
      <c r="Y190" s="84" t="s">
        <v>79</v>
      </c>
      <c r="Z190" s="84" t="s">
        <v>99</v>
      </c>
      <c r="AA190" s="62">
        <v>2022</v>
      </c>
      <c r="AB190" s="62" t="s">
        <v>79</v>
      </c>
      <c r="AC190" s="83">
        <v>2022</v>
      </c>
      <c r="AD190" s="84" t="s">
        <v>79</v>
      </c>
      <c r="AE190" s="84">
        <v>2022</v>
      </c>
      <c r="AF190" s="84" t="s">
        <v>79</v>
      </c>
      <c r="AG190" s="84">
        <v>2022</v>
      </c>
      <c r="AH190" s="84" t="s">
        <v>114</v>
      </c>
      <c r="AI190" s="84" t="s">
        <v>239</v>
      </c>
      <c r="AJ190" s="77" t="s">
        <v>142</v>
      </c>
      <c r="AK190" s="85">
        <v>0</v>
      </c>
      <c r="AL190" s="85">
        <v>348346</v>
      </c>
      <c r="AM190" s="85" t="s">
        <v>86</v>
      </c>
      <c r="AN190" s="85">
        <v>0</v>
      </c>
      <c r="AO190" s="85">
        <v>0</v>
      </c>
      <c r="AP190" s="77"/>
      <c r="AQ190" s="77" t="s">
        <v>88</v>
      </c>
      <c r="AR190" s="83"/>
      <c r="AS190" s="77" t="s">
        <v>90</v>
      </c>
      <c r="AT190" s="77" t="s">
        <v>91</v>
      </c>
      <c r="AU190" s="77" t="s">
        <v>92</v>
      </c>
    </row>
    <row r="191" spans="1:47" s="76" customFormat="1" ht="76.5" customHeight="1" x14ac:dyDescent="0.2">
      <c r="A191" s="77" t="s">
        <v>835</v>
      </c>
      <c r="B191" s="77"/>
      <c r="C191" s="77" t="s">
        <v>836</v>
      </c>
      <c r="D191" s="77" t="s">
        <v>837</v>
      </c>
      <c r="E191" s="77"/>
      <c r="F191" s="77" t="s">
        <v>811</v>
      </c>
      <c r="G191" s="77" t="s">
        <v>436</v>
      </c>
      <c r="H191" s="77" t="s">
        <v>74</v>
      </c>
      <c r="I191" s="77" t="s">
        <v>811</v>
      </c>
      <c r="J191" s="77" t="s">
        <v>838</v>
      </c>
      <c r="K191" s="77" t="str">
        <f t="shared" si="49"/>
        <v>Оказание услуг по оперативному предоставлению под погрузку нефтепродуктов железнодорожного подвижного состава</v>
      </c>
      <c r="L191" s="77" t="s">
        <v>76</v>
      </c>
      <c r="M191" s="77"/>
      <c r="N191" s="77">
        <v>642</v>
      </c>
      <c r="O191" s="77" t="s">
        <v>186</v>
      </c>
      <c r="P191" s="77">
        <v>1</v>
      </c>
      <c r="Q191" s="77" t="s">
        <v>98</v>
      </c>
      <c r="R191" s="77" t="s">
        <v>78</v>
      </c>
      <c r="S191" s="81">
        <v>8300</v>
      </c>
      <c r="T191" s="81">
        <v>3300</v>
      </c>
      <c r="U191" s="86">
        <f t="shared" si="46"/>
        <v>8300000</v>
      </c>
      <c r="V191" s="77">
        <v>2022</v>
      </c>
      <c r="W191" s="62" t="s">
        <v>140</v>
      </c>
      <c r="X191" s="62">
        <v>2022</v>
      </c>
      <c r="Y191" s="84" t="s">
        <v>110</v>
      </c>
      <c r="Z191" s="84" t="s">
        <v>212</v>
      </c>
      <c r="AA191" s="62">
        <v>2022</v>
      </c>
      <c r="AB191" s="62" t="s">
        <v>111</v>
      </c>
      <c r="AC191" s="83">
        <v>2022</v>
      </c>
      <c r="AD191" s="84" t="s">
        <v>113</v>
      </c>
      <c r="AE191" s="84">
        <v>2022</v>
      </c>
      <c r="AF191" s="84" t="s">
        <v>113</v>
      </c>
      <c r="AG191" s="84">
        <v>2023</v>
      </c>
      <c r="AH191" s="84" t="s">
        <v>113</v>
      </c>
      <c r="AI191" s="84" t="s">
        <v>157</v>
      </c>
      <c r="AJ191" s="77" t="s">
        <v>85</v>
      </c>
      <c r="AK191" s="85">
        <v>1</v>
      </c>
      <c r="AL191" s="85">
        <v>348277</v>
      </c>
      <c r="AM191" s="85" t="s">
        <v>86</v>
      </c>
      <c r="AN191" s="85">
        <v>0</v>
      </c>
      <c r="AO191" s="85">
        <v>13</v>
      </c>
      <c r="AP191" s="77" t="s">
        <v>839</v>
      </c>
      <c r="AQ191" s="77" t="s">
        <v>88</v>
      </c>
      <c r="AR191" s="83" t="s">
        <v>89</v>
      </c>
      <c r="AS191" s="77" t="s">
        <v>90</v>
      </c>
      <c r="AT191" s="77" t="s">
        <v>91</v>
      </c>
      <c r="AU191" s="77"/>
    </row>
    <row r="192" spans="1:47" s="89" customFormat="1" ht="109.5" customHeight="1" x14ac:dyDescent="0.2">
      <c r="A192" s="77" t="s">
        <v>840</v>
      </c>
      <c r="B192" s="77"/>
      <c r="C192" s="77" t="s">
        <v>836</v>
      </c>
      <c r="D192" s="77" t="s">
        <v>837</v>
      </c>
      <c r="E192" s="77"/>
      <c r="F192" s="77" t="s">
        <v>811</v>
      </c>
      <c r="G192" s="77" t="s">
        <v>436</v>
      </c>
      <c r="H192" s="77" t="s">
        <v>74</v>
      </c>
      <c r="I192" s="77" t="s">
        <v>811</v>
      </c>
      <c r="J192" s="77" t="s">
        <v>841</v>
      </c>
      <c r="K192" s="77" t="str">
        <f t="shared" si="49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92" s="77" t="s">
        <v>76</v>
      </c>
      <c r="M192" s="77"/>
      <c r="N192" s="77">
        <v>642</v>
      </c>
      <c r="O192" s="77" t="s">
        <v>186</v>
      </c>
      <c r="P192" s="77">
        <v>1</v>
      </c>
      <c r="Q192" s="77" t="s">
        <v>98</v>
      </c>
      <c r="R192" s="77" t="s">
        <v>78</v>
      </c>
      <c r="S192" s="81">
        <v>12500</v>
      </c>
      <c r="T192" s="81">
        <v>12500</v>
      </c>
      <c r="U192" s="86">
        <f t="shared" si="46"/>
        <v>12500000</v>
      </c>
      <c r="V192" s="77">
        <v>2022</v>
      </c>
      <c r="W192" s="62" t="s">
        <v>79</v>
      </c>
      <c r="X192" s="62">
        <v>2022</v>
      </c>
      <c r="Y192" s="84" t="s">
        <v>79</v>
      </c>
      <c r="Z192" s="84" t="s">
        <v>99</v>
      </c>
      <c r="AA192" s="62">
        <v>2022</v>
      </c>
      <c r="AB192" s="62" t="s">
        <v>79</v>
      </c>
      <c r="AC192" s="83">
        <v>2022</v>
      </c>
      <c r="AD192" s="84" t="s">
        <v>79</v>
      </c>
      <c r="AE192" s="84">
        <v>2022</v>
      </c>
      <c r="AF192" s="84" t="s">
        <v>79</v>
      </c>
      <c r="AG192" s="84">
        <v>2022</v>
      </c>
      <c r="AH192" s="84" t="s">
        <v>114</v>
      </c>
      <c r="AI192" s="84" t="s">
        <v>239</v>
      </c>
      <c r="AJ192" s="77" t="s">
        <v>142</v>
      </c>
      <c r="AK192" s="85">
        <v>0</v>
      </c>
      <c r="AL192" s="85">
        <v>348346</v>
      </c>
      <c r="AM192" s="85" t="s">
        <v>86</v>
      </c>
      <c r="AN192" s="85">
        <v>0</v>
      </c>
      <c r="AO192" s="85">
        <v>0</v>
      </c>
      <c r="AP192" s="77"/>
      <c r="AQ192" s="77" t="s">
        <v>88</v>
      </c>
      <c r="AR192" s="83"/>
      <c r="AS192" s="77" t="s">
        <v>90</v>
      </c>
      <c r="AT192" s="77" t="s">
        <v>91</v>
      </c>
      <c r="AU192" s="77"/>
    </row>
    <row r="193" spans="1:16338" s="89" customFormat="1" ht="89.25" customHeight="1" x14ac:dyDescent="0.2">
      <c r="A193" s="77" t="s">
        <v>842</v>
      </c>
      <c r="B193" s="77"/>
      <c r="C193" s="77" t="s">
        <v>836</v>
      </c>
      <c r="D193" s="77" t="s">
        <v>837</v>
      </c>
      <c r="E193" s="77"/>
      <c r="F193" s="77" t="s">
        <v>811</v>
      </c>
      <c r="G193" s="77" t="s">
        <v>436</v>
      </c>
      <c r="H193" s="77" t="s">
        <v>74</v>
      </c>
      <c r="I193" s="77" t="s">
        <v>811</v>
      </c>
      <c r="J193" s="77" t="s">
        <v>843</v>
      </c>
      <c r="K193" s="77" t="str">
        <f t="shared" si="49"/>
        <v>Оказание услуг по сопровождению и охране грузов при перевозке нефтепродуктов железнодорожным транспортом</v>
      </c>
      <c r="L193" s="77" t="s">
        <v>76</v>
      </c>
      <c r="M193" s="77"/>
      <c r="N193" s="77">
        <v>642</v>
      </c>
      <c r="O193" s="77" t="s">
        <v>186</v>
      </c>
      <c r="P193" s="77">
        <v>1</v>
      </c>
      <c r="Q193" s="77" t="s">
        <v>98</v>
      </c>
      <c r="R193" s="77" t="s">
        <v>78</v>
      </c>
      <c r="S193" s="81">
        <v>600</v>
      </c>
      <c r="T193" s="81">
        <v>300</v>
      </c>
      <c r="U193" s="86">
        <f t="shared" si="46"/>
        <v>600000</v>
      </c>
      <c r="V193" s="77">
        <v>2022</v>
      </c>
      <c r="W193" s="62" t="s">
        <v>139</v>
      </c>
      <c r="X193" s="62">
        <v>2022</v>
      </c>
      <c r="Y193" s="84" t="s">
        <v>140</v>
      </c>
      <c r="Z193" s="84" t="s">
        <v>141</v>
      </c>
      <c r="AA193" s="62">
        <v>2022</v>
      </c>
      <c r="AB193" s="62" t="s">
        <v>140</v>
      </c>
      <c r="AC193" s="83">
        <v>2022</v>
      </c>
      <c r="AD193" s="84" t="s">
        <v>110</v>
      </c>
      <c r="AE193" s="84">
        <v>2022</v>
      </c>
      <c r="AF193" s="84" t="s">
        <v>110</v>
      </c>
      <c r="AG193" s="84">
        <v>2023</v>
      </c>
      <c r="AH193" s="84" t="s">
        <v>110</v>
      </c>
      <c r="AI193" s="84" t="s">
        <v>165</v>
      </c>
      <c r="AJ193" s="77" t="s">
        <v>142</v>
      </c>
      <c r="AK193" s="85">
        <v>0</v>
      </c>
      <c r="AL193" s="85">
        <v>348346</v>
      </c>
      <c r="AM193" s="85" t="s">
        <v>86</v>
      </c>
      <c r="AN193" s="85">
        <v>0</v>
      </c>
      <c r="AO193" s="85">
        <v>13</v>
      </c>
      <c r="AP193" s="77" t="s">
        <v>844</v>
      </c>
      <c r="AQ193" s="77" t="s">
        <v>88</v>
      </c>
      <c r="AR193" s="83"/>
      <c r="AS193" s="77" t="s">
        <v>90</v>
      </c>
      <c r="AT193" s="77" t="s">
        <v>91</v>
      </c>
      <c r="AU193" s="77"/>
    </row>
    <row r="194" spans="1:16338" s="90" customFormat="1" ht="84" customHeight="1" x14ac:dyDescent="0.2">
      <c r="A194" s="77" t="s">
        <v>845</v>
      </c>
      <c r="B194" s="77"/>
      <c r="C194" s="77" t="s">
        <v>836</v>
      </c>
      <c r="D194" s="77" t="s">
        <v>846</v>
      </c>
      <c r="E194" s="77"/>
      <c r="F194" s="77" t="s">
        <v>811</v>
      </c>
      <c r="G194" s="77" t="s">
        <v>436</v>
      </c>
      <c r="H194" s="77" t="s">
        <v>74</v>
      </c>
      <c r="I194" s="77" t="s">
        <v>811</v>
      </c>
      <c r="J194" s="77" t="s">
        <v>847</v>
      </c>
      <c r="K194" s="77" t="s">
        <v>847</v>
      </c>
      <c r="L194" s="77" t="s">
        <v>76</v>
      </c>
      <c r="M194" s="77"/>
      <c r="N194" s="77">
        <v>642</v>
      </c>
      <c r="O194" s="77" t="s">
        <v>186</v>
      </c>
      <c r="P194" s="77">
        <v>1</v>
      </c>
      <c r="Q194" s="77" t="s">
        <v>313</v>
      </c>
      <c r="R194" s="77" t="s">
        <v>138</v>
      </c>
      <c r="S194" s="81">
        <v>9000</v>
      </c>
      <c r="T194" s="81">
        <v>0</v>
      </c>
      <c r="U194" s="86">
        <f t="shared" si="46"/>
        <v>9000000</v>
      </c>
      <c r="V194" s="77">
        <v>2022</v>
      </c>
      <c r="W194" s="62" t="s">
        <v>111</v>
      </c>
      <c r="X194" s="62">
        <v>2022</v>
      </c>
      <c r="Y194" s="84" t="s">
        <v>113</v>
      </c>
      <c r="Z194" s="84" t="s">
        <v>379</v>
      </c>
      <c r="AA194" s="62">
        <v>2022</v>
      </c>
      <c r="AB194" s="62" t="s">
        <v>113</v>
      </c>
      <c r="AC194" s="83">
        <v>2022</v>
      </c>
      <c r="AD194" s="84" t="s">
        <v>114</v>
      </c>
      <c r="AE194" s="84">
        <v>2023</v>
      </c>
      <c r="AF194" s="84" t="s">
        <v>79</v>
      </c>
      <c r="AG194" s="84">
        <v>2023</v>
      </c>
      <c r="AH194" s="84" t="s">
        <v>114</v>
      </c>
      <c r="AI194" s="84" t="s">
        <v>115</v>
      </c>
      <c r="AJ194" s="77" t="s">
        <v>142</v>
      </c>
      <c r="AK194" s="85">
        <v>0</v>
      </c>
      <c r="AL194" s="85">
        <v>348346</v>
      </c>
      <c r="AM194" s="85" t="s">
        <v>86</v>
      </c>
      <c r="AN194" s="85">
        <v>0</v>
      </c>
      <c r="AO194" s="85">
        <v>9</v>
      </c>
      <c r="AP194" s="77" t="s">
        <v>848</v>
      </c>
      <c r="AQ194" s="77" t="s">
        <v>88</v>
      </c>
      <c r="AR194" s="83"/>
      <c r="AS194" s="77" t="s">
        <v>90</v>
      </c>
      <c r="AT194" s="77" t="s">
        <v>91</v>
      </c>
      <c r="AU194" s="77"/>
    </row>
    <row r="195" spans="1:16338" s="90" customFormat="1" ht="63.75" customHeight="1" x14ac:dyDescent="0.2">
      <c r="A195" s="77" t="s">
        <v>849</v>
      </c>
      <c r="B195" s="77"/>
      <c r="C195" s="77" t="s">
        <v>850</v>
      </c>
      <c r="D195" s="77" t="s">
        <v>851</v>
      </c>
      <c r="E195" s="77"/>
      <c r="F195" s="77" t="s">
        <v>811</v>
      </c>
      <c r="G195" s="77" t="s">
        <v>436</v>
      </c>
      <c r="H195" s="77" t="s">
        <v>74</v>
      </c>
      <c r="I195" s="77" t="s">
        <v>811</v>
      </c>
      <c r="J195" s="77" t="s">
        <v>852</v>
      </c>
      <c r="K195" s="77" t="s">
        <v>852</v>
      </c>
      <c r="L195" s="77" t="s">
        <v>76</v>
      </c>
      <c r="M195" s="77"/>
      <c r="N195" s="77">
        <v>642</v>
      </c>
      <c r="O195" s="77" t="s">
        <v>186</v>
      </c>
      <c r="P195" s="77">
        <v>1</v>
      </c>
      <c r="Q195" s="77" t="s">
        <v>853</v>
      </c>
      <c r="R195" s="77" t="s">
        <v>854</v>
      </c>
      <c r="S195" s="81">
        <v>98000</v>
      </c>
      <c r="T195" s="81">
        <v>78000</v>
      </c>
      <c r="U195" s="86">
        <f t="shared" si="46"/>
        <v>98000000</v>
      </c>
      <c r="V195" s="77">
        <v>2022</v>
      </c>
      <c r="W195" s="62" t="s">
        <v>80</v>
      </c>
      <c r="X195" s="62">
        <v>2022</v>
      </c>
      <c r="Y195" s="84" t="s">
        <v>82</v>
      </c>
      <c r="Z195" s="84" t="s">
        <v>178</v>
      </c>
      <c r="AA195" s="62">
        <v>2022</v>
      </c>
      <c r="AB195" s="62" t="s">
        <v>82</v>
      </c>
      <c r="AC195" s="83">
        <v>2022</v>
      </c>
      <c r="AD195" s="84" t="s">
        <v>102</v>
      </c>
      <c r="AE195" s="84">
        <v>2022</v>
      </c>
      <c r="AF195" s="84" t="s">
        <v>102</v>
      </c>
      <c r="AG195" s="84">
        <v>2023</v>
      </c>
      <c r="AH195" s="84" t="s">
        <v>102</v>
      </c>
      <c r="AI195" s="84" t="s">
        <v>103</v>
      </c>
      <c r="AJ195" s="77" t="s">
        <v>142</v>
      </c>
      <c r="AK195" s="85">
        <v>0</v>
      </c>
      <c r="AL195" s="85">
        <v>348346</v>
      </c>
      <c r="AM195" s="85" t="s">
        <v>86</v>
      </c>
      <c r="AN195" s="85">
        <v>0</v>
      </c>
      <c r="AO195" s="85">
        <v>13</v>
      </c>
      <c r="AP195" s="77" t="s">
        <v>855</v>
      </c>
      <c r="AQ195" s="77" t="s">
        <v>88</v>
      </c>
      <c r="AR195" s="83"/>
      <c r="AS195" s="77" t="s">
        <v>90</v>
      </c>
      <c r="AT195" s="77" t="s">
        <v>91</v>
      </c>
      <c r="AU195" s="77"/>
    </row>
    <row r="196" spans="1:16338" s="76" customFormat="1" ht="63" customHeight="1" x14ac:dyDescent="0.2">
      <c r="A196" s="77" t="s">
        <v>856</v>
      </c>
      <c r="B196" s="77"/>
      <c r="C196" s="77" t="s">
        <v>850</v>
      </c>
      <c r="D196" s="77" t="s">
        <v>851</v>
      </c>
      <c r="E196" s="77"/>
      <c r="F196" s="77" t="s">
        <v>811</v>
      </c>
      <c r="G196" s="77" t="s">
        <v>436</v>
      </c>
      <c r="H196" s="77" t="s">
        <v>74</v>
      </c>
      <c r="I196" s="77" t="s">
        <v>811</v>
      </c>
      <c r="J196" s="77" t="s">
        <v>857</v>
      </c>
      <c r="K196" s="77" t="s">
        <v>857</v>
      </c>
      <c r="L196" s="77" t="s">
        <v>76</v>
      </c>
      <c r="M196" s="77"/>
      <c r="N196" s="77" t="s">
        <v>185</v>
      </c>
      <c r="O196" s="77" t="s">
        <v>186</v>
      </c>
      <c r="P196" s="77">
        <v>1</v>
      </c>
      <c r="Q196" s="77" t="s">
        <v>313</v>
      </c>
      <c r="R196" s="77" t="s">
        <v>138</v>
      </c>
      <c r="S196" s="81">
        <v>30000</v>
      </c>
      <c r="T196" s="81">
        <v>27000</v>
      </c>
      <c r="U196" s="86">
        <f t="shared" si="46"/>
        <v>30000000</v>
      </c>
      <c r="V196" s="77">
        <v>2022</v>
      </c>
      <c r="W196" s="62" t="s">
        <v>79</v>
      </c>
      <c r="X196" s="62">
        <v>2022</v>
      </c>
      <c r="Y196" s="84" t="s">
        <v>79</v>
      </c>
      <c r="Z196" s="84" t="s">
        <v>858</v>
      </c>
      <c r="AA196" s="62">
        <v>2022</v>
      </c>
      <c r="AB196" s="62" t="s">
        <v>79</v>
      </c>
      <c r="AC196" s="83">
        <v>2022</v>
      </c>
      <c r="AD196" s="84" t="s">
        <v>80</v>
      </c>
      <c r="AE196" s="84">
        <v>2022</v>
      </c>
      <c r="AF196" s="84" t="s">
        <v>80</v>
      </c>
      <c r="AG196" s="84">
        <v>2023</v>
      </c>
      <c r="AH196" s="84" t="s">
        <v>80</v>
      </c>
      <c r="AI196" s="84" t="s">
        <v>289</v>
      </c>
      <c r="AJ196" s="77" t="s">
        <v>142</v>
      </c>
      <c r="AK196" s="85">
        <v>0</v>
      </c>
      <c r="AL196" s="85">
        <v>348346</v>
      </c>
      <c r="AM196" s="85" t="s">
        <v>86</v>
      </c>
      <c r="AN196" s="85">
        <v>0</v>
      </c>
      <c r="AO196" s="85">
        <v>13</v>
      </c>
      <c r="AP196" s="77" t="s">
        <v>859</v>
      </c>
      <c r="AQ196" s="77" t="s">
        <v>88</v>
      </c>
      <c r="AR196" s="83"/>
      <c r="AS196" s="77" t="s">
        <v>90</v>
      </c>
      <c r="AT196" s="77" t="s">
        <v>91</v>
      </c>
      <c r="AU196" s="77"/>
    </row>
    <row r="197" spans="1:16338" s="76" customFormat="1" ht="119.45" customHeight="1" x14ac:dyDescent="0.2">
      <c r="A197" s="77" t="s">
        <v>860</v>
      </c>
      <c r="B197" s="77"/>
      <c r="C197" s="77" t="s">
        <v>850</v>
      </c>
      <c r="D197" s="77" t="s">
        <v>861</v>
      </c>
      <c r="E197" s="77"/>
      <c r="F197" s="77" t="s">
        <v>811</v>
      </c>
      <c r="G197" s="77" t="s">
        <v>436</v>
      </c>
      <c r="H197" s="77" t="s">
        <v>74</v>
      </c>
      <c r="I197" s="77" t="s">
        <v>811</v>
      </c>
      <c r="J197" s="77" t="s">
        <v>862</v>
      </c>
      <c r="K197" s="77" t="s">
        <v>862</v>
      </c>
      <c r="L197" s="77" t="s">
        <v>76</v>
      </c>
      <c r="M197" s="77"/>
      <c r="N197" s="77">
        <v>642</v>
      </c>
      <c r="O197" s="77" t="s">
        <v>186</v>
      </c>
      <c r="P197" s="77">
        <v>1</v>
      </c>
      <c r="Q197" s="77" t="s">
        <v>313</v>
      </c>
      <c r="R197" s="77" t="s">
        <v>138</v>
      </c>
      <c r="S197" s="81">
        <v>5000</v>
      </c>
      <c r="T197" s="81">
        <v>1000</v>
      </c>
      <c r="U197" s="86">
        <f t="shared" si="46"/>
        <v>5000000</v>
      </c>
      <c r="V197" s="77">
        <v>2022</v>
      </c>
      <c r="W197" s="62" t="s">
        <v>170</v>
      </c>
      <c r="X197" s="62">
        <v>2022</v>
      </c>
      <c r="Y197" s="84" t="s">
        <v>139</v>
      </c>
      <c r="Z197" s="84" t="s">
        <v>171</v>
      </c>
      <c r="AA197" s="62">
        <v>2022</v>
      </c>
      <c r="AB197" s="62" t="s">
        <v>140</v>
      </c>
      <c r="AC197" s="83">
        <v>2022</v>
      </c>
      <c r="AD197" s="84" t="s">
        <v>111</v>
      </c>
      <c r="AE197" s="84">
        <v>2022</v>
      </c>
      <c r="AF197" s="84" t="s">
        <v>111</v>
      </c>
      <c r="AG197" s="84">
        <v>2023</v>
      </c>
      <c r="AH197" s="84" t="s">
        <v>111</v>
      </c>
      <c r="AI197" s="84" t="s">
        <v>199</v>
      </c>
      <c r="AJ197" s="77" t="s">
        <v>85</v>
      </c>
      <c r="AK197" s="85">
        <v>1</v>
      </c>
      <c r="AL197" s="85">
        <v>348277</v>
      </c>
      <c r="AM197" s="85" t="s">
        <v>86</v>
      </c>
      <c r="AN197" s="85">
        <v>0</v>
      </c>
      <c r="AO197" s="85">
        <v>13</v>
      </c>
      <c r="AP197" s="77" t="s">
        <v>863</v>
      </c>
      <c r="AQ197" s="77" t="s">
        <v>88</v>
      </c>
      <c r="AR197" s="83" t="s">
        <v>89</v>
      </c>
      <c r="AS197" s="77" t="s">
        <v>90</v>
      </c>
      <c r="AT197" s="77" t="s">
        <v>91</v>
      </c>
      <c r="AU197" s="77"/>
    </row>
    <row r="198" spans="1:16338" s="76" customFormat="1" ht="63.75" customHeight="1" x14ac:dyDescent="0.2">
      <c r="A198" s="77" t="s">
        <v>864</v>
      </c>
      <c r="B198" s="77"/>
      <c r="C198" s="77" t="s">
        <v>850</v>
      </c>
      <c r="D198" s="77" t="s">
        <v>861</v>
      </c>
      <c r="E198" s="77"/>
      <c r="F198" s="77" t="s">
        <v>811</v>
      </c>
      <c r="G198" s="77" t="s">
        <v>436</v>
      </c>
      <c r="H198" s="77" t="s">
        <v>74</v>
      </c>
      <c r="I198" s="77" t="s">
        <v>811</v>
      </c>
      <c r="J198" s="77" t="s">
        <v>865</v>
      </c>
      <c r="K198" s="77" t="s">
        <v>865</v>
      </c>
      <c r="L198" s="77" t="s">
        <v>76</v>
      </c>
      <c r="M198" s="77"/>
      <c r="N198" s="77">
        <v>642</v>
      </c>
      <c r="O198" s="77" t="s">
        <v>186</v>
      </c>
      <c r="P198" s="77">
        <v>1</v>
      </c>
      <c r="Q198" s="77" t="s">
        <v>313</v>
      </c>
      <c r="R198" s="77" t="s">
        <v>138</v>
      </c>
      <c r="S198" s="81">
        <v>20000</v>
      </c>
      <c r="T198" s="81">
        <v>10000</v>
      </c>
      <c r="U198" s="86">
        <f t="shared" si="46"/>
        <v>20000000</v>
      </c>
      <c r="V198" s="77">
        <v>2022</v>
      </c>
      <c r="W198" s="62" t="s">
        <v>82</v>
      </c>
      <c r="X198" s="62">
        <v>2022</v>
      </c>
      <c r="Y198" s="84" t="s">
        <v>102</v>
      </c>
      <c r="Z198" s="84" t="s">
        <v>229</v>
      </c>
      <c r="AA198" s="62">
        <v>2022</v>
      </c>
      <c r="AB198" s="62" t="s">
        <v>101</v>
      </c>
      <c r="AC198" s="83">
        <v>2022</v>
      </c>
      <c r="AD198" s="84" t="s">
        <v>170</v>
      </c>
      <c r="AE198" s="84">
        <v>2022</v>
      </c>
      <c r="AF198" s="84" t="s">
        <v>170</v>
      </c>
      <c r="AG198" s="84">
        <v>2023</v>
      </c>
      <c r="AH198" s="84" t="s">
        <v>170</v>
      </c>
      <c r="AI198" s="84" t="s">
        <v>188</v>
      </c>
      <c r="AJ198" s="77" t="s">
        <v>116</v>
      </c>
      <c r="AK198" s="85">
        <v>1</v>
      </c>
      <c r="AL198" s="85">
        <v>348014</v>
      </c>
      <c r="AM198" s="85" t="s">
        <v>86</v>
      </c>
      <c r="AN198" s="85">
        <v>0</v>
      </c>
      <c r="AO198" s="85">
        <v>13</v>
      </c>
      <c r="AP198" s="77" t="s">
        <v>866</v>
      </c>
      <c r="AQ198" s="77" t="s">
        <v>88</v>
      </c>
      <c r="AR198" s="83" t="s">
        <v>89</v>
      </c>
      <c r="AS198" s="77" t="s">
        <v>90</v>
      </c>
      <c r="AT198" s="77" t="s">
        <v>91</v>
      </c>
      <c r="AU198" s="77"/>
    </row>
    <row r="199" spans="1:16338" s="76" customFormat="1" ht="90" customHeight="1" x14ac:dyDescent="0.2">
      <c r="A199" s="77" t="s">
        <v>867</v>
      </c>
      <c r="B199" s="77"/>
      <c r="C199" s="77" t="s">
        <v>850</v>
      </c>
      <c r="D199" s="77" t="s">
        <v>861</v>
      </c>
      <c r="E199" s="77"/>
      <c r="F199" s="77" t="s">
        <v>811</v>
      </c>
      <c r="G199" s="77" t="s">
        <v>436</v>
      </c>
      <c r="H199" s="77" t="s">
        <v>74</v>
      </c>
      <c r="I199" s="77" t="s">
        <v>811</v>
      </c>
      <c r="J199" s="77" t="s">
        <v>868</v>
      </c>
      <c r="K199" s="77" t="s">
        <v>868</v>
      </c>
      <c r="L199" s="77" t="s">
        <v>76</v>
      </c>
      <c r="M199" s="77"/>
      <c r="N199" s="77">
        <v>642</v>
      </c>
      <c r="O199" s="77" t="s">
        <v>186</v>
      </c>
      <c r="P199" s="77">
        <v>1</v>
      </c>
      <c r="Q199" s="77" t="s">
        <v>449</v>
      </c>
      <c r="R199" s="77" t="s">
        <v>450</v>
      </c>
      <c r="S199" s="81">
        <v>30000</v>
      </c>
      <c r="T199" s="81">
        <v>27500</v>
      </c>
      <c r="U199" s="86">
        <f t="shared" si="46"/>
        <v>30000000</v>
      </c>
      <c r="V199" s="77">
        <v>2022</v>
      </c>
      <c r="W199" s="62" t="s">
        <v>113</v>
      </c>
      <c r="X199" s="62">
        <v>2022</v>
      </c>
      <c r="Y199" s="84" t="s">
        <v>114</v>
      </c>
      <c r="Z199" s="84" t="s">
        <v>239</v>
      </c>
      <c r="AA199" s="62">
        <v>2022</v>
      </c>
      <c r="AB199" s="62" t="s">
        <v>114</v>
      </c>
      <c r="AC199" s="83">
        <v>2022</v>
      </c>
      <c r="AD199" s="84" t="s">
        <v>114</v>
      </c>
      <c r="AE199" s="84">
        <v>2023</v>
      </c>
      <c r="AF199" s="84" t="s">
        <v>80</v>
      </c>
      <c r="AG199" s="84">
        <v>2024</v>
      </c>
      <c r="AH199" s="84" t="s">
        <v>80</v>
      </c>
      <c r="AI199" s="84" t="s">
        <v>685</v>
      </c>
      <c r="AJ199" s="77" t="s">
        <v>116</v>
      </c>
      <c r="AK199" s="85">
        <v>1</v>
      </c>
      <c r="AL199" s="85">
        <v>348014</v>
      </c>
      <c r="AM199" s="85" t="s">
        <v>86</v>
      </c>
      <c r="AN199" s="85">
        <v>0</v>
      </c>
      <c r="AO199" s="85">
        <v>13</v>
      </c>
      <c r="AP199" s="77" t="s">
        <v>869</v>
      </c>
      <c r="AQ199" s="77" t="s">
        <v>88</v>
      </c>
      <c r="AR199" s="83" t="s">
        <v>89</v>
      </c>
      <c r="AS199" s="77" t="s">
        <v>90</v>
      </c>
      <c r="AT199" s="77" t="s">
        <v>91</v>
      </c>
      <c r="AU199" s="77" t="s">
        <v>92</v>
      </c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  <c r="AMK199" s="1"/>
      <c r="AML199" s="1"/>
      <c r="AMM199" s="1"/>
      <c r="AMN199" s="1"/>
      <c r="AMO199" s="1"/>
      <c r="AMP199" s="1"/>
      <c r="AMQ199" s="1"/>
      <c r="AMR199" s="1"/>
      <c r="AMS199" s="1"/>
      <c r="AMT199" s="1"/>
      <c r="AMU199" s="1"/>
      <c r="AMV199" s="1"/>
      <c r="AMW199" s="1"/>
      <c r="AMX199" s="1"/>
      <c r="AMY199" s="1"/>
      <c r="AMZ199" s="1"/>
      <c r="ANA199" s="1"/>
      <c r="ANB199" s="1"/>
      <c r="ANC199" s="1"/>
      <c r="AND199" s="1"/>
      <c r="ANE199" s="1"/>
      <c r="ANF199" s="1"/>
      <c r="ANG199" s="1"/>
      <c r="ANH199" s="1"/>
      <c r="ANI199" s="1"/>
      <c r="ANJ199" s="1"/>
      <c r="ANK199" s="1"/>
      <c r="ANL199" s="1"/>
      <c r="ANM199" s="1"/>
      <c r="ANN199" s="1"/>
      <c r="ANO199" s="1"/>
      <c r="ANP199" s="1"/>
      <c r="ANQ199" s="1"/>
      <c r="ANR199" s="1"/>
      <c r="ANS199" s="1"/>
      <c r="ANT199" s="1"/>
      <c r="ANU199" s="1"/>
      <c r="ANV199" s="1"/>
      <c r="ANW199" s="1"/>
      <c r="ANX199" s="1"/>
      <c r="ANY199" s="1"/>
      <c r="ANZ199" s="1"/>
      <c r="AOA199" s="1"/>
      <c r="AOB199" s="1"/>
      <c r="AOC199" s="1"/>
      <c r="AOD199" s="1"/>
      <c r="AOE199" s="1"/>
      <c r="AOF199" s="1"/>
      <c r="AOG199" s="1"/>
      <c r="AOH199" s="1"/>
      <c r="AOI199" s="1"/>
      <c r="AOJ199" s="1"/>
      <c r="AOK199" s="1"/>
      <c r="AOL199" s="1"/>
      <c r="AOM199" s="1"/>
      <c r="AON199" s="1"/>
      <c r="AOO199" s="1"/>
      <c r="AOP199" s="1"/>
      <c r="AOQ199" s="1"/>
      <c r="AOR199" s="1"/>
      <c r="AOS199" s="1"/>
      <c r="AOT199" s="1"/>
      <c r="AOU199" s="1"/>
      <c r="AOV199" s="1"/>
      <c r="AOW199" s="1"/>
      <c r="AOX199" s="1"/>
      <c r="AOY199" s="1"/>
      <c r="AOZ199" s="1"/>
      <c r="APA199" s="1"/>
      <c r="APB199" s="1"/>
      <c r="APC199" s="1"/>
      <c r="APD199" s="1"/>
      <c r="APE199" s="1"/>
      <c r="APF199" s="1"/>
      <c r="APG199" s="1"/>
      <c r="APH199" s="1"/>
      <c r="API199" s="1"/>
      <c r="APJ199" s="1"/>
      <c r="APK199" s="1"/>
      <c r="APL199" s="1"/>
      <c r="APM199" s="1"/>
      <c r="APN199" s="1"/>
      <c r="APO199" s="1"/>
      <c r="APP199" s="1"/>
      <c r="APQ199" s="1"/>
      <c r="APR199" s="1"/>
      <c r="APS199" s="1"/>
      <c r="APT199" s="1"/>
      <c r="APU199" s="1"/>
      <c r="APV199" s="1"/>
      <c r="APW199" s="1"/>
      <c r="APX199" s="1"/>
      <c r="APY199" s="1"/>
      <c r="APZ199" s="1"/>
      <c r="AQA199" s="1"/>
      <c r="AQB199" s="1"/>
      <c r="AQC199" s="1"/>
      <c r="AQD199" s="1"/>
      <c r="AQE199" s="1"/>
      <c r="AQF199" s="1"/>
      <c r="AQG199" s="1"/>
      <c r="AQH199" s="1"/>
      <c r="AQI199" s="1"/>
      <c r="AQJ199" s="1"/>
      <c r="AQK199" s="1"/>
      <c r="AQL199" s="1"/>
      <c r="AQM199" s="1"/>
      <c r="AQN199" s="1"/>
      <c r="AQO199" s="1"/>
      <c r="AQP199" s="1"/>
      <c r="AQQ199" s="1"/>
      <c r="AQR199" s="1"/>
      <c r="AQS199" s="1"/>
      <c r="AQT199" s="1"/>
      <c r="AQU199" s="1"/>
      <c r="AQV199" s="1"/>
      <c r="AQW199" s="1"/>
      <c r="AQX199" s="1"/>
      <c r="AQY199" s="1"/>
      <c r="AQZ199" s="1"/>
      <c r="ARA199" s="1"/>
      <c r="ARB199" s="1"/>
      <c r="ARC199" s="1"/>
      <c r="ARD199" s="1"/>
      <c r="ARE199" s="1"/>
      <c r="ARF199" s="1"/>
      <c r="ARG199" s="1"/>
      <c r="ARH199" s="1"/>
      <c r="ARI199" s="1"/>
      <c r="ARJ199" s="1"/>
      <c r="ARK199" s="1"/>
      <c r="ARL199" s="1"/>
      <c r="ARM199" s="1"/>
      <c r="ARN199" s="1"/>
      <c r="ARO199" s="1"/>
      <c r="ARP199" s="1"/>
      <c r="ARQ199" s="1"/>
      <c r="ARR199" s="1"/>
      <c r="ARS199" s="1"/>
      <c r="ART199" s="1"/>
      <c r="ARU199" s="1"/>
      <c r="ARV199" s="1"/>
      <c r="ARW199" s="1"/>
      <c r="ARX199" s="1"/>
      <c r="ARY199" s="1"/>
      <c r="ARZ199" s="1"/>
      <c r="ASA199" s="1"/>
      <c r="ASB199" s="1"/>
      <c r="ASC199" s="1"/>
      <c r="ASD199" s="1"/>
      <c r="ASE199" s="1"/>
      <c r="ASF199" s="1"/>
      <c r="ASG199" s="1"/>
      <c r="ASH199" s="1"/>
      <c r="ASI199" s="1"/>
      <c r="ASJ199" s="1"/>
      <c r="ASK199" s="1"/>
      <c r="ASL199" s="1"/>
      <c r="ASM199" s="1"/>
      <c r="ASN199" s="1"/>
      <c r="ASO199" s="1"/>
      <c r="ASP199" s="1"/>
      <c r="ASQ199" s="1"/>
      <c r="ASR199" s="1"/>
      <c r="ASS199" s="1"/>
      <c r="AST199" s="1"/>
      <c r="ASU199" s="1"/>
      <c r="ASV199" s="1"/>
      <c r="ASW199" s="1"/>
      <c r="ASX199" s="1"/>
      <c r="ASY199" s="1"/>
      <c r="ASZ199" s="1"/>
      <c r="ATA199" s="1"/>
      <c r="ATB199" s="1"/>
      <c r="ATC199" s="1"/>
      <c r="ATD199" s="1"/>
      <c r="ATE199" s="1"/>
      <c r="ATF199" s="1"/>
      <c r="ATG199" s="1"/>
      <c r="ATH199" s="1"/>
      <c r="ATI199" s="1"/>
      <c r="ATJ199" s="1"/>
      <c r="ATK199" s="1"/>
      <c r="ATL199" s="1"/>
      <c r="ATM199" s="1"/>
      <c r="ATN199" s="1"/>
      <c r="ATO199" s="1"/>
      <c r="ATP199" s="1"/>
      <c r="ATQ199" s="1"/>
      <c r="ATR199" s="1"/>
      <c r="ATS199" s="1"/>
      <c r="ATT199" s="1"/>
      <c r="ATU199" s="1"/>
      <c r="ATV199" s="1"/>
      <c r="ATW199" s="1"/>
      <c r="ATX199" s="1"/>
      <c r="ATY199" s="1"/>
      <c r="ATZ199" s="1"/>
      <c r="AUA199" s="1"/>
      <c r="AUB199" s="1"/>
      <c r="AUC199" s="1"/>
      <c r="AUD199" s="1"/>
      <c r="AUE199" s="1"/>
      <c r="AUF199" s="1"/>
      <c r="AUG199" s="1"/>
      <c r="AUH199" s="1"/>
      <c r="AUI199" s="1"/>
      <c r="AUJ199" s="1"/>
      <c r="AUK199" s="1"/>
      <c r="AUL199" s="1"/>
      <c r="AUM199" s="1"/>
      <c r="AUN199" s="1"/>
      <c r="AUO199" s="1"/>
      <c r="AUP199" s="1"/>
      <c r="AUQ199" s="1"/>
      <c r="AUR199" s="1"/>
      <c r="AUS199" s="1"/>
      <c r="AUT199" s="1"/>
      <c r="AUU199" s="1"/>
      <c r="AUV199" s="1"/>
      <c r="AUW199" s="1"/>
      <c r="AUX199" s="1"/>
      <c r="AUY199" s="1"/>
      <c r="AUZ199" s="1"/>
      <c r="AVA199" s="1"/>
      <c r="AVB199" s="1"/>
      <c r="AVC199" s="1"/>
      <c r="AVD199" s="1"/>
      <c r="AVE199" s="1"/>
      <c r="AVF199" s="1"/>
      <c r="AVG199" s="1"/>
      <c r="AVH199" s="1"/>
      <c r="AVI199" s="1"/>
      <c r="AVJ199" s="1"/>
      <c r="AVK199" s="1"/>
      <c r="AVL199" s="1"/>
      <c r="AVM199" s="1"/>
      <c r="AVN199" s="1"/>
      <c r="AVO199" s="1"/>
      <c r="AVP199" s="1"/>
      <c r="AVQ199" s="1"/>
      <c r="AVR199" s="1"/>
      <c r="AVS199" s="1"/>
      <c r="AVT199" s="1"/>
      <c r="AVU199" s="1"/>
      <c r="AVV199" s="1"/>
      <c r="AVW199" s="1"/>
      <c r="AVX199" s="1"/>
      <c r="AVY199" s="1"/>
      <c r="AVZ199" s="1"/>
      <c r="AWA199" s="1"/>
      <c r="AWB199" s="1"/>
      <c r="AWC199" s="1"/>
      <c r="AWD199" s="1"/>
      <c r="AWE199" s="1"/>
      <c r="AWF199" s="1"/>
      <c r="AWG199" s="1"/>
      <c r="AWH199" s="1"/>
      <c r="AWI199" s="1"/>
      <c r="AWJ199" s="1"/>
      <c r="AWK199" s="1"/>
      <c r="AWL199" s="1"/>
      <c r="AWM199" s="1"/>
      <c r="AWN199" s="1"/>
      <c r="AWO199" s="1"/>
      <c r="AWP199" s="1"/>
      <c r="AWQ199" s="1"/>
      <c r="AWR199" s="1"/>
      <c r="AWS199" s="1"/>
      <c r="AWT199" s="1"/>
      <c r="AWU199" s="1"/>
      <c r="AWV199" s="1"/>
      <c r="AWW199" s="1"/>
      <c r="AWX199" s="1"/>
      <c r="AWY199" s="1"/>
      <c r="AWZ199" s="1"/>
      <c r="AXA199" s="1"/>
      <c r="AXB199" s="1"/>
      <c r="AXC199" s="1"/>
      <c r="AXD199" s="1"/>
      <c r="AXE199" s="1"/>
      <c r="AXF199" s="1"/>
      <c r="AXG199" s="1"/>
      <c r="AXH199" s="1"/>
      <c r="AXI199" s="1"/>
      <c r="AXJ199" s="1"/>
      <c r="AXK199" s="1"/>
      <c r="AXL199" s="1"/>
      <c r="AXM199" s="1"/>
      <c r="AXN199" s="1"/>
      <c r="AXO199" s="1"/>
      <c r="AXP199" s="1"/>
      <c r="AXQ199" s="1"/>
      <c r="AXR199" s="1"/>
      <c r="AXS199" s="1"/>
      <c r="AXT199" s="1"/>
      <c r="AXU199" s="1"/>
      <c r="AXV199" s="1"/>
      <c r="AXW199" s="1"/>
      <c r="AXX199" s="1"/>
      <c r="AXY199" s="1"/>
      <c r="AXZ199" s="1"/>
      <c r="AYA199" s="1"/>
      <c r="AYB199" s="1"/>
      <c r="AYC199" s="1"/>
      <c r="AYD199" s="1"/>
      <c r="AYE199" s="1"/>
      <c r="AYF199" s="1"/>
      <c r="AYG199" s="1"/>
      <c r="AYH199" s="1"/>
      <c r="AYI199" s="1"/>
      <c r="AYJ199" s="1"/>
      <c r="AYK199" s="1"/>
      <c r="AYL199" s="1"/>
      <c r="AYM199" s="1"/>
      <c r="AYN199" s="1"/>
      <c r="AYO199" s="1"/>
      <c r="AYP199" s="1"/>
      <c r="AYQ199" s="1"/>
      <c r="AYR199" s="1"/>
      <c r="AYS199" s="1"/>
      <c r="AYT199" s="1"/>
      <c r="AYU199" s="1"/>
      <c r="AYV199" s="1"/>
      <c r="AYW199" s="1"/>
      <c r="AYX199" s="1"/>
      <c r="AYY199" s="1"/>
      <c r="AYZ199" s="1"/>
      <c r="AZA199" s="1"/>
      <c r="AZB199" s="1"/>
      <c r="AZC199" s="1"/>
      <c r="AZD199" s="1"/>
      <c r="AZE199" s="1"/>
      <c r="AZF199" s="1"/>
      <c r="AZG199" s="1"/>
      <c r="AZH199" s="1"/>
      <c r="AZI199" s="1"/>
      <c r="AZJ199" s="1"/>
      <c r="AZK199" s="1"/>
      <c r="AZL199" s="1"/>
      <c r="AZM199" s="1"/>
      <c r="AZN199" s="1"/>
      <c r="AZO199" s="1"/>
      <c r="AZP199" s="1"/>
      <c r="AZQ199" s="1"/>
      <c r="AZR199" s="1"/>
      <c r="AZS199" s="1"/>
      <c r="AZT199" s="1"/>
      <c r="AZU199" s="1"/>
      <c r="AZV199" s="1"/>
      <c r="AZW199" s="1"/>
      <c r="AZX199" s="1"/>
      <c r="AZY199" s="1"/>
      <c r="AZZ199" s="1"/>
      <c r="BAA199" s="1"/>
      <c r="BAB199" s="1"/>
      <c r="BAC199" s="1"/>
      <c r="BAD199" s="1"/>
      <c r="BAE199" s="1"/>
      <c r="BAF199" s="1"/>
      <c r="BAG199" s="1"/>
      <c r="BAH199" s="1"/>
      <c r="BAI199" s="1"/>
      <c r="BAJ199" s="1"/>
      <c r="BAK199" s="1"/>
      <c r="BAL199" s="1"/>
      <c r="BAM199" s="1"/>
      <c r="BAN199" s="1"/>
      <c r="BAO199" s="1"/>
      <c r="BAP199" s="1"/>
      <c r="BAQ199" s="1"/>
      <c r="BAR199" s="1"/>
      <c r="BAS199" s="1"/>
      <c r="BAT199" s="1"/>
      <c r="BAU199" s="1"/>
      <c r="BAV199" s="1"/>
      <c r="BAW199" s="1"/>
      <c r="BAX199" s="1"/>
      <c r="BAY199" s="1"/>
      <c r="BAZ199" s="1"/>
      <c r="BBA199" s="1"/>
      <c r="BBB199" s="1"/>
      <c r="BBC199" s="1"/>
      <c r="BBD199" s="1"/>
      <c r="BBE199" s="1"/>
      <c r="BBF199" s="1"/>
      <c r="BBG199" s="1"/>
      <c r="BBH199" s="1"/>
      <c r="BBI199" s="1"/>
      <c r="BBJ199" s="1"/>
      <c r="BBK199" s="1"/>
      <c r="BBL199" s="1"/>
      <c r="BBM199" s="1"/>
      <c r="BBN199" s="1"/>
      <c r="BBO199" s="1"/>
      <c r="BBP199" s="1"/>
      <c r="BBQ199" s="1"/>
      <c r="BBR199" s="1"/>
      <c r="BBS199" s="1"/>
      <c r="BBT199" s="1"/>
      <c r="BBU199" s="1"/>
      <c r="BBV199" s="1"/>
      <c r="BBW199" s="1"/>
      <c r="BBX199" s="1"/>
      <c r="BBY199" s="1"/>
      <c r="BBZ199" s="1"/>
      <c r="BCA199" s="1"/>
      <c r="BCB199" s="1"/>
      <c r="BCC199" s="1"/>
      <c r="BCD199" s="1"/>
      <c r="BCE199" s="1"/>
      <c r="BCF199" s="1"/>
      <c r="BCG199" s="1"/>
      <c r="BCH199" s="1"/>
      <c r="BCI199" s="1"/>
      <c r="BCJ199" s="1"/>
      <c r="BCK199" s="1"/>
      <c r="BCL199" s="1"/>
      <c r="BCM199" s="1"/>
      <c r="BCN199" s="1"/>
      <c r="BCO199" s="1"/>
      <c r="BCP199" s="1"/>
      <c r="BCQ199" s="1"/>
      <c r="BCR199" s="1"/>
      <c r="BCS199" s="1"/>
      <c r="BCT199" s="1"/>
      <c r="BCU199" s="1"/>
      <c r="BCV199" s="1"/>
      <c r="BCW199" s="1"/>
      <c r="BCX199" s="1"/>
      <c r="BCY199" s="1"/>
      <c r="BCZ199" s="1"/>
      <c r="BDA199" s="1"/>
      <c r="BDB199" s="1"/>
      <c r="BDC199" s="1"/>
      <c r="BDD199" s="1"/>
      <c r="BDE199" s="1"/>
      <c r="BDF199" s="1"/>
      <c r="BDG199" s="1"/>
      <c r="BDH199" s="1"/>
      <c r="BDI199" s="1"/>
      <c r="BDJ199" s="1"/>
      <c r="BDK199" s="1"/>
      <c r="BDL199" s="1"/>
      <c r="BDM199" s="1"/>
      <c r="BDN199" s="1"/>
      <c r="BDO199" s="1"/>
      <c r="BDP199" s="1"/>
      <c r="BDQ199" s="1"/>
      <c r="BDR199" s="1"/>
      <c r="BDS199" s="1"/>
      <c r="BDT199" s="1"/>
      <c r="BDU199" s="1"/>
      <c r="BDV199" s="1"/>
      <c r="BDW199" s="1"/>
      <c r="BDX199" s="1"/>
      <c r="BDY199" s="1"/>
      <c r="BDZ199" s="1"/>
      <c r="BEA199" s="1"/>
      <c r="BEB199" s="1"/>
      <c r="BEC199" s="1"/>
      <c r="BED199" s="1"/>
      <c r="BEE199" s="1"/>
      <c r="BEF199" s="1"/>
      <c r="BEG199" s="1"/>
      <c r="BEH199" s="1"/>
      <c r="BEI199" s="1"/>
      <c r="BEJ199" s="1"/>
      <c r="BEK199" s="1"/>
      <c r="BEL199" s="1"/>
      <c r="BEM199" s="1"/>
      <c r="BEN199" s="1"/>
      <c r="BEO199" s="1"/>
      <c r="BEP199" s="1"/>
      <c r="BEQ199" s="1"/>
      <c r="BER199" s="1"/>
      <c r="BES199" s="1"/>
      <c r="BET199" s="1"/>
      <c r="BEU199" s="1"/>
      <c r="BEV199" s="1"/>
      <c r="BEW199" s="1"/>
      <c r="BEX199" s="1"/>
      <c r="BEY199" s="1"/>
      <c r="BEZ199" s="1"/>
      <c r="BFA199" s="1"/>
      <c r="BFB199" s="1"/>
      <c r="BFC199" s="1"/>
      <c r="BFD199" s="1"/>
      <c r="BFE199" s="1"/>
      <c r="BFF199" s="1"/>
      <c r="BFG199" s="1"/>
      <c r="BFH199" s="1"/>
      <c r="BFI199" s="1"/>
      <c r="BFJ199" s="1"/>
      <c r="BFK199" s="1"/>
      <c r="BFL199" s="1"/>
      <c r="BFM199" s="1"/>
      <c r="BFN199" s="1"/>
      <c r="BFO199" s="1"/>
      <c r="BFP199" s="1"/>
      <c r="BFQ199" s="1"/>
      <c r="BFR199" s="1"/>
      <c r="BFS199" s="1"/>
      <c r="BFT199" s="1"/>
      <c r="BFU199" s="1"/>
      <c r="BFV199" s="1"/>
      <c r="BFW199" s="1"/>
      <c r="BFX199" s="1"/>
      <c r="BFY199" s="1"/>
      <c r="BFZ199" s="1"/>
      <c r="BGA199" s="1"/>
      <c r="BGB199" s="1"/>
      <c r="BGC199" s="1"/>
      <c r="BGD199" s="1"/>
      <c r="BGE199" s="1"/>
      <c r="BGF199" s="1"/>
      <c r="BGG199" s="1"/>
      <c r="BGH199" s="1"/>
      <c r="BGI199" s="1"/>
      <c r="BGJ199" s="1"/>
      <c r="BGK199" s="1"/>
      <c r="BGL199" s="1"/>
      <c r="BGM199" s="1"/>
      <c r="BGN199" s="1"/>
      <c r="BGO199" s="1"/>
      <c r="BGP199" s="1"/>
      <c r="BGQ199" s="1"/>
      <c r="BGR199" s="1"/>
      <c r="BGS199" s="1"/>
      <c r="BGT199" s="1"/>
      <c r="BGU199" s="1"/>
      <c r="BGV199" s="1"/>
      <c r="BGW199" s="1"/>
      <c r="BGX199" s="1"/>
      <c r="BGY199" s="1"/>
      <c r="BGZ199" s="1"/>
      <c r="BHA199" s="1"/>
      <c r="BHB199" s="1"/>
      <c r="BHC199" s="1"/>
      <c r="BHD199" s="1"/>
      <c r="BHE199" s="1"/>
      <c r="BHF199" s="1"/>
      <c r="BHG199" s="1"/>
      <c r="BHH199" s="1"/>
      <c r="BHI199" s="1"/>
      <c r="BHJ199" s="1"/>
      <c r="BHK199" s="1"/>
      <c r="BHL199" s="1"/>
      <c r="BHM199" s="1"/>
      <c r="BHN199" s="1"/>
      <c r="BHO199" s="1"/>
      <c r="BHP199" s="1"/>
      <c r="BHQ199" s="1"/>
      <c r="BHR199" s="1"/>
      <c r="BHS199" s="1"/>
      <c r="BHT199" s="1"/>
      <c r="BHU199" s="1"/>
      <c r="BHV199" s="1"/>
      <c r="BHW199" s="1"/>
      <c r="BHX199" s="1"/>
      <c r="BHY199" s="1"/>
      <c r="BHZ199" s="1"/>
      <c r="BIA199" s="1"/>
      <c r="BIB199" s="1"/>
      <c r="BIC199" s="1"/>
      <c r="BID199" s="1"/>
      <c r="BIE199" s="1"/>
      <c r="BIF199" s="1"/>
      <c r="BIG199" s="1"/>
      <c r="BIH199" s="1"/>
      <c r="BII199" s="1"/>
      <c r="BIJ199" s="1"/>
      <c r="BIK199" s="1"/>
      <c r="BIL199" s="1"/>
      <c r="BIM199" s="1"/>
      <c r="BIN199" s="1"/>
      <c r="BIO199" s="1"/>
      <c r="BIP199" s="1"/>
      <c r="BIQ199" s="1"/>
      <c r="BIR199" s="1"/>
      <c r="BIS199" s="1"/>
      <c r="BIT199" s="1"/>
      <c r="BIU199" s="1"/>
      <c r="BIV199" s="1"/>
      <c r="BIW199" s="1"/>
      <c r="BIX199" s="1"/>
      <c r="BIY199" s="1"/>
      <c r="BIZ199" s="1"/>
      <c r="BJA199" s="1"/>
      <c r="BJB199" s="1"/>
      <c r="BJC199" s="1"/>
      <c r="BJD199" s="1"/>
      <c r="BJE199" s="1"/>
      <c r="BJF199" s="1"/>
      <c r="BJG199" s="1"/>
      <c r="BJH199" s="1"/>
      <c r="BJI199" s="1"/>
      <c r="BJJ199" s="1"/>
      <c r="BJK199" s="1"/>
      <c r="BJL199" s="1"/>
      <c r="BJM199" s="1"/>
      <c r="BJN199" s="1"/>
      <c r="BJO199" s="1"/>
      <c r="BJP199" s="1"/>
      <c r="BJQ199" s="1"/>
      <c r="BJR199" s="1"/>
      <c r="BJS199" s="1"/>
      <c r="BJT199" s="1"/>
      <c r="BJU199" s="1"/>
      <c r="BJV199" s="1"/>
      <c r="BJW199" s="1"/>
      <c r="BJX199" s="1"/>
      <c r="BJY199" s="1"/>
      <c r="BJZ199" s="1"/>
      <c r="BKA199" s="1"/>
      <c r="BKB199" s="1"/>
      <c r="BKC199" s="1"/>
      <c r="BKD199" s="1"/>
      <c r="BKE199" s="1"/>
      <c r="BKF199" s="1"/>
      <c r="BKG199" s="1"/>
      <c r="BKH199" s="1"/>
      <c r="BKI199" s="1"/>
      <c r="BKJ199" s="1"/>
      <c r="BKK199" s="1"/>
      <c r="BKL199" s="1"/>
      <c r="BKM199" s="1"/>
      <c r="BKN199" s="1"/>
      <c r="BKO199" s="1"/>
      <c r="BKP199" s="1"/>
      <c r="BKQ199" s="1"/>
      <c r="BKR199" s="1"/>
      <c r="BKS199" s="1"/>
      <c r="BKT199" s="1"/>
      <c r="BKU199" s="1"/>
      <c r="BKV199" s="1"/>
      <c r="BKW199" s="1"/>
      <c r="BKX199" s="1"/>
      <c r="BKY199" s="1"/>
      <c r="BKZ199" s="1"/>
      <c r="BLA199" s="1"/>
      <c r="BLB199" s="1"/>
      <c r="BLC199" s="1"/>
      <c r="BLD199" s="1"/>
      <c r="BLE199" s="1"/>
      <c r="BLF199" s="1"/>
      <c r="BLG199" s="1"/>
      <c r="BLH199" s="1"/>
      <c r="BLI199" s="1"/>
      <c r="BLJ199" s="1"/>
      <c r="BLK199" s="1"/>
      <c r="BLL199" s="1"/>
      <c r="BLM199" s="1"/>
      <c r="BLN199" s="1"/>
      <c r="BLO199" s="1"/>
      <c r="BLP199" s="1"/>
      <c r="BLQ199" s="1"/>
      <c r="BLR199" s="1"/>
      <c r="BLS199" s="1"/>
      <c r="BLT199" s="1"/>
      <c r="BLU199" s="1"/>
      <c r="BLV199" s="1"/>
      <c r="BLW199" s="1"/>
      <c r="BLX199" s="1"/>
      <c r="BLY199" s="1"/>
      <c r="BLZ199" s="1"/>
      <c r="BMA199" s="1"/>
      <c r="BMB199" s="1"/>
      <c r="BMC199" s="1"/>
      <c r="BMD199" s="1"/>
      <c r="BME199" s="1"/>
      <c r="BMF199" s="1"/>
      <c r="BMG199" s="1"/>
      <c r="BMH199" s="1"/>
      <c r="BMI199" s="1"/>
      <c r="BMJ199" s="1"/>
      <c r="BMK199" s="1"/>
      <c r="BML199" s="1"/>
      <c r="BMM199" s="1"/>
      <c r="BMN199" s="1"/>
      <c r="BMO199" s="1"/>
      <c r="BMP199" s="1"/>
      <c r="BMQ199" s="1"/>
      <c r="BMR199" s="1"/>
      <c r="BMS199" s="1"/>
      <c r="BMT199" s="1"/>
      <c r="BMU199" s="1"/>
      <c r="BMV199" s="1"/>
      <c r="BMW199" s="1"/>
      <c r="BMX199" s="1"/>
      <c r="BMY199" s="1"/>
      <c r="BMZ199" s="1"/>
      <c r="BNA199" s="1"/>
      <c r="BNB199" s="1"/>
      <c r="BNC199" s="1"/>
      <c r="BND199" s="1"/>
      <c r="BNE199" s="1"/>
      <c r="BNF199" s="1"/>
      <c r="BNG199" s="1"/>
      <c r="BNH199" s="1"/>
      <c r="BNI199" s="1"/>
      <c r="BNJ199" s="1"/>
      <c r="BNK199" s="1"/>
      <c r="BNL199" s="1"/>
      <c r="BNM199" s="1"/>
      <c r="BNN199" s="1"/>
      <c r="BNO199" s="1"/>
      <c r="BNP199" s="1"/>
      <c r="BNQ199" s="1"/>
      <c r="BNR199" s="1"/>
      <c r="BNS199" s="1"/>
      <c r="BNT199" s="1"/>
      <c r="BNU199" s="1"/>
      <c r="BNV199" s="1"/>
      <c r="BNW199" s="1"/>
      <c r="BNX199" s="1"/>
      <c r="BNY199" s="1"/>
      <c r="BNZ199" s="1"/>
      <c r="BOA199" s="1"/>
      <c r="BOB199" s="1"/>
      <c r="BOC199" s="1"/>
      <c r="BOD199" s="1"/>
      <c r="BOE199" s="1"/>
      <c r="BOF199" s="1"/>
      <c r="BOG199" s="1"/>
      <c r="BOH199" s="1"/>
      <c r="BOI199" s="1"/>
      <c r="BOJ199" s="1"/>
      <c r="BOK199" s="1"/>
      <c r="BOL199" s="1"/>
      <c r="BOM199" s="1"/>
      <c r="BON199" s="1"/>
      <c r="BOO199" s="1"/>
      <c r="BOP199" s="1"/>
      <c r="BOQ199" s="1"/>
      <c r="BOR199" s="1"/>
      <c r="BOS199" s="1"/>
      <c r="BOT199" s="1"/>
      <c r="BOU199" s="1"/>
      <c r="BOV199" s="1"/>
      <c r="BOW199" s="1"/>
      <c r="BOX199" s="1"/>
      <c r="BOY199" s="1"/>
      <c r="BOZ199" s="1"/>
      <c r="BPA199" s="1"/>
      <c r="BPB199" s="1"/>
      <c r="BPC199" s="1"/>
      <c r="BPD199" s="1"/>
      <c r="BPE199" s="1"/>
      <c r="BPF199" s="1"/>
      <c r="BPG199" s="1"/>
      <c r="BPH199" s="1"/>
      <c r="BPI199" s="1"/>
      <c r="BPJ199" s="1"/>
      <c r="BPK199" s="1"/>
      <c r="BPL199" s="1"/>
      <c r="BPM199" s="1"/>
      <c r="BPN199" s="1"/>
      <c r="BPO199" s="1"/>
      <c r="BPP199" s="1"/>
      <c r="BPQ199" s="1"/>
      <c r="BPR199" s="1"/>
      <c r="BPS199" s="1"/>
      <c r="BPT199" s="1"/>
      <c r="BPU199" s="1"/>
      <c r="BPV199" s="1"/>
      <c r="BPW199" s="1"/>
      <c r="BPX199" s="1"/>
      <c r="BPY199" s="1"/>
      <c r="BPZ199" s="1"/>
      <c r="BQA199" s="1"/>
      <c r="BQB199" s="1"/>
      <c r="BQC199" s="1"/>
      <c r="BQD199" s="1"/>
      <c r="BQE199" s="1"/>
      <c r="BQF199" s="1"/>
      <c r="BQG199" s="1"/>
      <c r="BQH199" s="1"/>
      <c r="BQI199" s="1"/>
      <c r="BQJ199" s="1"/>
      <c r="BQK199" s="1"/>
      <c r="BQL199" s="1"/>
      <c r="BQM199" s="1"/>
      <c r="BQN199" s="1"/>
      <c r="BQO199" s="1"/>
      <c r="BQP199" s="1"/>
      <c r="BQQ199" s="1"/>
      <c r="BQR199" s="1"/>
      <c r="BQS199" s="1"/>
      <c r="BQT199" s="1"/>
      <c r="BQU199" s="1"/>
      <c r="BQV199" s="1"/>
      <c r="BQW199" s="1"/>
      <c r="BQX199" s="1"/>
      <c r="BQY199" s="1"/>
      <c r="BQZ199" s="1"/>
      <c r="BRA199" s="1"/>
      <c r="BRB199" s="1"/>
      <c r="BRC199" s="1"/>
      <c r="BRD199" s="1"/>
      <c r="BRE199" s="1"/>
      <c r="BRF199" s="1"/>
      <c r="BRG199" s="1"/>
      <c r="BRH199" s="1"/>
      <c r="BRI199" s="1"/>
      <c r="BRJ199" s="1"/>
      <c r="BRK199" s="1"/>
      <c r="BRL199" s="1"/>
      <c r="BRM199" s="1"/>
      <c r="BRN199" s="1"/>
      <c r="BRO199" s="1"/>
      <c r="BRP199" s="1"/>
      <c r="BRQ199" s="1"/>
      <c r="BRR199" s="1"/>
      <c r="BRS199" s="1"/>
      <c r="BRT199" s="1"/>
      <c r="BRU199" s="1"/>
      <c r="BRV199" s="1"/>
      <c r="BRW199" s="1"/>
      <c r="BRX199" s="1"/>
      <c r="BRY199" s="1"/>
      <c r="BRZ199" s="1"/>
      <c r="BSA199" s="1"/>
      <c r="BSB199" s="1"/>
      <c r="BSC199" s="1"/>
      <c r="BSD199" s="1"/>
      <c r="BSE199" s="1"/>
      <c r="BSF199" s="1"/>
      <c r="BSG199" s="1"/>
      <c r="BSH199" s="1"/>
      <c r="BSI199" s="1"/>
      <c r="BSJ199" s="1"/>
      <c r="BSK199" s="1"/>
      <c r="BSL199" s="1"/>
      <c r="BSM199" s="1"/>
      <c r="BSN199" s="1"/>
      <c r="BSO199" s="1"/>
      <c r="BSP199" s="1"/>
      <c r="BSQ199" s="1"/>
      <c r="BSR199" s="1"/>
      <c r="BSS199" s="1"/>
      <c r="BST199" s="1"/>
      <c r="BSU199" s="1"/>
      <c r="BSV199" s="1"/>
      <c r="BSW199" s="1"/>
      <c r="BSX199" s="1"/>
      <c r="BSY199" s="1"/>
      <c r="BSZ199" s="1"/>
      <c r="BTA199" s="1"/>
      <c r="BTB199" s="1"/>
      <c r="BTC199" s="1"/>
      <c r="BTD199" s="1"/>
      <c r="BTE199" s="1"/>
      <c r="BTF199" s="1"/>
      <c r="BTG199" s="1"/>
      <c r="BTH199" s="1"/>
      <c r="BTI199" s="1"/>
      <c r="BTJ199" s="1"/>
      <c r="BTK199" s="1"/>
      <c r="BTL199" s="1"/>
      <c r="BTM199" s="1"/>
      <c r="BTN199" s="1"/>
      <c r="BTO199" s="1"/>
      <c r="BTP199" s="1"/>
      <c r="BTQ199" s="1"/>
      <c r="BTR199" s="1"/>
      <c r="BTS199" s="1"/>
      <c r="BTT199" s="1"/>
      <c r="BTU199" s="1"/>
      <c r="BTV199" s="1"/>
      <c r="BTW199" s="1"/>
      <c r="BTX199" s="1"/>
      <c r="BTY199" s="1"/>
      <c r="BTZ199" s="1"/>
      <c r="BUA199" s="1"/>
      <c r="BUB199" s="1"/>
      <c r="BUC199" s="1"/>
      <c r="BUD199" s="1"/>
      <c r="BUE199" s="1"/>
      <c r="BUF199" s="1"/>
      <c r="BUG199" s="1"/>
      <c r="BUH199" s="1"/>
      <c r="BUI199" s="1"/>
      <c r="BUJ199" s="1"/>
      <c r="BUK199" s="1"/>
      <c r="BUL199" s="1"/>
      <c r="BUM199" s="1"/>
      <c r="BUN199" s="1"/>
      <c r="BUO199" s="1"/>
      <c r="BUP199" s="1"/>
      <c r="BUQ199" s="1"/>
      <c r="BUR199" s="1"/>
      <c r="BUS199" s="1"/>
      <c r="BUT199" s="1"/>
      <c r="BUU199" s="1"/>
      <c r="BUV199" s="1"/>
      <c r="BUW199" s="1"/>
      <c r="BUX199" s="1"/>
      <c r="BUY199" s="1"/>
      <c r="BUZ199" s="1"/>
      <c r="BVA199" s="1"/>
      <c r="BVB199" s="1"/>
      <c r="BVC199" s="1"/>
      <c r="BVD199" s="1"/>
      <c r="BVE199" s="1"/>
      <c r="BVF199" s="1"/>
      <c r="BVG199" s="1"/>
      <c r="BVH199" s="1"/>
      <c r="BVI199" s="1"/>
      <c r="BVJ199" s="1"/>
      <c r="BVK199" s="1"/>
      <c r="BVL199" s="1"/>
      <c r="BVM199" s="1"/>
      <c r="BVN199" s="1"/>
      <c r="BVO199" s="1"/>
      <c r="BVP199" s="1"/>
      <c r="BVQ199" s="1"/>
      <c r="BVR199" s="1"/>
      <c r="BVS199" s="1"/>
      <c r="BVT199" s="1"/>
      <c r="BVU199" s="1"/>
      <c r="BVV199" s="1"/>
      <c r="BVW199" s="1"/>
      <c r="BVX199" s="1"/>
      <c r="BVY199" s="1"/>
      <c r="BVZ199" s="1"/>
      <c r="BWA199" s="1"/>
      <c r="BWB199" s="1"/>
      <c r="BWC199" s="1"/>
      <c r="BWD199" s="1"/>
      <c r="BWE199" s="1"/>
      <c r="BWF199" s="1"/>
      <c r="BWG199" s="1"/>
      <c r="BWH199" s="1"/>
      <c r="BWI199" s="1"/>
      <c r="BWJ199" s="1"/>
      <c r="BWK199" s="1"/>
      <c r="BWL199" s="1"/>
      <c r="BWM199" s="1"/>
      <c r="BWN199" s="1"/>
      <c r="BWO199" s="1"/>
      <c r="BWP199" s="1"/>
      <c r="BWQ199" s="1"/>
      <c r="BWR199" s="1"/>
      <c r="BWS199" s="1"/>
      <c r="BWT199" s="1"/>
      <c r="BWU199" s="1"/>
      <c r="BWV199" s="1"/>
      <c r="BWW199" s="1"/>
      <c r="BWX199" s="1"/>
      <c r="BWY199" s="1"/>
      <c r="BWZ199" s="1"/>
      <c r="BXA199" s="1"/>
      <c r="BXB199" s="1"/>
      <c r="BXC199" s="1"/>
      <c r="BXD199" s="1"/>
      <c r="BXE199" s="1"/>
      <c r="BXF199" s="1"/>
      <c r="BXG199" s="1"/>
      <c r="BXH199" s="1"/>
      <c r="BXI199" s="1"/>
      <c r="BXJ199" s="1"/>
      <c r="BXK199" s="1"/>
      <c r="BXL199" s="1"/>
      <c r="BXM199" s="1"/>
      <c r="BXN199" s="1"/>
      <c r="BXO199" s="1"/>
      <c r="BXP199" s="1"/>
      <c r="BXQ199" s="1"/>
      <c r="BXR199" s="1"/>
      <c r="BXS199" s="1"/>
      <c r="BXT199" s="1"/>
      <c r="BXU199" s="1"/>
      <c r="BXV199" s="1"/>
      <c r="BXW199" s="1"/>
      <c r="BXX199" s="1"/>
      <c r="BXY199" s="1"/>
      <c r="BXZ199" s="1"/>
      <c r="BYA199" s="1"/>
      <c r="BYB199" s="1"/>
      <c r="BYC199" s="1"/>
      <c r="BYD199" s="1"/>
      <c r="BYE199" s="1"/>
      <c r="BYF199" s="1"/>
      <c r="BYG199" s="1"/>
      <c r="BYH199" s="1"/>
      <c r="BYI199" s="1"/>
      <c r="BYJ199" s="1"/>
      <c r="BYK199" s="1"/>
      <c r="BYL199" s="1"/>
      <c r="BYM199" s="1"/>
      <c r="BYN199" s="1"/>
      <c r="BYO199" s="1"/>
      <c r="BYP199" s="1"/>
      <c r="BYQ199" s="1"/>
      <c r="BYR199" s="1"/>
      <c r="BYS199" s="1"/>
      <c r="BYT199" s="1"/>
      <c r="BYU199" s="1"/>
      <c r="BYV199" s="1"/>
      <c r="BYW199" s="1"/>
      <c r="BYX199" s="1"/>
      <c r="BYY199" s="1"/>
      <c r="BYZ199" s="1"/>
      <c r="BZA199" s="1"/>
      <c r="BZB199" s="1"/>
      <c r="BZC199" s="1"/>
      <c r="BZD199" s="1"/>
      <c r="BZE199" s="1"/>
      <c r="BZF199" s="1"/>
      <c r="BZG199" s="1"/>
      <c r="BZH199" s="1"/>
      <c r="BZI199" s="1"/>
      <c r="BZJ199" s="1"/>
      <c r="BZK199" s="1"/>
      <c r="BZL199" s="1"/>
      <c r="BZM199" s="1"/>
      <c r="BZN199" s="1"/>
      <c r="BZO199" s="1"/>
      <c r="BZP199" s="1"/>
      <c r="BZQ199" s="1"/>
      <c r="BZR199" s="1"/>
      <c r="BZS199" s="1"/>
      <c r="BZT199" s="1"/>
      <c r="BZU199" s="1"/>
      <c r="BZV199" s="1"/>
      <c r="BZW199" s="1"/>
      <c r="BZX199" s="1"/>
      <c r="BZY199" s="1"/>
      <c r="BZZ199" s="1"/>
      <c r="CAA199" s="1"/>
      <c r="CAB199" s="1"/>
      <c r="CAC199" s="1"/>
      <c r="CAD199" s="1"/>
      <c r="CAE199" s="1"/>
      <c r="CAF199" s="1"/>
      <c r="CAG199" s="1"/>
      <c r="CAH199" s="1"/>
      <c r="CAI199" s="1"/>
      <c r="CAJ199" s="1"/>
      <c r="CAK199" s="1"/>
      <c r="CAL199" s="1"/>
      <c r="CAM199" s="1"/>
      <c r="CAN199" s="1"/>
      <c r="CAO199" s="1"/>
      <c r="CAP199" s="1"/>
      <c r="CAQ199" s="1"/>
      <c r="CAR199" s="1"/>
      <c r="CAS199" s="1"/>
      <c r="CAT199" s="1"/>
      <c r="CAU199" s="1"/>
      <c r="CAV199" s="1"/>
      <c r="CAW199" s="1"/>
      <c r="CAX199" s="1"/>
      <c r="CAY199" s="1"/>
      <c r="CAZ199" s="1"/>
      <c r="CBA199" s="1"/>
      <c r="CBB199" s="1"/>
      <c r="CBC199" s="1"/>
      <c r="CBD199" s="1"/>
      <c r="CBE199" s="1"/>
      <c r="CBF199" s="1"/>
      <c r="CBG199" s="1"/>
      <c r="CBH199" s="1"/>
      <c r="CBI199" s="1"/>
      <c r="CBJ199" s="1"/>
      <c r="CBK199" s="1"/>
      <c r="CBL199" s="1"/>
      <c r="CBM199" s="1"/>
      <c r="CBN199" s="1"/>
      <c r="CBO199" s="1"/>
      <c r="CBP199" s="1"/>
      <c r="CBQ199" s="1"/>
      <c r="CBR199" s="1"/>
      <c r="CBS199" s="1"/>
      <c r="CBT199" s="1"/>
      <c r="CBU199" s="1"/>
      <c r="CBV199" s="1"/>
      <c r="CBW199" s="1"/>
      <c r="CBX199" s="1"/>
      <c r="CBY199" s="1"/>
      <c r="CBZ199" s="1"/>
      <c r="CCA199" s="1"/>
      <c r="CCB199" s="1"/>
      <c r="CCC199" s="1"/>
      <c r="CCD199" s="1"/>
      <c r="CCE199" s="1"/>
      <c r="CCF199" s="1"/>
      <c r="CCG199" s="1"/>
      <c r="CCH199" s="1"/>
      <c r="CCI199" s="1"/>
      <c r="CCJ199" s="1"/>
      <c r="CCK199" s="1"/>
      <c r="CCL199" s="1"/>
      <c r="CCM199" s="1"/>
      <c r="CCN199" s="1"/>
      <c r="CCO199" s="1"/>
      <c r="CCP199" s="1"/>
      <c r="CCQ199" s="1"/>
      <c r="CCR199" s="1"/>
      <c r="CCS199" s="1"/>
      <c r="CCT199" s="1"/>
      <c r="CCU199" s="1"/>
      <c r="CCV199" s="1"/>
      <c r="CCW199" s="1"/>
      <c r="CCX199" s="1"/>
      <c r="CCY199" s="1"/>
      <c r="CCZ199" s="1"/>
      <c r="CDA199" s="1"/>
      <c r="CDB199" s="1"/>
      <c r="CDC199" s="1"/>
      <c r="CDD199" s="1"/>
      <c r="CDE199" s="1"/>
      <c r="CDF199" s="1"/>
      <c r="CDG199" s="1"/>
      <c r="CDH199" s="1"/>
      <c r="CDI199" s="1"/>
      <c r="CDJ199" s="1"/>
      <c r="CDK199" s="1"/>
      <c r="CDL199" s="1"/>
      <c r="CDM199" s="1"/>
      <c r="CDN199" s="1"/>
      <c r="CDO199" s="1"/>
      <c r="CDP199" s="1"/>
      <c r="CDQ199" s="1"/>
      <c r="CDR199" s="1"/>
      <c r="CDS199" s="1"/>
      <c r="CDT199" s="1"/>
      <c r="CDU199" s="1"/>
      <c r="CDV199" s="1"/>
      <c r="CDW199" s="1"/>
      <c r="CDX199" s="1"/>
      <c r="CDY199" s="1"/>
      <c r="CDZ199" s="1"/>
      <c r="CEA199" s="1"/>
      <c r="CEB199" s="1"/>
      <c r="CEC199" s="1"/>
      <c r="CED199" s="1"/>
      <c r="CEE199" s="1"/>
      <c r="CEF199" s="1"/>
      <c r="CEG199" s="1"/>
      <c r="CEH199" s="1"/>
      <c r="CEI199" s="1"/>
      <c r="CEJ199" s="1"/>
      <c r="CEK199" s="1"/>
      <c r="CEL199" s="1"/>
      <c r="CEM199" s="1"/>
      <c r="CEN199" s="1"/>
      <c r="CEO199" s="1"/>
      <c r="CEP199" s="1"/>
      <c r="CEQ199" s="1"/>
      <c r="CER199" s="1"/>
      <c r="CES199" s="1"/>
      <c r="CET199" s="1"/>
      <c r="CEU199" s="1"/>
      <c r="CEV199" s="1"/>
      <c r="CEW199" s="1"/>
      <c r="CEX199" s="1"/>
      <c r="CEY199" s="1"/>
      <c r="CEZ199" s="1"/>
      <c r="CFA199" s="1"/>
      <c r="CFB199" s="1"/>
      <c r="CFC199" s="1"/>
      <c r="CFD199" s="1"/>
      <c r="CFE199" s="1"/>
      <c r="CFF199" s="1"/>
      <c r="CFG199" s="1"/>
      <c r="CFH199" s="1"/>
      <c r="CFI199" s="1"/>
      <c r="CFJ199" s="1"/>
      <c r="CFK199" s="1"/>
      <c r="CFL199" s="1"/>
      <c r="CFM199" s="1"/>
      <c r="CFN199" s="1"/>
      <c r="CFO199" s="1"/>
      <c r="CFP199" s="1"/>
      <c r="CFQ199" s="1"/>
      <c r="CFR199" s="1"/>
      <c r="CFS199" s="1"/>
      <c r="CFT199" s="1"/>
      <c r="CFU199" s="1"/>
      <c r="CFV199" s="1"/>
      <c r="CFW199" s="1"/>
      <c r="CFX199" s="1"/>
      <c r="CFY199" s="1"/>
      <c r="CFZ199" s="1"/>
      <c r="CGA199" s="1"/>
      <c r="CGB199" s="1"/>
      <c r="CGC199" s="1"/>
      <c r="CGD199" s="1"/>
      <c r="CGE199" s="1"/>
      <c r="CGF199" s="1"/>
      <c r="CGG199" s="1"/>
      <c r="CGH199" s="1"/>
      <c r="CGI199" s="1"/>
      <c r="CGJ199" s="1"/>
      <c r="CGK199" s="1"/>
      <c r="CGL199" s="1"/>
      <c r="CGM199" s="1"/>
      <c r="CGN199" s="1"/>
      <c r="CGO199" s="1"/>
      <c r="CGP199" s="1"/>
      <c r="CGQ199" s="1"/>
      <c r="CGR199" s="1"/>
      <c r="CGS199" s="1"/>
      <c r="CGT199" s="1"/>
      <c r="CGU199" s="1"/>
      <c r="CGV199" s="1"/>
      <c r="CGW199" s="1"/>
      <c r="CGX199" s="1"/>
      <c r="CGY199" s="1"/>
      <c r="CGZ199" s="1"/>
      <c r="CHA199" s="1"/>
      <c r="CHB199" s="1"/>
      <c r="CHC199" s="1"/>
      <c r="CHD199" s="1"/>
      <c r="CHE199" s="1"/>
      <c r="CHF199" s="1"/>
      <c r="CHG199" s="1"/>
      <c r="CHH199" s="1"/>
      <c r="CHI199" s="1"/>
      <c r="CHJ199" s="1"/>
      <c r="CHK199" s="1"/>
      <c r="CHL199" s="1"/>
      <c r="CHM199" s="1"/>
      <c r="CHN199" s="1"/>
      <c r="CHO199" s="1"/>
      <c r="CHP199" s="1"/>
      <c r="CHQ199" s="1"/>
      <c r="CHR199" s="1"/>
      <c r="CHS199" s="1"/>
      <c r="CHT199" s="1"/>
      <c r="CHU199" s="1"/>
      <c r="CHV199" s="1"/>
      <c r="CHW199" s="1"/>
      <c r="CHX199" s="1"/>
      <c r="CHY199" s="1"/>
      <c r="CHZ199" s="1"/>
      <c r="CIA199" s="1"/>
      <c r="CIB199" s="1"/>
      <c r="CIC199" s="1"/>
      <c r="CID199" s="1"/>
      <c r="CIE199" s="1"/>
      <c r="CIF199" s="1"/>
      <c r="CIG199" s="1"/>
      <c r="CIH199" s="1"/>
      <c r="CII199" s="1"/>
      <c r="CIJ199" s="1"/>
      <c r="CIK199" s="1"/>
      <c r="CIL199" s="1"/>
      <c r="CIM199" s="1"/>
      <c r="CIN199" s="1"/>
      <c r="CIO199" s="1"/>
      <c r="CIP199" s="1"/>
      <c r="CIQ199" s="1"/>
      <c r="CIR199" s="1"/>
      <c r="CIS199" s="1"/>
      <c r="CIT199" s="1"/>
      <c r="CIU199" s="1"/>
      <c r="CIV199" s="1"/>
      <c r="CIW199" s="1"/>
      <c r="CIX199" s="1"/>
      <c r="CIY199" s="1"/>
      <c r="CIZ199" s="1"/>
      <c r="CJA199" s="1"/>
      <c r="CJB199" s="1"/>
      <c r="CJC199" s="1"/>
      <c r="CJD199" s="1"/>
      <c r="CJE199" s="1"/>
      <c r="CJF199" s="1"/>
      <c r="CJG199" s="1"/>
      <c r="CJH199" s="1"/>
      <c r="CJI199" s="1"/>
      <c r="CJJ199" s="1"/>
      <c r="CJK199" s="1"/>
      <c r="CJL199" s="1"/>
      <c r="CJM199" s="1"/>
      <c r="CJN199" s="1"/>
      <c r="CJO199" s="1"/>
      <c r="CJP199" s="1"/>
      <c r="CJQ199" s="1"/>
      <c r="CJR199" s="1"/>
      <c r="CJS199" s="1"/>
      <c r="CJT199" s="1"/>
      <c r="CJU199" s="1"/>
      <c r="CJV199" s="1"/>
      <c r="CJW199" s="1"/>
      <c r="CJX199" s="1"/>
      <c r="CJY199" s="1"/>
      <c r="CJZ199" s="1"/>
      <c r="CKA199" s="1"/>
      <c r="CKB199" s="1"/>
      <c r="CKC199" s="1"/>
      <c r="CKD199" s="1"/>
      <c r="CKE199" s="1"/>
      <c r="CKF199" s="1"/>
      <c r="CKG199" s="1"/>
      <c r="CKH199" s="1"/>
      <c r="CKI199" s="1"/>
      <c r="CKJ199" s="1"/>
      <c r="CKK199" s="1"/>
      <c r="CKL199" s="1"/>
      <c r="CKM199" s="1"/>
      <c r="CKN199" s="1"/>
      <c r="CKO199" s="1"/>
      <c r="CKP199" s="1"/>
      <c r="CKQ199" s="1"/>
      <c r="CKR199" s="1"/>
      <c r="CKS199" s="1"/>
      <c r="CKT199" s="1"/>
      <c r="CKU199" s="1"/>
      <c r="CKV199" s="1"/>
      <c r="CKW199" s="1"/>
      <c r="CKX199" s="1"/>
      <c r="CKY199" s="1"/>
      <c r="CKZ199" s="1"/>
      <c r="CLA199" s="1"/>
      <c r="CLB199" s="1"/>
      <c r="CLC199" s="1"/>
      <c r="CLD199" s="1"/>
      <c r="CLE199" s="1"/>
      <c r="CLF199" s="1"/>
      <c r="CLG199" s="1"/>
      <c r="CLH199" s="1"/>
      <c r="CLI199" s="1"/>
      <c r="CLJ199" s="1"/>
      <c r="CLK199" s="1"/>
      <c r="CLL199" s="1"/>
      <c r="CLM199" s="1"/>
      <c r="CLN199" s="1"/>
      <c r="CLO199" s="1"/>
      <c r="CLP199" s="1"/>
      <c r="CLQ199" s="1"/>
      <c r="CLR199" s="1"/>
      <c r="CLS199" s="1"/>
      <c r="CLT199" s="1"/>
      <c r="CLU199" s="1"/>
      <c r="CLV199" s="1"/>
      <c r="CLW199" s="1"/>
      <c r="CLX199" s="1"/>
      <c r="CLY199" s="1"/>
      <c r="CLZ199" s="1"/>
      <c r="CMA199" s="1"/>
      <c r="CMB199" s="1"/>
      <c r="CMC199" s="1"/>
      <c r="CMD199" s="1"/>
      <c r="CME199" s="1"/>
      <c r="CMF199" s="1"/>
      <c r="CMG199" s="1"/>
      <c r="CMH199" s="1"/>
      <c r="CMI199" s="1"/>
      <c r="CMJ199" s="1"/>
      <c r="CMK199" s="1"/>
      <c r="CML199" s="1"/>
      <c r="CMM199" s="1"/>
      <c r="CMN199" s="1"/>
      <c r="CMO199" s="1"/>
      <c r="CMP199" s="1"/>
      <c r="CMQ199" s="1"/>
      <c r="CMR199" s="1"/>
      <c r="CMS199" s="1"/>
      <c r="CMT199" s="1"/>
      <c r="CMU199" s="1"/>
      <c r="CMV199" s="1"/>
      <c r="CMW199" s="1"/>
      <c r="CMX199" s="1"/>
      <c r="CMY199" s="1"/>
      <c r="CMZ199" s="1"/>
      <c r="CNA199" s="1"/>
      <c r="CNB199" s="1"/>
      <c r="CNC199" s="1"/>
      <c r="CND199" s="1"/>
      <c r="CNE199" s="1"/>
      <c r="CNF199" s="1"/>
      <c r="CNG199" s="1"/>
      <c r="CNH199" s="1"/>
      <c r="CNI199" s="1"/>
      <c r="CNJ199" s="1"/>
      <c r="CNK199" s="1"/>
      <c r="CNL199" s="1"/>
      <c r="CNM199" s="1"/>
      <c r="CNN199" s="1"/>
      <c r="CNO199" s="1"/>
      <c r="CNP199" s="1"/>
      <c r="CNQ199" s="1"/>
      <c r="CNR199" s="1"/>
      <c r="CNS199" s="1"/>
      <c r="CNT199" s="1"/>
      <c r="CNU199" s="1"/>
      <c r="CNV199" s="1"/>
      <c r="CNW199" s="1"/>
      <c r="CNX199" s="1"/>
      <c r="CNY199" s="1"/>
      <c r="CNZ199" s="1"/>
      <c r="COA199" s="1"/>
      <c r="COB199" s="1"/>
      <c r="COC199" s="1"/>
      <c r="COD199" s="1"/>
      <c r="COE199" s="1"/>
      <c r="COF199" s="1"/>
      <c r="COG199" s="1"/>
      <c r="COH199" s="1"/>
      <c r="COI199" s="1"/>
      <c r="COJ199" s="1"/>
      <c r="COK199" s="1"/>
      <c r="COL199" s="1"/>
      <c r="COM199" s="1"/>
      <c r="CON199" s="1"/>
      <c r="COO199" s="1"/>
      <c r="COP199" s="1"/>
      <c r="COQ199" s="1"/>
      <c r="COR199" s="1"/>
      <c r="COS199" s="1"/>
      <c r="COT199" s="1"/>
      <c r="COU199" s="1"/>
      <c r="COV199" s="1"/>
      <c r="COW199" s="1"/>
      <c r="COX199" s="1"/>
      <c r="COY199" s="1"/>
      <c r="COZ199" s="1"/>
      <c r="CPA199" s="1"/>
      <c r="CPB199" s="1"/>
      <c r="CPC199" s="1"/>
      <c r="CPD199" s="1"/>
      <c r="CPE199" s="1"/>
      <c r="CPF199" s="1"/>
      <c r="CPG199" s="1"/>
      <c r="CPH199" s="1"/>
      <c r="CPI199" s="1"/>
      <c r="CPJ199" s="1"/>
      <c r="CPK199" s="1"/>
      <c r="CPL199" s="1"/>
      <c r="CPM199" s="1"/>
      <c r="CPN199" s="1"/>
      <c r="CPO199" s="1"/>
      <c r="CPP199" s="1"/>
      <c r="CPQ199" s="1"/>
      <c r="CPR199" s="1"/>
      <c r="CPS199" s="1"/>
      <c r="CPT199" s="1"/>
      <c r="CPU199" s="1"/>
      <c r="CPV199" s="1"/>
      <c r="CPW199" s="1"/>
      <c r="CPX199" s="1"/>
      <c r="CPY199" s="1"/>
      <c r="CPZ199" s="1"/>
      <c r="CQA199" s="1"/>
      <c r="CQB199" s="1"/>
      <c r="CQC199" s="1"/>
      <c r="CQD199" s="1"/>
      <c r="CQE199" s="1"/>
      <c r="CQF199" s="1"/>
      <c r="CQG199" s="1"/>
      <c r="CQH199" s="1"/>
      <c r="CQI199" s="1"/>
      <c r="CQJ199" s="1"/>
      <c r="CQK199" s="1"/>
      <c r="CQL199" s="1"/>
      <c r="CQM199" s="1"/>
      <c r="CQN199" s="1"/>
      <c r="CQO199" s="1"/>
      <c r="CQP199" s="1"/>
      <c r="CQQ199" s="1"/>
      <c r="CQR199" s="1"/>
      <c r="CQS199" s="1"/>
      <c r="CQT199" s="1"/>
      <c r="CQU199" s="1"/>
      <c r="CQV199" s="1"/>
      <c r="CQW199" s="1"/>
      <c r="CQX199" s="1"/>
      <c r="CQY199" s="1"/>
      <c r="CQZ199" s="1"/>
      <c r="CRA199" s="1"/>
      <c r="CRB199" s="1"/>
      <c r="CRC199" s="1"/>
      <c r="CRD199" s="1"/>
      <c r="CRE199" s="1"/>
      <c r="CRF199" s="1"/>
      <c r="CRG199" s="1"/>
      <c r="CRH199" s="1"/>
      <c r="CRI199" s="1"/>
      <c r="CRJ199" s="1"/>
      <c r="CRK199" s="1"/>
      <c r="CRL199" s="1"/>
      <c r="CRM199" s="1"/>
      <c r="CRN199" s="1"/>
      <c r="CRO199" s="1"/>
      <c r="CRP199" s="1"/>
      <c r="CRQ199" s="1"/>
      <c r="CRR199" s="1"/>
      <c r="CRS199" s="1"/>
      <c r="CRT199" s="1"/>
      <c r="CRU199" s="1"/>
      <c r="CRV199" s="1"/>
      <c r="CRW199" s="1"/>
      <c r="CRX199" s="1"/>
      <c r="CRY199" s="1"/>
      <c r="CRZ199" s="1"/>
      <c r="CSA199" s="1"/>
      <c r="CSB199" s="1"/>
      <c r="CSC199" s="1"/>
      <c r="CSD199" s="1"/>
      <c r="CSE199" s="1"/>
      <c r="CSF199" s="1"/>
      <c r="CSG199" s="1"/>
      <c r="CSH199" s="1"/>
      <c r="CSI199" s="1"/>
      <c r="CSJ199" s="1"/>
      <c r="CSK199" s="1"/>
      <c r="CSL199" s="1"/>
      <c r="CSM199" s="1"/>
      <c r="CSN199" s="1"/>
      <c r="CSO199" s="1"/>
      <c r="CSP199" s="1"/>
      <c r="CSQ199" s="1"/>
      <c r="CSR199" s="1"/>
      <c r="CSS199" s="1"/>
      <c r="CST199" s="1"/>
      <c r="CSU199" s="1"/>
      <c r="CSV199" s="1"/>
      <c r="CSW199" s="1"/>
      <c r="CSX199" s="1"/>
      <c r="CSY199" s="1"/>
      <c r="CSZ199" s="1"/>
      <c r="CTA199" s="1"/>
      <c r="CTB199" s="1"/>
      <c r="CTC199" s="1"/>
      <c r="CTD199" s="1"/>
      <c r="CTE199" s="1"/>
      <c r="CTF199" s="1"/>
      <c r="CTG199" s="1"/>
      <c r="CTH199" s="1"/>
      <c r="CTI199" s="1"/>
      <c r="CTJ199" s="1"/>
      <c r="CTK199" s="1"/>
      <c r="CTL199" s="1"/>
      <c r="CTM199" s="1"/>
      <c r="CTN199" s="1"/>
      <c r="CTO199" s="1"/>
      <c r="CTP199" s="1"/>
      <c r="CTQ199" s="1"/>
      <c r="CTR199" s="1"/>
      <c r="CTS199" s="1"/>
      <c r="CTT199" s="1"/>
      <c r="CTU199" s="1"/>
      <c r="CTV199" s="1"/>
      <c r="CTW199" s="1"/>
      <c r="CTX199" s="1"/>
      <c r="CTY199" s="1"/>
      <c r="CTZ199" s="1"/>
      <c r="CUA199" s="1"/>
      <c r="CUB199" s="1"/>
      <c r="CUC199" s="1"/>
      <c r="CUD199" s="1"/>
      <c r="CUE199" s="1"/>
      <c r="CUF199" s="1"/>
      <c r="CUG199" s="1"/>
      <c r="CUH199" s="1"/>
      <c r="CUI199" s="1"/>
      <c r="CUJ199" s="1"/>
      <c r="CUK199" s="1"/>
      <c r="CUL199" s="1"/>
      <c r="CUM199" s="1"/>
      <c r="CUN199" s="1"/>
      <c r="CUO199" s="1"/>
      <c r="CUP199" s="1"/>
      <c r="CUQ199" s="1"/>
      <c r="CUR199" s="1"/>
      <c r="CUS199" s="1"/>
      <c r="CUT199" s="1"/>
      <c r="CUU199" s="1"/>
      <c r="CUV199" s="1"/>
      <c r="CUW199" s="1"/>
      <c r="CUX199" s="1"/>
      <c r="CUY199" s="1"/>
      <c r="CUZ199" s="1"/>
      <c r="CVA199" s="1"/>
      <c r="CVB199" s="1"/>
      <c r="CVC199" s="1"/>
      <c r="CVD199" s="1"/>
      <c r="CVE199" s="1"/>
      <c r="CVF199" s="1"/>
      <c r="CVG199" s="1"/>
      <c r="CVH199" s="1"/>
      <c r="CVI199" s="1"/>
      <c r="CVJ199" s="1"/>
      <c r="CVK199" s="1"/>
      <c r="CVL199" s="1"/>
      <c r="CVM199" s="1"/>
      <c r="CVN199" s="1"/>
      <c r="CVO199" s="1"/>
      <c r="CVP199" s="1"/>
      <c r="CVQ199" s="1"/>
      <c r="CVR199" s="1"/>
      <c r="CVS199" s="1"/>
      <c r="CVT199" s="1"/>
      <c r="CVU199" s="1"/>
      <c r="CVV199" s="1"/>
      <c r="CVW199" s="1"/>
      <c r="CVX199" s="1"/>
      <c r="CVY199" s="1"/>
      <c r="CVZ199" s="1"/>
      <c r="CWA199" s="1"/>
      <c r="CWB199" s="1"/>
      <c r="CWC199" s="1"/>
      <c r="CWD199" s="1"/>
      <c r="CWE199" s="1"/>
      <c r="CWF199" s="1"/>
      <c r="CWG199" s="1"/>
      <c r="CWH199" s="1"/>
      <c r="CWI199" s="1"/>
      <c r="CWJ199" s="1"/>
      <c r="CWK199" s="1"/>
      <c r="CWL199" s="1"/>
      <c r="CWM199" s="1"/>
      <c r="CWN199" s="1"/>
      <c r="CWO199" s="1"/>
      <c r="CWP199" s="1"/>
      <c r="CWQ199" s="1"/>
      <c r="CWR199" s="1"/>
      <c r="CWS199" s="1"/>
      <c r="CWT199" s="1"/>
      <c r="CWU199" s="1"/>
      <c r="CWV199" s="1"/>
      <c r="CWW199" s="1"/>
      <c r="CWX199" s="1"/>
      <c r="CWY199" s="1"/>
      <c r="CWZ199" s="1"/>
      <c r="CXA199" s="1"/>
      <c r="CXB199" s="1"/>
      <c r="CXC199" s="1"/>
      <c r="CXD199" s="1"/>
      <c r="CXE199" s="1"/>
      <c r="CXF199" s="1"/>
      <c r="CXG199" s="1"/>
      <c r="CXH199" s="1"/>
      <c r="CXI199" s="1"/>
      <c r="CXJ199" s="1"/>
      <c r="CXK199" s="1"/>
      <c r="CXL199" s="1"/>
      <c r="CXM199" s="1"/>
      <c r="CXN199" s="1"/>
      <c r="CXO199" s="1"/>
      <c r="CXP199" s="1"/>
      <c r="CXQ199" s="1"/>
      <c r="CXR199" s="1"/>
      <c r="CXS199" s="1"/>
      <c r="CXT199" s="1"/>
      <c r="CXU199" s="1"/>
      <c r="CXV199" s="1"/>
      <c r="CXW199" s="1"/>
      <c r="CXX199" s="1"/>
      <c r="CXY199" s="1"/>
      <c r="CXZ199" s="1"/>
      <c r="CYA199" s="1"/>
      <c r="CYB199" s="1"/>
      <c r="CYC199" s="1"/>
      <c r="CYD199" s="1"/>
      <c r="CYE199" s="1"/>
      <c r="CYF199" s="1"/>
      <c r="CYG199" s="1"/>
      <c r="CYH199" s="1"/>
      <c r="CYI199" s="1"/>
      <c r="CYJ199" s="1"/>
      <c r="CYK199" s="1"/>
      <c r="CYL199" s="1"/>
      <c r="CYM199" s="1"/>
      <c r="CYN199" s="1"/>
      <c r="CYO199" s="1"/>
      <c r="CYP199" s="1"/>
      <c r="CYQ199" s="1"/>
      <c r="CYR199" s="1"/>
      <c r="CYS199" s="1"/>
      <c r="CYT199" s="1"/>
      <c r="CYU199" s="1"/>
      <c r="CYV199" s="1"/>
      <c r="CYW199" s="1"/>
      <c r="CYX199" s="1"/>
      <c r="CYY199" s="1"/>
      <c r="CYZ199" s="1"/>
      <c r="CZA199" s="1"/>
      <c r="CZB199" s="1"/>
      <c r="CZC199" s="1"/>
      <c r="CZD199" s="1"/>
      <c r="CZE199" s="1"/>
      <c r="CZF199" s="1"/>
      <c r="CZG199" s="1"/>
      <c r="CZH199" s="1"/>
      <c r="CZI199" s="1"/>
      <c r="CZJ199" s="1"/>
      <c r="CZK199" s="1"/>
      <c r="CZL199" s="1"/>
      <c r="CZM199" s="1"/>
      <c r="CZN199" s="1"/>
      <c r="CZO199" s="1"/>
      <c r="CZP199" s="1"/>
      <c r="CZQ199" s="1"/>
      <c r="CZR199" s="1"/>
      <c r="CZS199" s="1"/>
      <c r="CZT199" s="1"/>
      <c r="CZU199" s="1"/>
      <c r="CZV199" s="1"/>
      <c r="CZW199" s="1"/>
      <c r="CZX199" s="1"/>
      <c r="CZY199" s="1"/>
      <c r="CZZ199" s="1"/>
      <c r="DAA199" s="1"/>
      <c r="DAB199" s="1"/>
      <c r="DAC199" s="1"/>
      <c r="DAD199" s="1"/>
      <c r="DAE199" s="1"/>
      <c r="DAF199" s="1"/>
      <c r="DAG199" s="1"/>
      <c r="DAH199" s="1"/>
      <c r="DAI199" s="1"/>
      <c r="DAJ199" s="1"/>
      <c r="DAK199" s="1"/>
      <c r="DAL199" s="1"/>
      <c r="DAM199" s="1"/>
      <c r="DAN199" s="1"/>
      <c r="DAO199" s="1"/>
      <c r="DAP199" s="1"/>
      <c r="DAQ199" s="1"/>
      <c r="DAR199" s="1"/>
      <c r="DAS199" s="1"/>
      <c r="DAT199" s="1"/>
      <c r="DAU199" s="1"/>
      <c r="DAV199" s="1"/>
      <c r="DAW199" s="1"/>
      <c r="DAX199" s="1"/>
      <c r="DAY199" s="1"/>
      <c r="DAZ199" s="1"/>
      <c r="DBA199" s="1"/>
      <c r="DBB199" s="1"/>
      <c r="DBC199" s="1"/>
      <c r="DBD199" s="1"/>
      <c r="DBE199" s="1"/>
      <c r="DBF199" s="1"/>
      <c r="DBG199" s="1"/>
      <c r="DBH199" s="1"/>
      <c r="DBI199" s="1"/>
      <c r="DBJ199" s="1"/>
      <c r="DBK199" s="1"/>
      <c r="DBL199" s="1"/>
      <c r="DBM199" s="1"/>
      <c r="DBN199" s="1"/>
      <c r="DBO199" s="1"/>
      <c r="DBP199" s="1"/>
      <c r="DBQ199" s="1"/>
      <c r="DBR199" s="1"/>
      <c r="DBS199" s="1"/>
      <c r="DBT199" s="1"/>
      <c r="DBU199" s="1"/>
      <c r="DBV199" s="1"/>
      <c r="DBW199" s="1"/>
      <c r="DBX199" s="1"/>
      <c r="DBY199" s="1"/>
      <c r="DBZ199" s="1"/>
      <c r="DCA199" s="1"/>
      <c r="DCB199" s="1"/>
      <c r="DCC199" s="1"/>
      <c r="DCD199" s="1"/>
      <c r="DCE199" s="1"/>
      <c r="DCF199" s="1"/>
      <c r="DCG199" s="1"/>
      <c r="DCH199" s="1"/>
      <c r="DCI199" s="1"/>
      <c r="DCJ199" s="1"/>
      <c r="DCK199" s="1"/>
      <c r="DCL199" s="1"/>
      <c r="DCM199" s="1"/>
      <c r="DCN199" s="1"/>
      <c r="DCO199" s="1"/>
      <c r="DCP199" s="1"/>
      <c r="DCQ199" s="1"/>
      <c r="DCR199" s="1"/>
      <c r="DCS199" s="1"/>
      <c r="DCT199" s="1"/>
      <c r="DCU199" s="1"/>
      <c r="DCV199" s="1"/>
      <c r="DCW199" s="1"/>
      <c r="DCX199" s="1"/>
      <c r="DCY199" s="1"/>
      <c r="DCZ199" s="1"/>
      <c r="DDA199" s="1"/>
      <c r="DDB199" s="1"/>
      <c r="DDC199" s="1"/>
      <c r="DDD199" s="1"/>
      <c r="DDE199" s="1"/>
      <c r="DDF199" s="1"/>
      <c r="DDG199" s="1"/>
      <c r="DDH199" s="1"/>
      <c r="DDI199" s="1"/>
      <c r="DDJ199" s="1"/>
      <c r="DDK199" s="1"/>
      <c r="DDL199" s="1"/>
      <c r="DDM199" s="1"/>
      <c r="DDN199" s="1"/>
      <c r="DDO199" s="1"/>
      <c r="DDP199" s="1"/>
      <c r="DDQ199" s="1"/>
      <c r="DDR199" s="1"/>
      <c r="DDS199" s="1"/>
      <c r="DDT199" s="1"/>
      <c r="DDU199" s="1"/>
      <c r="DDV199" s="1"/>
      <c r="DDW199" s="1"/>
      <c r="DDX199" s="1"/>
      <c r="DDY199" s="1"/>
      <c r="DDZ199" s="1"/>
      <c r="DEA199" s="1"/>
      <c r="DEB199" s="1"/>
      <c r="DEC199" s="1"/>
      <c r="DED199" s="1"/>
      <c r="DEE199" s="1"/>
      <c r="DEF199" s="1"/>
      <c r="DEG199" s="1"/>
      <c r="DEH199" s="1"/>
      <c r="DEI199" s="1"/>
      <c r="DEJ199" s="1"/>
      <c r="DEK199" s="1"/>
      <c r="DEL199" s="1"/>
      <c r="DEM199" s="1"/>
      <c r="DEN199" s="1"/>
      <c r="DEO199" s="1"/>
      <c r="DEP199" s="1"/>
      <c r="DEQ199" s="1"/>
      <c r="DER199" s="1"/>
      <c r="DES199" s="1"/>
      <c r="DET199" s="1"/>
      <c r="DEU199" s="1"/>
      <c r="DEV199" s="1"/>
      <c r="DEW199" s="1"/>
      <c r="DEX199" s="1"/>
      <c r="DEY199" s="1"/>
      <c r="DEZ199" s="1"/>
      <c r="DFA199" s="1"/>
      <c r="DFB199" s="1"/>
      <c r="DFC199" s="1"/>
      <c r="DFD199" s="1"/>
      <c r="DFE199" s="1"/>
      <c r="DFF199" s="1"/>
      <c r="DFG199" s="1"/>
      <c r="DFH199" s="1"/>
      <c r="DFI199" s="1"/>
      <c r="DFJ199" s="1"/>
      <c r="DFK199" s="1"/>
      <c r="DFL199" s="1"/>
      <c r="DFM199" s="1"/>
      <c r="DFN199" s="1"/>
      <c r="DFO199" s="1"/>
      <c r="DFP199" s="1"/>
      <c r="DFQ199" s="1"/>
      <c r="DFR199" s="1"/>
      <c r="DFS199" s="1"/>
      <c r="DFT199" s="1"/>
      <c r="DFU199" s="1"/>
      <c r="DFV199" s="1"/>
      <c r="DFW199" s="1"/>
      <c r="DFX199" s="1"/>
      <c r="DFY199" s="1"/>
      <c r="DFZ199" s="1"/>
      <c r="DGA199" s="1"/>
      <c r="DGB199" s="1"/>
      <c r="DGC199" s="1"/>
      <c r="DGD199" s="1"/>
      <c r="DGE199" s="1"/>
      <c r="DGF199" s="1"/>
      <c r="DGG199" s="1"/>
      <c r="DGH199" s="1"/>
      <c r="DGI199" s="1"/>
      <c r="DGJ199" s="1"/>
      <c r="DGK199" s="1"/>
      <c r="DGL199" s="1"/>
      <c r="DGM199" s="1"/>
      <c r="DGN199" s="1"/>
      <c r="DGO199" s="1"/>
      <c r="DGP199" s="1"/>
      <c r="DGQ199" s="1"/>
      <c r="DGR199" s="1"/>
      <c r="DGS199" s="1"/>
      <c r="DGT199" s="1"/>
      <c r="DGU199" s="1"/>
      <c r="DGV199" s="1"/>
      <c r="DGW199" s="1"/>
      <c r="DGX199" s="1"/>
      <c r="DGY199" s="1"/>
      <c r="DGZ199" s="1"/>
      <c r="DHA199" s="1"/>
      <c r="DHB199" s="1"/>
      <c r="DHC199" s="1"/>
      <c r="DHD199" s="1"/>
      <c r="DHE199" s="1"/>
      <c r="DHF199" s="1"/>
      <c r="DHG199" s="1"/>
      <c r="DHH199" s="1"/>
      <c r="DHI199" s="1"/>
      <c r="DHJ199" s="1"/>
      <c r="DHK199" s="1"/>
      <c r="DHL199" s="1"/>
      <c r="DHM199" s="1"/>
      <c r="DHN199" s="1"/>
      <c r="DHO199" s="1"/>
      <c r="DHP199" s="1"/>
      <c r="DHQ199" s="1"/>
      <c r="DHR199" s="1"/>
      <c r="DHS199" s="1"/>
      <c r="DHT199" s="1"/>
      <c r="DHU199" s="1"/>
      <c r="DHV199" s="1"/>
      <c r="DHW199" s="1"/>
      <c r="DHX199" s="1"/>
      <c r="DHY199" s="1"/>
      <c r="DHZ199" s="1"/>
      <c r="DIA199" s="1"/>
      <c r="DIB199" s="1"/>
      <c r="DIC199" s="1"/>
      <c r="DID199" s="1"/>
      <c r="DIE199" s="1"/>
      <c r="DIF199" s="1"/>
      <c r="DIG199" s="1"/>
      <c r="DIH199" s="1"/>
      <c r="DII199" s="1"/>
      <c r="DIJ199" s="1"/>
      <c r="DIK199" s="1"/>
      <c r="DIL199" s="1"/>
      <c r="DIM199" s="1"/>
      <c r="DIN199" s="1"/>
      <c r="DIO199" s="1"/>
      <c r="DIP199" s="1"/>
      <c r="DIQ199" s="1"/>
      <c r="DIR199" s="1"/>
      <c r="DIS199" s="1"/>
      <c r="DIT199" s="1"/>
      <c r="DIU199" s="1"/>
      <c r="DIV199" s="1"/>
      <c r="DIW199" s="1"/>
      <c r="DIX199" s="1"/>
      <c r="DIY199" s="1"/>
      <c r="DIZ199" s="1"/>
      <c r="DJA199" s="1"/>
      <c r="DJB199" s="1"/>
      <c r="DJC199" s="1"/>
      <c r="DJD199" s="1"/>
      <c r="DJE199" s="1"/>
      <c r="DJF199" s="1"/>
      <c r="DJG199" s="1"/>
      <c r="DJH199" s="1"/>
      <c r="DJI199" s="1"/>
      <c r="DJJ199" s="1"/>
      <c r="DJK199" s="1"/>
      <c r="DJL199" s="1"/>
      <c r="DJM199" s="1"/>
      <c r="DJN199" s="1"/>
      <c r="DJO199" s="1"/>
      <c r="DJP199" s="1"/>
      <c r="DJQ199" s="1"/>
      <c r="DJR199" s="1"/>
      <c r="DJS199" s="1"/>
      <c r="DJT199" s="1"/>
      <c r="DJU199" s="1"/>
      <c r="DJV199" s="1"/>
      <c r="DJW199" s="1"/>
      <c r="DJX199" s="1"/>
      <c r="DJY199" s="1"/>
      <c r="DJZ199" s="1"/>
      <c r="DKA199" s="1"/>
      <c r="DKB199" s="1"/>
      <c r="DKC199" s="1"/>
      <c r="DKD199" s="1"/>
      <c r="DKE199" s="1"/>
      <c r="DKF199" s="1"/>
      <c r="DKG199" s="1"/>
      <c r="DKH199" s="1"/>
      <c r="DKI199" s="1"/>
      <c r="DKJ199" s="1"/>
      <c r="DKK199" s="1"/>
      <c r="DKL199" s="1"/>
      <c r="DKM199" s="1"/>
      <c r="DKN199" s="1"/>
      <c r="DKO199" s="1"/>
      <c r="DKP199" s="1"/>
      <c r="DKQ199" s="1"/>
      <c r="DKR199" s="1"/>
      <c r="DKS199" s="1"/>
      <c r="DKT199" s="1"/>
      <c r="DKU199" s="1"/>
      <c r="DKV199" s="1"/>
      <c r="DKW199" s="1"/>
      <c r="DKX199" s="1"/>
      <c r="DKY199" s="1"/>
      <c r="DKZ199" s="1"/>
      <c r="DLA199" s="1"/>
      <c r="DLB199" s="1"/>
      <c r="DLC199" s="1"/>
      <c r="DLD199" s="1"/>
      <c r="DLE199" s="1"/>
      <c r="DLF199" s="1"/>
      <c r="DLG199" s="1"/>
      <c r="DLH199" s="1"/>
      <c r="DLI199" s="1"/>
      <c r="DLJ199" s="1"/>
      <c r="DLK199" s="1"/>
      <c r="DLL199" s="1"/>
      <c r="DLM199" s="1"/>
      <c r="DLN199" s="1"/>
      <c r="DLO199" s="1"/>
      <c r="DLP199" s="1"/>
      <c r="DLQ199" s="1"/>
      <c r="DLR199" s="1"/>
      <c r="DLS199" s="1"/>
      <c r="DLT199" s="1"/>
      <c r="DLU199" s="1"/>
      <c r="DLV199" s="1"/>
      <c r="DLW199" s="1"/>
      <c r="DLX199" s="1"/>
      <c r="DLY199" s="1"/>
      <c r="DLZ199" s="1"/>
      <c r="DMA199" s="1"/>
      <c r="DMB199" s="1"/>
      <c r="DMC199" s="1"/>
      <c r="DMD199" s="1"/>
      <c r="DME199" s="1"/>
      <c r="DMF199" s="1"/>
      <c r="DMG199" s="1"/>
      <c r="DMH199" s="1"/>
      <c r="DMI199" s="1"/>
      <c r="DMJ199" s="1"/>
      <c r="DMK199" s="1"/>
      <c r="DML199" s="1"/>
      <c r="DMM199" s="1"/>
      <c r="DMN199" s="1"/>
      <c r="DMO199" s="1"/>
      <c r="DMP199" s="1"/>
      <c r="DMQ199" s="1"/>
      <c r="DMR199" s="1"/>
      <c r="DMS199" s="1"/>
      <c r="DMT199" s="1"/>
      <c r="DMU199" s="1"/>
      <c r="DMV199" s="1"/>
      <c r="DMW199" s="1"/>
      <c r="DMX199" s="1"/>
      <c r="DMY199" s="1"/>
      <c r="DMZ199" s="1"/>
      <c r="DNA199" s="1"/>
      <c r="DNB199" s="1"/>
      <c r="DNC199" s="1"/>
      <c r="DND199" s="1"/>
      <c r="DNE199" s="1"/>
      <c r="DNF199" s="1"/>
      <c r="DNG199" s="1"/>
      <c r="DNH199" s="1"/>
      <c r="DNI199" s="1"/>
      <c r="DNJ199" s="1"/>
      <c r="DNK199" s="1"/>
      <c r="DNL199" s="1"/>
      <c r="DNM199" s="1"/>
      <c r="DNN199" s="1"/>
      <c r="DNO199" s="1"/>
      <c r="DNP199" s="1"/>
      <c r="DNQ199" s="1"/>
      <c r="DNR199" s="1"/>
      <c r="DNS199" s="1"/>
      <c r="DNT199" s="1"/>
      <c r="DNU199" s="1"/>
      <c r="DNV199" s="1"/>
      <c r="DNW199" s="1"/>
      <c r="DNX199" s="1"/>
      <c r="DNY199" s="1"/>
      <c r="DNZ199" s="1"/>
      <c r="DOA199" s="1"/>
      <c r="DOB199" s="1"/>
      <c r="DOC199" s="1"/>
      <c r="DOD199" s="1"/>
      <c r="DOE199" s="1"/>
      <c r="DOF199" s="1"/>
      <c r="DOG199" s="1"/>
      <c r="DOH199" s="1"/>
      <c r="DOI199" s="1"/>
      <c r="DOJ199" s="1"/>
      <c r="DOK199" s="1"/>
      <c r="DOL199" s="1"/>
      <c r="DOM199" s="1"/>
      <c r="DON199" s="1"/>
      <c r="DOO199" s="1"/>
      <c r="DOP199" s="1"/>
      <c r="DOQ199" s="1"/>
      <c r="DOR199" s="1"/>
      <c r="DOS199" s="1"/>
      <c r="DOT199" s="1"/>
      <c r="DOU199" s="1"/>
      <c r="DOV199" s="1"/>
      <c r="DOW199" s="1"/>
      <c r="DOX199" s="1"/>
      <c r="DOY199" s="1"/>
      <c r="DOZ199" s="1"/>
      <c r="DPA199" s="1"/>
      <c r="DPB199" s="1"/>
      <c r="DPC199" s="1"/>
      <c r="DPD199" s="1"/>
      <c r="DPE199" s="1"/>
      <c r="DPF199" s="1"/>
      <c r="DPG199" s="1"/>
      <c r="DPH199" s="1"/>
      <c r="DPI199" s="1"/>
      <c r="DPJ199" s="1"/>
      <c r="DPK199" s="1"/>
      <c r="DPL199" s="1"/>
      <c r="DPM199" s="1"/>
      <c r="DPN199" s="1"/>
      <c r="DPO199" s="1"/>
      <c r="DPP199" s="1"/>
      <c r="DPQ199" s="1"/>
      <c r="DPR199" s="1"/>
      <c r="DPS199" s="1"/>
      <c r="DPT199" s="1"/>
      <c r="DPU199" s="1"/>
      <c r="DPV199" s="1"/>
      <c r="DPW199" s="1"/>
      <c r="DPX199" s="1"/>
      <c r="DPY199" s="1"/>
      <c r="DPZ199" s="1"/>
      <c r="DQA199" s="1"/>
      <c r="DQB199" s="1"/>
      <c r="DQC199" s="1"/>
      <c r="DQD199" s="1"/>
      <c r="DQE199" s="1"/>
      <c r="DQF199" s="1"/>
      <c r="DQG199" s="1"/>
      <c r="DQH199" s="1"/>
      <c r="DQI199" s="1"/>
      <c r="DQJ199" s="1"/>
      <c r="DQK199" s="1"/>
      <c r="DQL199" s="1"/>
      <c r="DQM199" s="1"/>
      <c r="DQN199" s="1"/>
      <c r="DQO199" s="1"/>
      <c r="DQP199" s="1"/>
      <c r="DQQ199" s="1"/>
      <c r="DQR199" s="1"/>
      <c r="DQS199" s="1"/>
      <c r="DQT199" s="1"/>
      <c r="DQU199" s="1"/>
      <c r="DQV199" s="1"/>
      <c r="DQW199" s="1"/>
      <c r="DQX199" s="1"/>
      <c r="DQY199" s="1"/>
      <c r="DQZ199" s="1"/>
      <c r="DRA199" s="1"/>
      <c r="DRB199" s="1"/>
      <c r="DRC199" s="1"/>
      <c r="DRD199" s="1"/>
      <c r="DRE199" s="1"/>
      <c r="DRF199" s="1"/>
      <c r="DRG199" s="1"/>
      <c r="DRH199" s="1"/>
      <c r="DRI199" s="1"/>
      <c r="DRJ199" s="1"/>
      <c r="DRK199" s="1"/>
      <c r="DRL199" s="1"/>
      <c r="DRM199" s="1"/>
      <c r="DRN199" s="1"/>
      <c r="DRO199" s="1"/>
      <c r="DRP199" s="1"/>
      <c r="DRQ199" s="1"/>
      <c r="DRR199" s="1"/>
      <c r="DRS199" s="1"/>
      <c r="DRT199" s="1"/>
      <c r="DRU199" s="1"/>
      <c r="DRV199" s="1"/>
      <c r="DRW199" s="1"/>
      <c r="DRX199" s="1"/>
      <c r="DRY199" s="1"/>
      <c r="DRZ199" s="1"/>
      <c r="DSA199" s="1"/>
      <c r="DSB199" s="1"/>
      <c r="DSC199" s="1"/>
      <c r="DSD199" s="1"/>
      <c r="DSE199" s="1"/>
      <c r="DSF199" s="1"/>
      <c r="DSG199" s="1"/>
      <c r="DSH199" s="1"/>
      <c r="DSI199" s="1"/>
      <c r="DSJ199" s="1"/>
      <c r="DSK199" s="1"/>
      <c r="DSL199" s="1"/>
      <c r="DSM199" s="1"/>
      <c r="DSN199" s="1"/>
      <c r="DSO199" s="1"/>
      <c r="DSP199" s="1"/>
      <c r="DSQ199" s="1"/>
      <c r="DSR199" s="1"/>
      <c r="DSS199" s="1"/>
      <c r="DST199" s="1"/>
      <c r="DSU199" s="1"/>
      <c r="DSV199" s="1"/>
      <c r="DSW199" s="1"/>
      <c r="DSX199" s="1"/>
      <c r="DSY199" s="1"/>
      <c r="DSZ199" s="1"/>
      <c r="DTA199" s="1"/>
      <c r="DTB199" s="1"/>
      <c r="DTC199" s="1"/>
      <c r="DTD199" s="1"/>
      <c r="DTE199" s="1"/>
      <c r="DTF199" s="1"/>
      <c r="DTG199" s="1"/>
      <c r="DTH199" s="1"/>
      <c r="DTI199" s="1"/>
      <c r="DTJ199" s="1"/>
      <c r="DTK199" s="1"/>
      <c r="DTL199" s="1"/>
      <c r="DTM199" s="1"/>
      <c r="DTN199" s="1"/>
      <c r="DTO199" s="1"/>
      <c r="DTP199" s="1"/>
      <c r="DTQ199" s="1"/>
      <c r="DTR199" s="1"/>
      <c r="DTS199" s="1"/>
      <c r="DTT199" s="1"/>
      <c r="DTU199" s="1"/>
      <c r="DTV199" s="1"/>
      <c r="DTW199" s="1"/>
      <c r="DTX199" s="1"/>
      <c r="DTY199" s="1"/>
      <c r="DTZ199" s="1"/>
      <c r="DUA199" s="1"/>
      <c r="DUB199" s="1"/>
      <c r="DUC199" s="1"/>
      <c r="DUD199" s="1"/>
      <c r="DUE199" s="1"/>
      <c r="DUF199" s="1"/>
      <c r="DUG199" s="1"/>
      <c r="DUH199" s="1"/>
      <c r="DUI199" s="1"/>
      <c r="DUJ199" s="1"/>
      <c r="DUK199" s="1"/>
      <c r="DUL199" s="1"/>
      <c r="DUM199" s="1"/>
      <c r="DUN199" s="1"/>
      <c r="DUO199" s="1"/>
      <c r="DUP199" s="1"/>
      <c r="DUQ199" s="1"/>
      <c r="DUR199" s="1"/>
      <c r="DUS199" s="1"/>
      <c r="DUT199" s="1"/>
      <c r="DUU199" s="1"/>
      <c r="DUV199" s="1"/>
      <c r="DUW199" s="1"/>
      <c r="DUX199" s="1"/>
      <c r="DUY199" s="1"/>
      <c r="DUZ199" s="1"/>
      <c r="DVA199" s="1"/>
      <c r="DVB199" s="1"/>
      <c r="DVC199" s="1"/>
      <c r="DVD199" s="1"/>
      <c r="DVE199" s="1"/>
      <c r="DVF199" s="1"/>
      <c r="DVG199" s="1"/>
      <c r="DVH199" s="1"/>
      <c r="DVI199" s="1"/>
      <c r="DVJ199" s="1"/>
      <c r="DVK199" s="1"/>
      <c r="DVL199" s="1"/>
      <c r="DVM199" s="1"/>
      <c r="DVN199" s="1"/>
      <c r="DVO199" s="1"/>
      <c r="DVP199" s="1"/>
      <c r="DVQ199" s="1"/>
      <c r="DVR199" s="1"/>
      <c r="DVS199" s="1"/>
      <c r="DVT199" s="1"/>
      <c r="DVU199" s="1"/>
      <c r="DVV199" s="1"/>
      <c r="DVW199" s="1"/>
      <c r="DVX199" s="1"/>
      <c r="DVY199" s="1"/>
      <c r="DVZ199" s="1"/>
      <c r="DWA199" s="1"/>
      <c r="DWB199" s="1"/>
      <c r="DWC199" s="1"/>
      <c r="DWD199" s="1"/>
      <c r="DWE199" s="1"/>
      <c r="DWF199" s="1"/>
      <c r="DWG199" s="1"/>
      <c r="DWH199" s="1"/>
      <c r="DWI199" s="1"/>
      <c r="DWJ199" s="1"/>
      <c r="DWK199" s="1"/>
      <c r="DWL199" s="1"/>
      <c r="DWM199" s="1"/>
      <c r="DWN199" s="1"/>
      <c r="DWO199" s="1"/>
      <c r="DWP199" s="1"/>
      <c r="DWQ199" s="1"/>
      <c r="DWR199" s="1"/>
      <c r="DWS199" s="1"/>
      <c r="DWT199" s="1"/>
      <c r="DWU199" s="1"/>
      <c r="DWV199" s="1"/>
      <c r="DWW199" s="1"/>
      <c r="DWX199" s="1"/>
      <c r="DWY199" s="1"/>
      <c r="DWZ199" s="1"/>
      <c r="DXA199" s="1"/>
      <c r="DXB199" s="1"/>
      <c r="DXC199" s="1"/>
      <c r="DXD199" s="1"/>
      <c r="DXE199" s="1"/>
      <c r="DXF199" s="1"/>
      <c r="DXG199" s="1"/>
      <c r="DXH199" s="1"/>
      <c r="DXI199" s="1"/>
      <c r="DXJ199" s="1"/>
      <c r="DXK199" s="1"/>
      <c r="DXL199" s="1"/>
      <c r="DXM199" s="1"/>
      <c r="DXN199" s="1"/>
      <c r="DXO199" s="1"/>
      <c r="DXP199" s="1"/>
      <c r="DXQ199" s="1"/>
      <c r="DXR199" s="1"/>
      <c r="DXS199" s="1"/>
      <c r="DXT199" s="1"/>
      <c r="DXU199" s="1"/>
      <c r="DXV199" s="1"/>
      <c r="DXW199" s="1"/>
      <c r="DXX199" s="1"/>
      <c r="DXY199" s="1"/>
      <c r="DXZ199" s="1"/>
      <c r="DYA199" s="1"/>
      <c r="DYB199" s="1"/>
      <c r="DYC199" s="1"/>
      <c r="DYD199" s="1"/>
      <c r="DYE199" s="1"/>
      <c r="DYF199" s="1"/>
      <c r="DYG199" s="1"/>
      <c r="DYH199" s="1"/>
      <c r="DYI199" s="1"/>
      <c r="DYJ199" s="1"/>
      <c r="DYK199" s="1"/>
      <c r="DYL199" s="1"/>
      <c r="DYM199" s="1"/>
      <c r="DYN199" s="1"/>
      <c r="DYO199" s="1"/>
      <c r="DYP199" s="1"/>
      <c r="DYQ199" s="1"/>
      <c r="DYR199" s="1"/>
      <c r="DYS199" s="1"/>
      <c r="DYT199" s="1"/>
      <c r="DYU199" s="1"/>
      <c r="DYV199" s="1"/>
      <c r="DYW199" s="1"/>
      <c r="DYX199" s="1"/>
      <c r="DYY199" s="1"/>
      <c r="DYZ199" s="1"/>
      <c r="DZA199" s="1"/>
      <c r="DZB199" s="1"/>
      <c r="DZC199" s="1"/>
      <c r="DZD199" s="1"/>
      <c r="DZE199" s="1"/>
      <c r="DZF199" s="1"/>
      <c r="DZG199" s="1"/>
      <c r="DZH199" s="1"/>
      <c r="DZI199" s="1"/>
      <c r="DZJ199" s="1"/>
      <c r="DZK199" s="1"/>
      <c r="DZL199" s="1"/>
      <c r="DZM199" s="1"/>
      <c r="DZN199" s="1"/>
      <c r="DZO199" s="1"/>
      <c r="DZP199" s="1"/>
      <c r="DZQ199" s="1"/>
      <c r="DZR199" s="1"/>
      <c r="DZS199" s="1"/>
      <c r="DZT199" s="1"/>
      <c r="DZU199" s="1"/>
      <c r="DZV199" s="1"/>
      <c r="DZW199" s="1"/>
      <c r="DZX199" s="1"/>
      <c r="DZY199" s="1"/>
      <c r="DZZ199" s="1"/>
      <c r="EAA199" s="1"/>
      <c r="EAB199" s="1"/>
      <c r="EAC199" s="1"/>
      <c r="EAD199" s="1"/>
      <c r="EAE199" s="1"/>
      <c r="EAF199" s="1"/>
      <c r="EAG199" s="1"/>
      <c r="EAH199" s="1"/>
      <c r="EAI199" s="1"/>
      <c r="EAJ199" s="1"/>
      <c r="EAK199" s="1"/>
      <c r="EAL199" s="1"/>
      <c r="EAM199" s="1"/>
      <c r="EAN199" s="1"/>
      <c r="EAO199" s="1"/>
      <c r="EAP199" s="1"/>
      <c r="EAQ199" s="1"/>
      <c r="EAR199" s="1"/>
      <c r="EAS199" s="1"/>
      <c r="EAT199" s="1"/>
      <c r="EAU199" s="1"/>
      <c r="EAV199" s="1"/>
      <c r="EAW199" s="1"/>
      <c r="EAX199" s="1"/>
      <c r="EAY199" s="1"/>
      <c r="EAZ199" s="1"/>
      <c r="EBA199" s="1"/>
      <c r="EBB199" s="1"/>
      <c r="EBC199" s="1"/>
      <c r="EBD199" s="1"/>
      <c r="EBE199" s="1"/>
      <c r="EBF199" s="1"/>
      <c r="EBG199" s="1"/>
      <c r="EBH199" s="1"/>
      <c r="EBI199" s="1"/>
      <c r="EBJ199" s="1"/>
      <c r="EBK199" s="1"/>
      <c r="EBL199" s="1"/>
      <c r="EBM199" s="1"/>
      <c r="EBN199" s="1"/>
      <c r="EBO199" s="1"/>
      <c r="EBP199" s="1"/>
      <c r="EBQ199" s="1"/>
      <c r="EBR199" s="1"/>
      <c r="EBS199" s="1"/>
      <c r="EBT199" s="1"/>
      <c r="EBU199" s="1"/>
      <c r="EBV199" s="1"/>
      <c r="EBW199" s="1"/>
      <c r="EBX199" s="1"/>
      <c r="EBY199" s="1"/>
      <c r="EBZ199" s="1"/>
      <c r="ECA199" s="1"/>
      <c r="ECB199" s="1"/>
      <c r="ECC199" s="1"/>
      <c r="ECD199" s="1"/>
      <c r="ECE199" s="1"/>
      <c r="ECF199" s="1"/>
      <c r="ECG199" s="1"/>
      <c r="ECH199" s="1"/>
      <c r="ECI199" s="1"/>
      <c r="ECJ199" s="1"/>
      <c r="ECK199" s="1"/>
      <c r="ECL199" s="1"/>
      <c r="ECM199" s="1"/>
      <c r="ECN199" s="1"/>
      <c r="ECO199" s="1"/>
      <c r="ECP199" s="1"/>
      <c r="ECQ199" s="1"/>
      <c r="ECR199" s="1"/>
      <c r="ECS199" s="1"/>
      <c r="ECT199" s="1"/>
      <c r="ECU199" s="1"/>
      <c r="ECV199" s="1"/>
      <c r="ECW199" s="1"/>
      <c r="ECX199" s="1"/>
      <c r="ECY199" s="1"/>
      <c r="ECZ199" s="1"/>
      <c r="EDA199" s="1"/>
      <c r="EDB199" s="1"/>
      <c r="EDC199" s="1"/>
      <c r="EDD199" s="1"/>
      <c r="EDE199" s="1"/>
      <c r="EDF199" s="1"/>
      <c r="EDG199" s="1"/>
      <c r="EDH199" s="1"/>
      <c r="EDI199" s="1"/>
      <c r="EDJ199" s="1"/>
      <c r="EDK199" s="1"/>
      <c r="EDL199" s="1"/>
      <c r="EDM199" s="1"/>
      <c r="EDN199" s="1"/>
      <c r="EDO199" s="1"/>
      <c r="EDP199" s="1"/>
      <c r="EDQ199" s="1"/>
      <c r="EDR199" s="1"/>
      <c r="EDS199" s="1"/>
      <c r="EDT199" s="1"/>
      <c r="EDU199" s="1"/>
      <c r="EDV199" s="1"/>
      <c r="EDW199" s="1"/>
      <c r="EDX199" s="1"/>
      <c r="EDY199" s="1"/>
      <c r="EDZ199" s="1"/>
      <c r="EEA199" s="1"/>
      <c r="EEB199" s="1"/>
      <c r="EEC199" s="1"/>
      <c r="EED199" s="1"/>
      <c r="EEE199" s="1"/>
      <c r="EEF199" s="1"/>
      <c r="EEG199" s="1"/>
      <c r="EEH199" s="1"/>
      <c r="EEI199" s="1"/>
      <c r="EEJ199" s="1"/>
      <c r="EEK199" s="1"/>
      <c r="EEL199" s="1"/>
      <c r="EEM199" s="1"/>
      <c r="EEN199" s="1"/>
      <c r="EEO199" s="1"/>
      <c r="EEP199" s="1"/>
      <c r="EEQ199" s="1"/>
      <c r="EER199" s="1"/>
      <c r="EES199" s="1"/>
      <c r="EET199" s="1"/>
      <c r="EEU199" s="1"/>
      <c r="EEV199" s="1"/>
      <c r="EEW199" s="1"/>
      <c r="EEX199" s="1"/>
      <c r="EEY199" s="1"/>
      <c r="EEZ199" s="1"/>
      <c r="EFA199" s="1"/>
      <c r="EFB199" s="1"/>
      <c r="EFC199" s="1"/>
      <c r="EFD199" s="1"/>
      <c r="EFE199" s="1"/>
      <c r="EFF199" s="1"/>
      <c r="EFG199" s="1"/>
      <c r="EFH199" s="1"/>
      <c r="EFI199" s="1"/>
      <c r="EFJ199" s="1"/>
      <c r="EFK199" s="1"/>
      <c r="EFL199" s="1"/>
      <c r="EFM199" s="1"/>
      <c r="EFN199" s="1"/>
      <c r="EFO199" s="1"/>
      <c r="EFP199" s="1"/>
      <c r="EFQ199" s="1"/>
      <c r="EFR199" s="1"/>
      <c r="EFS199" s="1"/>
      <c r="EFT199" s="1"/>
      <c r="EFU199" s="1"/>
      <c r="EFV199" s="1"/>
      <c r="EFW199" s="1"/>
      <c r="EFX199" s="1"/>
      <c r="EFY199" s="1"/>
      <c r="EFZ199" s="1"/>
      <c r="EGA199" s="1"/>
      <c r="EGB199" s="1"/>
      <c r="EGC199" s="1"/>
      <c r="EGD199" s="1"/>
      <c r="EGE199" s="1"/>
      <c r="EGF199" s="1"/>
      <c r="EGG199" s="1"/>
      <c r="EGH199" s="1"/>
      <c r="EGI199" s="1"/>
      <c r="EGJ199" s="1"/>
      <c r="EGK199" s="1"/>
      <c r="EGL199" s="1"/>
      <c r="EGM199" s="1"/>
      <c r="EGN199" s="1"/>
      <c r="EGO199" s="1"/>
      <c r="EGP199" s="1"/>
      <c r="EGQ199" s="1"/>
      <c r="EGR199" s="1"/>
      <c r="EGS199" s="1"/>
      <c r="EGT199" s="1"/>
      <c r="EGU199" s="1"/>
      <c r="EGV199" s="1"/>
      <c r="EGW199" s="1"/>
      <c r="EGX199" s="1"/>
      <c r="EGY199" s="1"/>
      <c r="EGZ199" s="1"/>
      <c r="EHA199" s="1"/>
      <c r="EHB199" s="1"/>
      <c r="EHC199" s="1"/>
      <c r="EHD199" s="1"/>
      <c r="EHE199" s="1"/>
      <c r="EHF199" s="1"/>
      <c r="EHG199" s="1"/>
      <c r="EHH199" s="1"/>
      <c r="EHI199" s="1"/>
      <c r="EHJ199" s="1"/>
      <c r="EHK199" s="1"/>
      <c r="EHL199" s="1"/>
      <c r="EHM199" s="1"/>
      <c r="EHN199" s="1"/>
      <c r="EHO199" s="1"/>
      <c r="EHP199" s="1"/>
      <c r="EHQ199" s="1"/>
      <c r="EHR199" s="1"/>
      <c r="EHS199" s="1"/>
      <c r="EHT199" s="1"/>
      <c r="EHU199" s="1"/>
      <c r="EHV199" s="1"/>
      <c r="EHW199" s="1"/>
      <c r="EHX199" s="1"/>
      <c r="EHY199" s="1"/>
      <c r="EHZ199" s="1"/>
      <c r="EIA199" s="1"/>
      <c r="EIB199" s="1"/>
      <c r="EIC199" s="1"/>
      <c r="EID199" s="1"/>
      <c r="EIE199" s="1"/>
      <c r="EIF199" s="1"/>
      <c r="EIG199" s="1"/>
      <c r="EIH199" s="1"/>
      <c r="EII199" s="1"/>
      <c r="EIJ199" s="1"/>
      <c r="EIK199" s="1"/>
      <c r="EIL199" s="1"/>
      <c r="EIM199" s="1"/>
      <c r="EIN199" s="1"/>
      <c r="EIO199" s="1"/>
      <c r="EIP199" s="1"/>
      <c r="EIQ199" s="1"/>
      <c r="EIR199" s="1"/>
      <c r="EIS199" s="1"/>
      <c r="EIT199" s="1"/>
      <c r="EIU199" s="1"/>
      <c r="EIV199" s="1"/>
      <c r="EIW199" s="1"/>
      <c r="EIX199" s="1"/>
      <c r="EIY199" s="1"/>
      <c r="EIZ199" s="1"/>
      <c r="EJA199" s="1"/>
      <c r="EJB199" s="1"/>
      <c r="EJC199" s="1"/>
      <c r="EJD199" s="1"/>
      <c r="EJE199" s="1"/>
      <c r="EJF199" s="1"/>
      <c r="EJG199" s="1"/>
      <c r="EJH199" s="1"/>
      <c r="EJI199" s="1"/>
      <c r="EJJ199" s="1"/>
      <c r="EJK199" s="1"/>
      <c r="EJL199" s="1"/>
      <c r="EJM199" s="1"/>
      <c r="EJN199" s="1"/>
      <c r="EJO199" s="1"/>
      <c r="EJP199" s="1"/>
      <c r="EJQ199" s="1"/>
      <c r="EJR199" s="1"/>
      <c r="EJS199" s="1"/>
      <c r="EJT199" s="1"/>
      <c r="EJU199" s="1"/>
      <c r="EJV199" s="1"/>
      <c r="EJW199" s="1"/>
      <c r="EJX199" s="1"/>
      <c r="EJY199" s="1"/>
      <c r="EJZ199" s="1"/>
      <c r="EKA199" s="1"/>
      <c r="EKB199" s="1"/>
      <c r="EKC199" s="1"/>
      <c r="EKD199" s="1"/>
      <c r="EKE199" s="1"/>
      <c r="EKF199" s="1"/>
      <c r="EKG199" s="1"/>
      <c r="EKH199" s="1"/>
      <c r="EKI199" s="1"/>
      <c r="EKJ199" s="1"/>
      <c r="EKK199" s="1"/>
      <c r="EKL199" s="1"/>
      <c r="EKM199" s="1"/>
      <c r="EKN199" s="1"/>
      <c r="EKO199" s="1"/>
      <c r="EKP199" s="1"/>
      <c r="EKQ199" s="1"/>
      <c r="EKR199" s="1"/>
      <c r="EKS199" s="1"/>
      <c r="EKT199" s="1"/>
      <c r="EKU199" s="1"/>
      <c r="EKV199" s="1"/>
      <c r="EKW199" s="1"/>
      <c r="EKX199" s="1"/>
      <c r="EKY199" s="1"/>
      <c r="EKZ199" s="1"/>
      <c r="ELA199" s="1"/>
      <c r="ELB199" s="1"/>
      <c r="ELC199" s="1"/>
      <c r="ELD199" s="1"/>
      <c r="ELE199" s="1"/>
      <c r="ELF199" s="1"/>
      <c r="ELG199" s="1"/>
      <c r="ELH199" s="1"/>
      <c r="ELI199" s="1"/>
      <c r="ELJ199" s="1"/>
      <c r="ELK199" s="1"/>
      <c r="ELL199" s="1"/>
      <c r="ELM199" s="1"/>
      <c r="ELN199" s="1"/>
      <c r="ELO199" s="1"/>
      <c r="ELP199" s="1"/>
      <c r="ELQ199" s="1"/>
      <c r="ELR199" s="1"/>
      <c r="ELS199" s="1"/>
      <c r="ELT199" s="1"/>
      <c r="ELU199" s="1"/>
      <c r="ELV199" s="1"/>
      <c r="ELW199" s="1"/>
      <c r="ELX199" s="1"/>
      <c r="ELY199" s="1"/>
      <c r="ELZ199" s="1"/>
      <c r="EMA199" s="1"/>
      <c r="EMB199" s="1"/>
      <c r="EMC199" s="1"/>
      <c r="EMD199" s="1"/>
      <c r="EME199" s="1"/>
      <c r="EMF199" s="1"/>
      <c r="EMG199" s="1"/>
      <c r="EMH199" s="1"/>
      <c r="EMI199" s="1"/>
      <c r="EMJ199" s="1"/>
      <c r="EMK199" s="1"/>
      <c r="EML199" s="1"/>
      <c r="EMM199" s="1"/>
      <c r="EMN199" s="1"/>
      <c r="EMO199" s="1"/>
      <c r="EMP199" s="1"/>
      <c r="EMQ199" s="1"/>
      <c r="EMR199" s="1"/>
      <c r="EMS199" s="1"/>
      <c r="EMT199" s="1"/>
      <c r="EMU199" s="1"/>
      <c r="EMV199" s="1"/>
      <c r="EMW199" s="1"/>
      <c r="EMX199" s="1"/>
      <c r="EMY199" s="1"/>
      <c r="EMZ199" s="1"/>
      <c r="ENA199" s="1"/>
      <c r="ENB199" s="1"/>
      <c r="ENC199" s="1"/>
      <c r="END199" s="1"/>
      <c r="ENE199" s="1"/>
      <c r="ENF199" s="1"/>
      <c r="ENG199" s="1"/>
      <c r="ENH199" s="1"/>
      <c r="ENI199" s="1"/>
      <c r="ENJ199" s="1"/>
      <c r="ENK199" s="1"/>
      <c r="ENL199" s="1"/>
      <c r="ENM199" s="1"/>
      <c r="ENN199" s="1"/>
      <c r="ENO199" s="1"/>
      <c r="ENP199" s="1"/>
      <c r="ENQ199" s="1"/>
      <c r="ENR199" s="1"/>
      <c r="ENS199" s="1"/>
      <c r="ENT199" s="1"/>
      <c r="ENU199" s="1"/>
      <c r="ENV199" s="1"/>
      <c r="ENW199" s="1"/>
      <c r="ENX199" s="1"/>
      <c r="ENY199" s="1"/>
      <c r="ENZ199" s="1"/>
      <c r="EOA199" s="1"/>
      <c r="EOB199" s="1"/>
      <c r="EOC199" s="1"/>
      <c r="EOD199" s="1"/>
      <c r="EOE199" s="1"/>
      <c r="EOF199" s="1"/>
      <c r="EOG199" s="1"/>
      <c r="EOH199" s="1"/>
      <c r="EOI199" s="1"/>
      <c r="EOJ199" s="1"/>
      <c r="EOK199" s="1"/>
      <c r="EOL199" s="1"/>
      <c r="EOM199" s="1"/>
      <c r="EON199" s="1"/>
      <c r="EOO199" s="1"/>
      <c r="EOP199" s="1"/>
      <c r="EOQ199" s="1"/>
      <c r="EOR199" s="1"/>
      <c r="EOS199" s="1"/>
      <c r="EOT199" s="1"/>
      <c r="EOU199" s="1"/>
      <c r="EOV199" s="1"/>
      <c r="EOW199" s="1"/>
      <c r="EOX199" s="1"/>
      <c r="EOY199" s="1"/>
      <c r="EOZ199" s="1"/>
      <c r="EPA199" s="1"/>
      <c r="EPB199" s="1"/>
      <c r="EPC199" s="1"/>
      <c r="EPD199" s="1"/>
      <c r="EPE199" s="1"/>
      <c r="EPF199" s="1"/>
      <c r="EPG199" s="1"/>
      <c r="EPH199" s="1"/>
      <c r="EPI199" s="1"/>
      <c r="EPJ199" s="1"/>
      <c r="EPK199" s="1"/>
      <c r="EPL199" s="1"/>
      <c r="EPM199" s="1"/>
      <c r="EPN199" s="1"/>
      <c r="EPO199" s="1"/>
      <c r="EPP199" s="1"/>
      <c r="EPQ199" s="1"/>
      <c r="EPR199" s="1"/>
      <c r="EPS199" s="1"/>
      <c r="EPT199" s="1"/>
      <c r="EPU199" s="1"/>
      <c r="EPV199" s="1"/>
      <c r="EPW199" s="1"/>
      <c r="EPX199" s="1"/>
      <c r="EPY199" s="1"/>
      <c r="EPZ199" s="1"/>
      <c r="EQA199" s="1"/>
      <c r="EQB199" s="1"/>
      <c r="EQC199" s="1"/>
      <c r="EQD199" s="1"/>
      <c r="EQE199" s="1"/>
      <c r="EQF199" s="1"/>
      <c r="EQG199" s="1"/>
      <c r="EQH199" s="1"/>
      <c r="EQI199" s="1"/>
      <c r="EQJ199" s="1"/>
      <c r="EQK199" s="1"/>
      <c r="EQL199" s="1"/>
      <c r="EQM199" s="1"/>
      <c r="EQN199" s="1"/>
      <c r="EQO199" s="1"/>
      <c r="EQP199" s="1"/>
      <c r="EQQ199" s="1"/>
      <c r="EQR199" s="1"/>
      <c r="EQS199" s="1"/>
      <c r="EQT199" s="1"/>
      <c r="EQU199" s="1"/>
      <c r="EQV199" s="1"/>
      <c r="EQW199" s="1"/>
      <c r="EQX199" s="1"/>
      <c r="EQY199" s="1"/>
      <c r="EQZ199" s="1"/>
      <c r="ERA199" s="1"/>
      <c r="ERB199" s="1"/>
      <c r="ERC199" s="1"/>
      <c r="ERD199" s="1"/>
      <c r="ERE199" s="1"/>
      <c r="ERF199" s="1"/>
      <c r="ERG199" s="1"/>
      <c r="ERH199" s="1"/>
      <c r="ERI199" s="1"/>
      <c r="ERJ199" s="1"/>
      <c r="ERK199" s="1"/>
      <c r="ERL199" s="1"/>
      <c r="ERM199" s="1"/>
      <c r="ERN199" s="1"/>
      <c r="ERO199" s="1"/>
      <c r="ERP199" s="1"/>
      <c r="ERQ199" s="1"/>
      <c r="ERR199" s="1"/>
      <c r="ERS199" s="1"/>
      <c r="ERT199" s="1"/>
      <c r="ERU199" s="1"/>
      <c r="ERV199" s="1"/>
      <c r="ERW199" s="1"/>
      <c r="ERX199" s="1"/>
      <c r="ERY199" s="1"/>
      <c r="ERZ199" s="1"/>
      <c r="ESA199" s="1"/>
      <c r="ESB199" s="1"/>
      <c r="ESC199" s="1"/>
      <c r="ESD199" s="1"/>
      <c r="ESE199" s="1"/>
      <c r="ESF199" s="1"/>
      <c r="ESG199" s="1"/>
      <c r="ESH199" s="1"/>
      <c r="ESI199" s="1"/>
      <c r="ESJ199" s="1"/>
      <c r="ESK199" s="1"/>
      <c r="ESL199" s="1"/>
      <c r="ESM199" s="1"/>
      <c r="ESN199" s="1"/>
      <c r="ESO199" s="1"/>
      <c r="ESP199" s="1"/>
      <c r="ESQ199" s="1"/>
      <c r="ESR199" s="1"/>
      <c r="ESS199" s="1"/>
      <c r="EST199" s="1"/>
      <c r="ESU199" s="1"/>
      <c r="ESV199" s="1"/>
      <c r="ESW199" s="1"/>
      <c r="ESX199" s="1"/>
      <c r="ESY199" s="1"/>
      <c r="ESZ199" s="1"/>
      <c r="ETA199" s="1"/>
      <c r="ETB199" s="1"/>
      <c r="ETC199" s="1"/>
      <c r="ETD199" s="1"/>
      <c r="ETE199" s="1"/>
      <c r="ETF199" s="1"/>
      <c r="ETG199" s="1"/>
      <c r="ETH199" s="1"/>
      <c r="ETI199" s="1"/>
      <c r="ETJ199" s="1"/>
      <c r="ETK199" s="1"/>
      <c r="ETL199" s="1"/>
      <c r="ETM199" s="1"/>
      <c r="ETN199" s="1"/>
      <c r="ETO199" s="1"/>
      <c r="ETP199" s="1"/>
      <c r="ETQ199" s="1"/>
      <c r="ETR199" s="1"/>
      <c r="ETS199" s="1"/>
      <c r="ETT199" s="1"/>
      <c r="ETU199" s="1"/>
      <c r="ETV199" s="1"/>
      <c r="ETW199" s="1"/>
      <c r="ETX199" s="1"/>
      <c r="ETY199" s="1"/>
      <c r="ETZ199" s="1"/>
      <c r="EUA199" s="1"/>
      <c r="EUB199" s="1"/>
      <c r="EUC199" s="1"/>
      <c r="EUD199" s="1"/>
      <c r="EUE199" s="1"/>
      <c r="EUF199" s="1"/>
      <c r="EUG199" s="1"/>
      <c r="EUH199" s="1"/>
      <c r="EUI199" s="1"/>
      <c r="EUJ199" s="1"/>
      <c r="EUK199" s="1"/>
      <c r="EUL199" s="1"/>
      <c r="EUM199" s="1"/>
      <c r="EUN199" s="1"/>
      <c r="EUO199" s="1"/>
      <c r="EUP199" s="1"/>
      <c r="EUQ199" s="1"/>
      <c r="EUR199" s="1"/>
      <c r="EUS199" s="1"/>
      <c r="EUT199" s="1"/>
      <c r="EUU199" s="1"/>
      <c r="EUV199" s="1"/>
      <c r="EUW199" s="1"/>
      <c r="EUX199" s="1"/>
      <c r="EUY199" s="1"/>
      <c r="EUZ199" s="1"/>
      <c r="EVA199" s="1"/>
      <c r="EVB199" s="1"/>
      <c r="EVC199" s="1"/>
      <c r="EVD199" s="1"/>
      <c r="EVE199" s="1"/>
      <c r="EVF199" s="1"/>
      <c r="EVG199" s="1"/>
      <c r="EVH199" s="1"/>
      <c r="EVI199" s="1"/>
      <c r="EVJ199" s="1"/>
      <c r="EVK199" s="1"/>
      <c r="EVL199" s="1"/>
      <c r="EVM199" s="1"/>
      <c r="EVN199" s="1"/>
      <c r="EVO199" s="1"/>
      <c r="EVP199" s="1"/>
      <c r="EVQ199" s="1"/>
      <c r="EVR199" s="1"/>
      <c r="EVS199" s="1"/>
      <c r="EVT199" s="1"/>
      <c r="EVU199" s="1"/>
      <c r="EVV199" s="1"/>
      <c r="EVW199" s="1"/>
      <c r="EVX199" s="1"/>
      <c r="EVY199" s="1"/>
      <c r="EVZ199" s="1"/>
      <c r="EWA199" s="1"/>
      <c r="EWB199" s="1"/>
      <c r="EWC199" s="1"/>
      <c r="EWD199" s="1"/>
      <c r="EWE199" s="1"/>
      <c r="EWF199" s="1"/>
      <c r="EWG199" s="1"/>
      <c r="EWH199" s="1"/>
      <c r="EWI199" s="1"/>
      <c r="EWJ199" s="1"/>
      <c r="EWK199" s="1"/>
      <c r="EWL199" s="1"/>
      <c r="EWM199" s="1"/>
      <c r="EWN199" s="1"/>
      <c r="EWO199" s="1"/>
      <c r="EWP199" s="1"/>
      <c r="EWQ199" s="1"/>
      <c r="EWR199" s="1"/>
      <c r="EWS199" s="1"/>
      <c r="EWT199" s="1"/>
      <c r="EWU199" s="1"/>
      <c r="EWV199" s="1"/>
      <c r="EWW199" s="1"/>
      <c r="EWX199" s="1"/>
      <c r="EWY199" s="1"/>
      <c r="EWZ199" s="1"/>
      <c r="EXA199" s="1"/>
      <c r="EXB199" s="1"/>
      <c r="EXC199" s="1"/>
      <c r="EXD199" s="1"/>
      <c r="EXE199" s="1"/>
      <c r="EXF199" s="1"/>
      <c r="EXG199" s="1"/>
      <c r="EXH199" s="1"/>
      <c r="EXI199" s="1"/>
      <c r="EXJ199" s="1"/>
      <c r="EXK199" s="1"/>
      <c r="EXL199" s="1"/>
      <c r="EXM199" s="1"/>
      <c r="EXN199" s="1"/>
      <c r="EXO199" s="1"/>
      <c r="EXP199" s="1"/>
      <c r="EXQ199" s="1"/>
      <c r="EXR199" s="1"/>
      <c r="EXS199" s="1"/>
      <c r="EXT199" s="1"/>
      <c r="EXU199" s="1"/>
      <c r="EXV199" s="1"/>
      <c r="EXW199" s="1"/>
      <c r="EXX199" s="1"/>
      <c r="EXY199" s="1"/>
      <c r="EXZ199" s="1"/>
      <c r="EYA199" s="1"/>
      <c r="EYB199" s="1"/>
      <c r="EYC199" s="1"/>
      <c r="EYD199" s="1"/>
      <c r="EYE199" s="1"/>
      <c r="EYF199" s="1"/>
      <c r="EYG199" s="1"/>
      <c r="EYH199" s="1"/>
      <c r="EYI199" s="1"/>
      <c r="EYJ199" s="1"/>
      <c r="EYK199" s="1"/>
      <c r="EYL199" s="1"/>
      <c r="EYM199" s="1"/>
      <c r="EYN199" s="1"/>
      <c r="EYO199" s="1"/>
      <c r="EYP199" s="1"/>
      <c r="EYQ199" s="1"/>
      <c r="EYR199" s="1"/>
      <c r="EYS199" s="1"/>
      <c r="EYT199" s="1"/>
      <c r="EYU199" s="1"/>
      <c r="EYV199" s="1"/>
      <c r="EYW199" s="1"/>
      <c r="EYX199" s="1"/>
      <c r="EYY199" s="1"/>
      <c r="EYZ199" s="1"/>
      <c r="EZA199" s="1"/>
      <c r="EZB199" s="1"/>
      <c r="EZC199" s="1"/>
      <c r="EZD199" s="1"/>
      <c r="EZE199" s="1"/>
      <c r="EZF199" s="1"/>
      <c r="EZG199" s="1"/>
      <c r="EZH199" s="1"/>
      <c r="EZI199" s="1"/>
      <c r="EZJ199" s="1"/>
      <c r="EZK199" s="1"/>
      <c r="EZL199" s="1"/>
      <c r="EZM199" s="1"/>
      <c r="EZN199" s="1"/>
      <c r="EZO199" s="1"/>
      <c r="EZP199" s="1"/>
      <c r="EZQ199" s="1"/>
      <c r="EZR199" s="1"/>
      <c r="EZS199" s="1"/>
      <c r="EZT199" s="1"/>
      <c r="EZU199" s="1"/>
      <c r="EZV199" s="1"/>
      <c r="EZW199" s="1"/>
      <c r="EZX199" s="1"/>
      <c r="EZY199" s="1"/>
      <c r="EZZ199" s="1"/>
      <c r="FAA199" s="1"/>
      <c r="FAB199" s="1"/>
      <c r="FAC199" s="1"/>
      <c r="FAD199" s="1"/>
      <c r="FAE199" s="1"/>
      <c r="FAF199" s="1"/>
      <c r="FAG199" s="1"/>
      <c r="FAH199" s="1"/>
      <c r="FAI199" s="1"/>
      <c r="FAJ199" s="1"/>
      <c r="FAK199" s="1"/>
      <c r="FAL199" s="1"/>
      <c r="FAM199" s="1"/>
      <c r="FAN199" s="1"/>
      <c r="FAO199" s="1"/>
      <c r="FAP199" s="1"/>
      <c r="FAQ199" s="1"/>
      <c r="FAR199" s="1"/>
      <c r="FAS199" s="1"/>
      <c r="FAT199" s="1"/>
      <c r="FAU199" s="1"/>
      <c r="FAV199" s="1"/>
      <c r="FAW199" s="1"/>
      <c r="FAX199" s="1"/>
      <c r="FAY199" s="1"/>
      <c r="FAZ199" s="1"/>
      <c r="FBA199" s="1"/>
      <c r="FBB199" s="1"/>
      <c r="FBC199" s="1"/>
      <c r="FBD199" s="1"/>
      <c r="FBE199" s="1"/>
      <c r="FBF199" s="1"/>
      <c r="FBG199" s="1"/>
      <c r="FBH199" s="1"/>
      <c r="FBI199" s="1"/>
      <c r="FBJ199" s="1"/>
      <c r="FBK199" s="1"/>
      <c r="FBL199" s="1"/>
      <c r="FBM199" s="1"/>
      <c r="FBN199" s="1"/>
      <c r="FBO199" s="1"/>
      <c r="FBP199" s="1"/>
      <c r="FBQ199" s="1"/>
      <c r="FBR199" s="1"/>
      <c r="FBS199" s="1"/>
      <c r="FBT199" s="1"/>
      <c r="FBU199" s="1"/>
      <c r="FBV199" s="1"/>
      <c r="FBW199" s="1"/>
      <c r="FBX199" s="1"/>
      <c r="FBY199" s="1"/>
      <c r="FBZ199" s="1"/>
      <c r="FCA199" s="1"/>
      <c r="FCB199" s="1"/>
      <c r="FCC199" s="1"/>
      <c r="FCD199" s="1"/>
      <c r="FCE199" s="1"/>
      <c r="FCF199" s="1"/>
      <c r="FCG199" s="1"/>
      <c r="FCH199" s="1"/>
      <c r="FCI199" s="1"/>
      <c r="FCJ199" s="1"/>
      <c r="FCK199" s="1"/>
      <c r="FCL199" s="1"/>
      <c r="FCM199" s="1"/>
      <c r="FCN199" s="1"/>
      <c r="FCO199" s="1"/>
      <c r="FCP199" s="1"/>
      <c r="FCQ199" s="1"/>
      <c r="FCR199" s="1"/>
      <c r="FCS199" s="1"/>
      <c r="FCT199" s="1"/>
      <c r="FCU199" s="1"/>
      <c r="FCV199" s="1"/>
      <c r="FCW199" s="1"/>
      <c r="FCX199" s="1"/>
      <c r="FCY199" s="1"/>
      <c r="FCZ199" s="1"/>
      <c r="FDA199" s="1"/>
      <c r="FDB199" s="1"/>
      <c r="FDC199" s="1"/>
      <c r="FDD199" s="1"/>
      <c r="FDE199" s="1"/>
      <c r="FDF199" s="1"/>
      <c r="FDG199" s="1"/>
      <c r="FDH199" s="1"/>
      <c r="FDI199" s="1"/>
      <c r="FDJ199" s="1"/>
      <c r="FDK199" s="1"/>
      <c r="FDL199" s="1"/>
      <c r="FDM199" s="1"/>
      <c r="FDN199" s="1"/>
      <c r="FDO199" s="1"/>
      <c r="FDP199" s="1"/>
      <c r="FDQ199" s="1"/>
      <c r="FDR199" s="1"/>
      <c r="FDS199" s="1"/>
      <c r="FDT199" s="1"/>
      <c r="FDU199" s="1"/>
      <c r="FDV199" s="1"/>
      <c r="FDW199" s="1"/>
      <c r="FDX199" s="1"/>
      <c r="FDY199" s="1"/>
      <c r="FDZ199" s="1"/>
      <c r="FEA199" s="1"/>
      <c r="FEB199" s="1"/>
      <c r="FEC199" s="1"/>
      <c r="FED199" s="1"/>
      <c r="FEE199" s="1"/>
      <c r="FEF199" s="1"/>
      <c r="FEG199" s="1"/>
      <c r="FEH199" s="1"/>
      <c r="FEI199" s="1"/>
      <c r="FEJ199" s="1"/>
      <c r="FEK199" s="1"/>
      <c r="FEL199" s="1"/>
      <c r="FEM199" s="1"/>
      <c r="FEN199" s="1"/>
      <c r="FEO199" s="1"/>
      <c r="FEP199" s="1"/>
      <c r="FEQ199" s="1"/>
      <c r="FER199" s="1"/>
      <c r="FES199" s="1"/>
      <c r="FET199" s="1"/>
      <c r="FEU199" s="1"/>
      <c r="FEV199" s="1"/>
      <c r="FEW199" s="1"/>
      <c r="FEX199" s="1"/>
      <c r="FEY199" s="1"/>
      <c r="FEZ199" s="1"/>
      <c r="FFA199" s="1"/>
      <c r="FFB199" s="1"/>
      <c r="FFC199" s="1"/>
      <c r="FFD199" s="1"/>
      <c r="FFE199" s="1"/>
      <c r="FFF199" s="1"/>
      <c r="FFG199" s="1"/>
      <c r="FFH199" s="1"/>
      <c r="FFI199" s="1"/>
      <c r="FFJ199" s="1"/>
      <c r="FFK199" s="1"/>
      <c r="FFL199" s="1"/>
      <c r="FFM199" s="1"/>
      <c r="FFN199" s="1"/>
      <c r="FFO199" s="1"/>
      <c r="FFP199" s="1"/>
      <c r="FFQ199" s="1"/>
      <c r="FFR199" s="1"/>
      <c r="FFS199" s="1"/>
      <c r="FFT199" s="1"/>
      <c r="FFU199" s="1"/>
      <c r="FFV199" s="1"/>
      <c r="FFW199" s="1"/>
      <c r="FFX199" s="1"/>
      <c r="FFY199" s="1"/>
      <c r="FFZ199" s="1"/>
      <c r="FGA199" s="1"/>
      <c r="FGB199" s="1"/>
      <c r="FGC199" s="1"/>
      <c r="FGD199" s="1"/>
      <c r="FGE199" s="1"/>
      <c r="FGF199" s="1"/>
      <c r="FGG199" s="1"/>
      <c r="FGH199" s="1"/>
      <c r="FGI199" s="1"/>
      <c r="FGJ199" s="1"/>
      <c r="FGK199" s="1"/>
      <c r="FGL199" s="1"/>
      <c r="FGM199" s="1"/>
      <c r="FGN199" s="1"/>
      <c r="FGO199" s="1"/>
      <c r="FGP199" s="1"/>
      <c r="FGQ199" s="1"/>
      <c r="FGR199" s="1"/>
      <c r="FGS199" s="1"/>
      <c r="FGT199" s="1"/>
      <c r="FGU199" s="1"/>
      <c r="FGV199" s="1"/>
      <c r="FGW199" s="1"/>
      <c r="FGX199" s="1"/>
      <c r="FGY199" s="1"/>
      <c r="FGZ199" s="1"/>
      <c r="FHA199" s="1"/>
      <c r="FHB199" s="1"/>
      <c r="FHC199" s="1"/>
      <c r="FHD199" s="1"/>
      <c r="FHE199" s="1"/>
      <c r="FHF199" s="1"/>
      <c r="FHG199" s="1"/>
      <c r="FHH199" s="1"/>
      <c r="FHI199" s="1"/>
      <c r="FHJ199" s="1"/>
      <c r="FHK199" s="1"/>
      <c r="FHL199" s="1"/>
      <c r="FHM199" s="1"/>
      <c r="FHN199" s="1"/>
      <c r="FHO199" s="1"/>
      <c r="FHP199" s="1"/>
      <c r="FHQ199" s="1"/>
      <c r="FHR199" s="1"/>
      <c r="FHS199" s="1"/>
      <c r="FHT199" s="1"/>
      <c r="FHU199" s="1"/>
      <c r="FHV199" s="1"/>
      <c r="FHW199" s="1"/>
      <c r="FHX199" s="1"/>
      <c r="FHY199" s="1"/>
      <c r="FHZ199" s="1"/>
      <c r="FIA199" s="1"/>
      <c r="FIB199" s="1"/>
      <c r="FIC199" s="1"/>
      <c r="FID199" s="1"/>
      <c r="FIE199" s="1"/>
      <c r="FIF199" s="1"/>
      <c r="FIG199" s="1"/>
      <c r="FIH199" s="1"/>
      <c r="FII199" s="1"/>
      <c r="FIJ199" s="1"/>
      <c r="FIK199" s="1"/>
      <c r="FIL199" s="1"/>
      <c r="FIM199" s="1"/>
      <c r="FIN199" s="1"/>
      <c r="FIO199" s="1"/>
      <c r="FIP199" s="1"/>
      <c r="FIQ199" s="1"/>
      <c r="FIR199" s="1"/>
      <c r="FIS199" s="1"/>
      <c r="FIT199" s="1"/>
      <c r="FIU199" s="1"/>
      <c r="FIV199" s="1"/>
      <c r="FIW199" s="1"/>
      <c r="FIX199" s="1"/>
      <c r="FIY199" s="1"/>
      <c r="FIZ199" s="1"/>
      <c r="FJA199" s="1"/>
      <c r="FJB199" s="1"/>
      <c r="FJC199" s="1"/>
      <c r="FJD199" s="1"/>
      <c r="FJE199" s="1"/>
      <c r="FJF199" s="1"/>
      <c r="FJG199" s="1"/>
      <c r="FJH199" s="1"/>
      <c r="FJI199" s="1"/>
      <c r="FJJ199" s="1"/>
      <c r="FJK199" s="1"/>
      <c r="FJL199" s="1"/>
      <c r="FJM199" s="1"/>
      <c r="FJN199" s="1"/>
      <c r="FJO199" s="1"/>
      <c r="FJP199" s="1"/>
      <c r="FJQ199" s="1"/>
      <c r="FJR199" s="1"/>
      <c r="FJS199" s="1"/>
      <c r="FJT199" s="1"/>
      <c r="FJU199" s="1"/>
      <c r="FJV199" s="1"/>
      <c r="FJW199" s="1"/>
      <c r="FJX199" s="1"/>
      <c r="FJY199" s="1"/>
      <c r="FJZ199" s="1"/>
      <c r="FKA199" s="1"/>
      <c r="FKB199" s="1"/>
      <c r="FKC199" s="1"/>
      <c r="FKD199" s="1"/>
      <c r="FKE199" s="1"/>
      <c r="FKF199" s="1"/>
      <c r="FKG199" s="1"/>
      <c r="FKH199" s="1"/>
      <c r="FKI199" s="1"/>
      <c r="FKJ199" s="1"/>
      <c r="FKK199" s="1"/>
      <c r="FKL199" s="1"/>
      <c r="FKM199" s="1"/>
      <c r="FKN199" s="1"/>
      <c r="FKO199" s="1"/>
      <c r="FKP199" s="1"/>
      <c r="FKQ199" s="1"/>
      <c r="FKR199" s="1"/>
      <c r="FKS199" s="1"/>
      <c r="FKT199" s="1"/>
      <c r="FKU199" s="1"/>
      <c r="FKV199" s="1"/>
      <c r="FKW199" s="1"/>
      <c r="FKX199" s="1"/>
      <c r="FKY199" s="1"/>
      <c r="FKZ199" s="1"/>
      <c r="FLA199" s="1"/>
      <c r="FLB199" s="1"/>
      <c r="FLC199" s="1"/>
      <c r="FLD199" s="1"/>
      <c r="FLE199" s="1"/>
      <c r="FLF199" s="1"/>
      <c r="FLG199" s="1"/>
      <c r="FLH199" s="1"/>
      <c r="FLI199" s="1"/>
      <c r="FLJ199" s="1"/>
      <c r="FLK199" s="1"/>
      <c r="FLL199" s="1"/>
      <c r="FLM199" s="1"/>
      <c r="FLN199" s="1"/>
      <c r="FLO199" s="1"/>
      <c r="FLP199" s="1"/>
      <c r="FLQ199" s="1"/>
      <c r="FLR199" s="1"/>
      <c r="FLS199" s="1"/>
      <c r="FLT199" s="1"/>
      <c r="FLU199" s="1"/>
      <c r="FLV199" s="1"/>
      <c r="FLW199" s="1"/>
      <c r="FLX199" s="1"/>
      <c r="FLY199" s="1"/>
      <c r="FLZ199" s="1"/>
      <c r="FMA199" s="1"/>
      <c r="FMB199" s="1"/>
      <c r="FMC199" s="1"/>
      <c r="FMD199" s="1"/>
      <c r="FME199" s="1"/>
      <c r="FMF199" s="1"/>
      <c r="FMG199" s="1"/>
      <c r="FMH199" s="1"/>
      <c r="FMI199" s="1"/>
      <c r="FMJ199" s="1"/>
      <c r="FMK199" s="1"/>
      <c r="FML199" s="1"/>
      <c r="FMM199" s="1"/>
      <c r="FMN199" s="1"/>
      <c r="FMO199" s="1"/>
      <c r="FMP199" s="1"/>
      <c r="FMQ199" s="1"/>
      <c r="FMR199" s="1"/>
      <c r="FMS199" s="1"/>
      <c r="FMT199" s="1"/>
      <c r="FMU199" s="1"/>
      <c r="FMV199" s="1"/>
      <c r="FMW199" s="1"/>
      <c r="FMX199" s="1"/>
      <c r="FMY199" s="1"/>
      <c r="FMZ199" s="1"/>
      <c r="FNA199" s="1"/>
      <c r="FNB199" s="1"/>
      <c r="FNC199" s="1"/>
      <c r="FND199" s="1"/>
      <c r="FNE199" s="1"/>
      <c r="FNF199" s="1"/>
      <c r="FNG199" s="1"/>
      <c r="FNH199" s="1"/>
      <c r="FNI199" s="1"/>
      <c r="FNJ199" s="1"/>
      <c r="FNK199" s="1"/>
      <c r="FNL199" s="1"/>
      <c r="FNM199" s="1"/>
      <c r="FNN199" s="1"/>
      <c r="FNO199" s="1"/>
      <c r="FNP199" s="1"/>
      <c r="FNQ199" s="1"/>
      <c r="FNR199" s="1"/>
      <c r="FNS199" s="1"/>
      <c r="FNT199" s="1"/>
      <c r="FNU199" s="1"/>
      <c r="FNV199" s="1"/>
      <c r="FNW199" s="1"/>
      <c r="FNX199" s="1"/>
      <c r="FNY199" s="1"/>
      <c r="FNZ199" s="1"/>
      <c r="FOA199" s="1"/>
      <c r="FOB199" s="1"/>
      <c r="FOC199" s="1"/>
      <c r="FOD199" s="1"/>
      <c r="FOE199" s="1"/>
      <c r="FOF199" s="1"/>
      <c r="FOG199" s="1"/>
      <c r="FOH199" s="1"/>
      <c r="FOI199" s="1"/>
      <c r="FOJ199" s="1"/>
      <c r="FOK199" s="1"/>
      <c r="FOL199" s="1"/>
      <c r="FOM199" s="1"/>
      <c r="FON199" s="1"/>
      <c r="FOO199" s="1"/>
      <c r="FOP199" s="1"/>
      <c r="FOQ199" s="1"/>
      <c r="FOR199" s="1"/>
      <c r="FOS199" s="1"/>
      <c r="FOT199" s="1"/>
      <c r="FOU199" s="1"/>
      <c r="FOV199" s="1"/>
      <c r="FOW199" s="1"/>
      <c r="FOX199" s="1"/>
      <c r="FOY199" s="1"/>
      <c r="FOZ199" s="1"/>
      <c r="FPA199" s="1"/>
      <c r="FPB199" s="1"/>
      <c r="FPC199" s="1"/>
      <c r="FPD199" s="1"/>
      <c r="FPE199" s="1"/>
      <c r="FPF199" s="1"/>
      <c r="FPG199" s="1"/>
      <c r="FPH199" s="1"/>
      <c r="FPI199" s="1"/>
      <c r="FPJ199" s="1"/>
      <c r="FPK199" s="1"/>
      <c r="FPL199" s="1"/>
      <c r="FPM199" s="1"/>
      <c r="FPN199" s="1"/>
      <c r="FPO199" s="1"/>
      <c r="FPP199" s="1"/>
      <c r="FPQ199" s="1"/>
      <c r="FPR199" s="1"/>
      <c r="FPS199" s="1"/>
      <c r="FPT199" s="1"/>
      <c r="FPU199" s="1"/>
      <c r="FPV199" s="1"/>
      <c r="FPW199" s="1"/>
      <c r="FPX199" s="1"/>
      <c r="FPY199" s="1"/>
      <c r="FPZ199" s="1"/>
      <c r="FQA199" s="1"/>
      <c r="FQB199" s="1"/>
      <c r="FQC199" s="1"/>
      <c r="FQD199" s="1"/>
      <c r="FQE199" s="1"/>
      <c r="FQF199" s="1"/>
      <c r="FQG199" s="1"/>
      <c r="FQH199" s="1"/>
      <c r="FQI199" s="1"/>
      <c r="FQJ199" s="1"/>
      <c r="FQK199" s="1"/>
      <c r="FQL199" s="1"/>
      <c r="FQM199" s="1"/>
      <c r="FQN199" s="1"/>
      <c r="FQO199" s="1"/>
      <c r="FQP199" s="1"/>
      <c r="FQQ199" s="1"/>
      <c r="FQR199" s="1"/>
      <c r="FQS199" s="1"/>
      <c r="FQT199" s="1"/>
      <c r="FQU199" s="1"/>
      <c r="FQV199" s="1"/>
      <c r="FQW199" s="1"/>
      <c r="FQX199" s="1"/>
      <c r="FQY199" s="1"/>
      <c r="FQZ199" s="1"/>
      <c r="FRA199" s="1"/>
      <c r="FRB199" s="1"/>
      <c r="FRC199" s="1"/>
      <c r="FRD199" s="1"/>
      <c r="FRE199" s="1"/>
      <c r="FRF199" s="1"/>
      <c r="FRG199" s="1"/>
      <c r="FRH199" s="1"/>
      <c r="FRI199" s="1"/>
      <c r="FRJ199" s="1"/>
      <c r="FRK199" s="1"/>
      <c r="FRL199" s="1"/>
      <c r="FRM199" s="1"/>
      <c r="FRN199" s="1"/>
      <c r="FRO199" s="1"/>
      <c r="FRP199" s="1"/>
      <c r="FRQ199" s="1"/>
      <c r="FRR199" s="1"/>
      <c r="FRS199" s="1"/>
      <c r="FRT199" s="1"/>
      <c r="FRU199" s="1"/>
      <c r="FRV199" s="1"/>
      <c r="FRW199" s="1"/>
      <c r="FRX199" s="1"/>
      <c r="FRY199" s="1"/>
      <c r="FRZ199" s="1"/>
      <c r="FSA199" s="1"/>
      <c r="FSB199" s="1"/>
      <c r="FSC199" s="1"/>
      <c r="FSD199" s="1"/>
      <c r="FSE199" s="1"/>
      <c r="FSF199" s="1"/>
      <c r="FSG199" s="1"/>
      <c r="FSH199" s="1"/>
      <c r="FSI199" s="1"/>
      <c r="FSJ199" s="1"/>
      <c r="FSK199" s="1"/>
      <c r="FSL199" s="1"/>
      <c r="FSM199" s="1"/>
      <c r="FSN199" s="1"/>
      <c r="FSO199" s="1"/>
      <c r="FSP199" s="1"/>
      <c r="FSQ199" s="1"/>
      <c r="FSR199" s="1"/>
      <c r="FSS199" s="1"/>
      <c r="FST199" s="1"/>
      <c r="FSU199" s="1"/>
      <c r="FSV199" s="1"/>
      <c r="FSW199" s="1"/>
      <c r="FSX199" s="1"/>
      <c r="FSY199" s="1"/>
      <c r="FSZ199" s="1"/>
      <c r="FTA199" s="1"/>
      <c r="FTB199" s="1"/>
      <c r="FTC199" s="1"/>
      <c r="FTD199" s="1"/>
      <c r="FTE199" s="1"/>
      <c r="FTF199" s="1"/>
      <c r="FTG199" s="1"/>
      <c r="FTH199" s="1"/>
      <c r="FTI199" s="1"/>
      <c r="FTJ199" s="1"/>
      <c r="FTK199" s="1"/>
      <c r="FTL199" s="1"/>
      <c r="FTM199" s="1"/>
      <c r="FTN199" s="1"/>
      <c r="FTO199" s="1"/>
      <c r="FTP199" s="1"/>
      <c r="FTQ199" s="1"/>
      <c r="FTR199" s="1"/>
      <c r="FTS199" s="1"/>
      <c r="FTT199" s="1"/>
      <c r="FTU199" s="1"/>
      <c r="FTV199" s="1"/>
      <c r="FTW199" s="1"/>
      <c r="FTX199" s="1"/>
      <c r="FTY199" s="1"/>
      <c r="FTZ199" s="1"/>
      <c r="FUA199" s="1"/>
      <c r="FUB199" s="1"/>
      <c r="FUC199" s="1"/>
      <c r="FUD199" s="1"/>
      <c r="FUE199" s="1"/>
      <c r="FUF199" s="1"/>
      <c r="FUG199" s="1"/>
      <c r="FUH199" s="1"/>
      <c r="FUI199" s="1"/>
      <c r="FUJ199" s="1"/>
      <c r="FUK199" s="1"/>
      <c r="FUL199" s="1"/>
      <c r="FUM199" s="1"/>
      <c r="FUN199" s="1"/>
      <c r="FUO199" s="1"/>
      <c r="FUP199" s="1"/>
      <c r="FUQ199" s="1"/>
      <c r="FUR199" s="1"/>
      <c r="FUS199" s="1"/>
      <c r="FUT199" s="1"/>
      <c r="FUU199" s="1"/>
      <c r="FUV199" s="1"/>
      <c r="FUW199" s="1"/>
      <c r="FUX199" s="1"/>
      <c r="FUY199" s="1"/>
      <c r="FUZ199" s="1"/>
      <c r="FVA199" s="1"/>
      <c r="FVB199" s="1"/>
      <c r="FVC199" s="1"/>
      <c r="FVD199" s="1"/>
      <c r="FVE199" s="1"/>
      <c r="FVF199" s="1"/>
      <c r="FVG199" s="1"/>
      <c r="FVH199" s="1"/>
      <c r="FVI199" s="1"/>
      <c r="FVJ199" s="1"/>
      <c r="FVK199" s="1"/>
      <c r="FVL199" s="1"/>
      <c r="FVM199" s="1"/>
      <c r="FVN199" s="1"/>
      <c r="FVO199" s="1"/>
      <c r="FVP199" s="1"/>
      <c r="FVQ199" s="1"/>
      <c r="FVR199" s="1"/>
      <c r="FVS199" s="1"/>
      <c r="FVT199" s="1"/>
      <c r="FVU199" s="1"/>
      <c r="FVV199" s="1"/>
      <c r="FVW199" s="1"/>
      <c r="FVX199" s="1"/>
      <c r="FVY199" s="1"/>
      <c r="FVZ199" s="1"/>
      <c r="FWA199" s="1"/>
      <c r="FWB199" s="1"/>
      <c r="FWC199" s="1"/>
      <c r="FWD199" s="1"/>
      <c r="FWE199" s="1"/>
      <c r="FWF199" s="1"/>
      <c r="FWG199" s="1"/>
      <c r="FWH199" s="1"/>
      <c r="FWI199" s="1"/>
      <c r="FWJ199" s="1"/>
      <c r="FWK199" s="1"/>
      <c r="FWL199" s="1"/>
      <c r="FWM199" s="1"/>
      <c r="FWN199" s="1"/>
      <c r="FWO199" s="1"/>
      <c r="FWP199" s="1"/>
      <c r="FWQ199" s="1"/>
      <c r="FWR199" s="1"/>
      <c r="FWS199" s="1"/>
      <c r="FWT199" s="1"/>
      <c r="FWU199" s="1"/>
      <c r="FWV199" s="1"/>
      <c r="FWW199" s="1"/>
      <c r="FWX199" s="1"/>
      <c r="FWY199" s="1"/>
      <c r="FWZ199" s="1"/>
      <c r="FXA199" s="1"/>
      <c r="FXB199" s="1"/>
      <c r="FXC199" s="1"/>
      <c r="FXD199" s="1"/>
      <c r="FXE199" s="1"/>
      <c r="FXF199" s="1"/>
      <c r="FXG199" s="1"/>
      <c r="FXH199" s="1"/>
      <c r="FXI199" s="1"/>
      <c r="FXJ199" s="1"/>
      <c r="FXK199" s="1"/>
      <c r="FXL199" s="1"/>
      <c r="FXM199" s="1"/>
      <c r="FXN199" s="1"/>
      <c r="FXO199" s="1"/>
      <c r="FXP199" s="1"/>
      <c r="FXQ199" s="1"/>
      <c r="FXR199" s="1"/>
      <c r="FXS199" s="1"/>
      <c r="FXT199" s="1"/>
      <c r="FXU199" s="1"/>
      <c r="FXV199" s="1"/>
      <c r="FXW199" s="1"/>
      <c r="FXX199" s="1"/>
      <c r="FXY199" s="1"/>
      <c r="FXZ199" s="1"/>
      <c r="FYA199" s="1"/>
      <c r="FYB199" s="1"/>
      <c r="FYC199" s="1"/>
      <c r="FYD199" s="1"/>
      <c r="FYE199" s="1"/>
      <c r="FYF199" s="1"/>
      <c r="FYG199" s="1"/>
      <c r="FYH199" s="1"/>
      <c r="FYI199" s="1"/>
      <c r="FYJ199" s="1"/>
      <c r="FYK199" s="1"/>
      <c r="FYL199" s="1"/>
      <c r="FYM199" s="1"/>
      <c r="FYN199" s="1"/>
      <c r="FYO199" s="1"/>
      <c r="FYP199" s="1"/>
      <c r="FYQ199" s="1"/>
      <c r="FYR199" s="1"/>
      <c r="FYS199" s="1"/>
      <c r="FYT199" s="1"/>
      <c r="FYU199" s="1"/>
      <c r="FYV199" s="1"/>
      <c r="FYW199" s="1"/>
      <c r="FYX199" s="1"/>
      <c r="FYY199" s="1"/>
      <c r="FYZ199" s="1"/>
      <c r="FZA199" s="1"/>
      <c r="FZB199" s="1"/>
      <c r="FZC199" s="1"/>
      <c r="FZD199" s="1"/>
      <c r="FZE199" s="1"/>
      <c r="FZF199" s="1"/>
      <c r="FZG199" s="1"/>
      <c r="FZH199" s="1"/>
      <c r="FZI199" s="1"/>
      <c r="FZJ199" s="1"/>
      <c r="FZK199" s="1"/>
      <c r="FZL199" s="1"/>
      <c r="FZM199" s="1"/>
      <c r="FZN199" s="1"/>
      <c r="FZO199" s="1"/>
      <c r="FZP199" s="1"/>
      <c r="FZQ199" s="1"/>
      <c r="FZR199" s="1"/>
      <c r="FZS199" s="1"/>
      <c r="FZT199" s="1"/>
      <c r="FZU199" s="1"/>
      <c r="FZV199" s="1"/>
      <c r="FZW199" s="1"/>
      <c r="FZX199" s="1"/>
      <c r="FZY199" s="1"/>
      <c r="FZZ199" s="1"/>
      <c r="GAA199" s="1"/>
      <c r="GAB199" s="1"/>
      <c r="GAC199" s="1"/>
      <c r="GAD199" s="1"/>
      <c r="GAE199" s="1"/>
      <c r="GAF199" s="1"/>
      <c r="GAG199" s="1"/>
      <c r="GAH199" s="1"/>
      <c r="GAI199" s="1"/>
      <c r="GAJ199" s="1"/>
      <c r="GAK199" s="1"/>
      <c r="GAL199" s="1"/>
      <c r="GAM199" s="1"/>
      <c r="GAN199" s="1"/>
      <c r="GAO199" s="1"/>
      <c r="GAP199" s="1"/>
      <c r="GAQ199" s="1"/>
      <c r="GAR199" s="1"/>
      <c r="GAS199" s="1"/>
      <c r="GAT199" s="1"/>
      <c r="GAU199" s="1"/>
      <c r="GAV199" s="1"/>
      <c r="GAW199" s="1"/>
      <c r="GAX199" s="1"/>
      <c r="GAY199" s="1"/>
      <c r="GAZ199" s="1"/>
      <c r="GBA199" s="1"/>
      <c r="GBB199" s="1"/>
      <c r="GBC199" s="1"/>
      <c r="GBD199" s="1"/>
      <c r="GBE199" s="1"/>
      <c r="GBF199" s="1"/>
      <c r="GBG199" s="1"/>
      <c r="GBH199" s="1"/>
      <c r="GBI199" s="1"/>
      <c r="GBJ199" s="1"/>
      <c r="GBK199" s="1"/>
      <c r="GBL199" s="1"/>
      <c r="GBM199" s="1"/>
      <c r="GBN199" s="1"/>
      <c r="GBO199" s="1"/>
      <c r="GBP199" s="1"/>
      <c r="GBQ199" s="1"/>
      <c r="GBR199" s="1"/>
      <c r="GBS199" s="1"/>
      <c r="GBT199" s="1"/>
      <c r="GBU199" s="1"/>
      <c r="GBV199" s="1"/>
      <c r="GBW199" s="1"/>
      <c r="GBX199" s="1"/>
      <c r="GBY199" s="1"/>
      <c r="GBZ199" s="1"/>
      <c r="GCA199" s="1"/>
      <c r="GCB199" s="1"/>
      <c r="GCC199" s="1"/>
      <c r="GCD199" s="1"/>
      <c r="GCE199" s="1"/>
      <c r="GCF199" s="1"/>
      <c r="GCG199" s="1"/>
      <c r="GCH199" s="1"/>
      <c r="GCI199" s="1"/>
      <c r="GCJ199" s="1"/>
      <c r="GCK199" s="1"/>
      <c r="GCL199" s="1"/>
      <c r="GCM199" s="1"/>
      <c r="GCN199" s="1"/>
      <c r="GCO199" s="1"/>
      <c r="GCP199" s="1"/>
      <c r="GCQ199" s="1"/>
      <c r="GCR199" s="1"/>
      <c r="GCS199" s="1"/>
      <c r="GCT199" s="1"/>
      <c r="GCU199" s="1"/>
      <c r="GCV199" s="1"/>
      <c r="GCW199" s="1"/>
      <c r="GCX199" s="1"/>
      <c r="GCY199" s="1"/>
      <c r="GCZ199" s="1"/>
      <c r="GDA199" s="1"/>
      <c r="GDB199" s="1"/>
      <c r="GDC199" s="1"/>
      <c r="GDD199" s="1"/>
      <c r="GDE199" s="1"/>
      <c r="GDF199" s="1"/>
      <c r="GDG199" s="1"/>
      <c r="GDH199" s="1"/>
      <c r="GDI199" s="1"/>
      <c r="GDJ199" s="1"/>
      <c r="GDK199" s="1"/>
      <c r="GDL199" s="1"/>
      <c r="GDM199" s="1"/>
      <c r="GDN199" s="1"/>
      <c r="GDO199" s="1"/>
      <c r="GDP199" s="1"/>
      <c r="GDQ199" s="1"/>
      <c r="GDR199" s="1"/>
      <c r="GDS199" s="1"/>
      <c r="GDT199" s="1"/>
      <c r="GDU199" s="1"/>
      <c r="GDV199" s="1"/>
      <c r="GDW199" s="1"/>
      <c r="GDX199" s="1"/>
      <c r="GDY199" s="1"/>
      <c r="GDZ199" s="1"/>
      <c r="GEA199" s="1"/>
      <c r="GEB199" s="1"/>
      <c r="GEC199" s="1"/>
      <c r="GED199" s="1"/>
      <c r="GEE199" s="1"/>
      <c r="GEF199" s="1"/>
      <c r="GEG199" s="1"/>
      <c r="GEH199" s="1"/>
      <c r="GEI199" s="1"/>
      <c r="GEJ199" s="1"/>
      <c r="GEK199" s="1"/>
      <c r="GEL199" s="1"/>
      <c r="GEM199" s="1"/>
      <c r="GEN199" s="1"/>
      <c r="GEO199" s="1"/>
      <c r="GEP199" s="1"/>
      <c r="GEQ199" s="1"/>
      <c r="GER199" s="1"/>
      <c r="GES199" s="1"/>
      <c r="GET199" s="1"/>
      <c r="GEU199" s="1"/>
      <c r="GEV199" s="1"/>
      <c r="GEW199" s="1"/>
      <c r="GEX199" s="1"/>
      <c r="GEY199" s="1"/>
      <c r="GEZ199" s="1"/>
      <c r="GFA199" s="1"/>
      <c r="GFB199" s="1"/>
      <c r="GFC199" s="1"/>
      <c r="GFD199" s="1"/>
      <c r="GFE199" s="1"/>
      <c r="GFF199" s="1"/>
      <c r="GFG199" s="1"/>
      <c r="GFH199" s="1"/>
      <c r="GFI199" s="1"/>
      <c r="GFJ199" s="1"/>
      <c r="GFK199" s="1"/>
      <c r="GFL199" s="1"/>
      <c r="GFM199" s="1"/>
      <c r="GFN199" s="1"/>
      <c r="GFO199" s="1"/>
      <c r="GFP199" s="1"/>
      <c r="GFQ199" s="1"/>
      <c r="GFR199" s="1"/>
      <c r="GFS199" s="1"/>
      <c r="GFT199" s="1"/>
      <c r="GFU199" s="1"/>
      <c r="GFV199" s="1"/>
      <c r="GFW199" s="1"/>
      <c r="GFX199" s="1"/>
      <c r="GFY199" s="1"/>
      <c r="GFZ199" s="1"/>
      <c r="GGA199" s="1"/>
      <c r="GGB199" s="1"/>
      <c r="GGC199" s="1"/>
      <c r="GGD199" s="1"/>
      <c r="GGE199" s="1"/>
      <c r="GGF199" s="1"/>
      <c r="GGG199" s="1"/>
      <c r="GGH199" s="1"/>
      <c r="GGI199" s="1"/>
      <c r="GGJ199" s="1"/>
      <c r="GGK199" s="1"/>
      <c r="GGL199" s="1"/>
      <c r="GGM199" s="1"/>
      <c r="GGN199" s="1"/>
      <c r="GGO199" s="1"/>
      <c r="GGP199" s="1"/>
      <c r="GGQ199" s="1"/>
      <c r="GGR199" s="1"/>
      <c r="GGS199" s="1"/>
      <c r="GGT199" s="1"/>
      <c r="GGU199" s="1"/>
      <c r="GGV199" s="1"/>
      <c r="GGW199" s="1"/>
      <c r="GGX199" s="1"/>
      <c r="GGY199" s="1"/>
      <c r="GGZ199" s="1"/>
      <c r="GHA199" s="1"/>
      <c r="GHB199" s="1"/>
      <c r="GHC199" s="1"/>
      <c r="GHD199" s="1"/>
      <c r="GHE199" s="1"/>
      <c r="GHF199" s="1"/>
      <c r="GHG199" s="1"/>
      <c r="GHH199" s="1"/>
      <c r="GHI199" s="1"/>
      <c r="GHJ199" s="1"/>
      <c r="GHK199" s="1"/>
      <c r="GHL199" s="1"/>
      <c r="GHM199" s="1"/>
      <c r="GHN199" s="1"/>
      <c r="GHO199" s="1"/>
      <c r="GHP199" s="1"/>
      <c r="GHQ199" s="1"/>
      <c r="GHR199" s="1"/>
      <c r="GHS199" s="1"/>
      <c r="GHT199" s="1"/>
      <c r="GHU199" s="1"/>
      <c r="GHV199" s="1"/>
      <c r="GHW199" s="1"/>
      <c r="GHX199" s="1"/>
      <c r="GHY199" s="1"/>
      <c r="GHZ199" s="1"/>
      <c r="GIA199" s="1"/>
      <c r="GIB199" s="1"/>
      <c r="GIC199" s="1"/>
      <c r="GID199" s="1"/>
      <c r="GIE199" s="1"/>
      <c r="GIF199" s="1"/>
      <c r="GIG199" s="1"/>
      <c r="GIH199" s="1"/>
      <c r="GII199" s="1"/>
      <c r="GIJ199" s="1"/>
      <c r="GIK199" s="1"/>
      <c r="GIL199" s="1"/>
      <c r="GIM199" s="1"/>
      <c r="GIN199" s="1"/>
      <c r="GIO199" s="1"/>
      <c r="GIP199" s="1"/>
      <c r="GIQ199" s="1"/>
      <c r="GIR199" s="1"/>
      <c r="GIS199" s="1"/>
      <c r="GIT199" s="1"/>
      <c r="GIU199" s="1"/>
      <c r="GIV199" s="1"/>
      <c r="GIW199" s="1"/>
      <c r="GIX199" s="1"/>
      <c r="GIY199" s="1"/>
      <c r="GIZ199" s="1"/>
      <c r="GJA199" s="1"/>
      <c r="GJB199" s="1"/>
      <c r="GJC199" s="1"/>
      <c r="GJD199" s="1"/>
      <c r="GJE199" s="1"/>
      <c r="GJF199" s="1"/>
      <c r="GJG199" s="1"/>
      <c r="GJH199" s="1"/>
      <c r="GJI199" s="1"/>
      <c r="GJJ199" s="1"/>
      <c r="GJK199" s="1"/>
      <c r="GJL199" s="1"/>
      <c r="GJM199" s="1"/>
      <c r="GJN199" s="1"/>
      <c r="GJO199" s="1"/>
      <c r="GJP199" s="1"/>
      <c r="GJQ199" s="1"/>
      <c r="GJR199" s="1"/>
      <c r="GJS199" s="1"/>
      <c r="GJT199" s="1"/>
      <c r="GJU199" s="1"/>
      <c r="GJV199" s="1"/>
      <c r="GJW199" s="1"/>
      <c r="GJX199" s="1"/>
      <c r="GJY199" s="1"/>
      <c r="GJZ199" s="1"/>
      <c r="GKA199" s="1"/>
      <c r="GKB199" s="1"/>
      <c r="GKC199" s="1"/>
      <c r="GKD199" s="1"/>
      <c r="GKE199" s="1"/>
      <c r="GKF199" s="1"/>
      <c r="GKG199" s="1"/>
      <c r="GKH199" s="1"/>
      <c r="GKI199" s="1"/>
      <c r="GKJ199" s="1"/>
      <c r="GKK199" s="1"/>
      <c r="GKL199" s="1"/>
      <c r="GKM199" s="1"/>
      <c r="GKN199" s="1"/>
      <c r="GKO199" s="1"/>
      <c r="GKP199" s="1"/>
      <c r="GKQ199" s="1"/>
      <c r="GKR199" s="1"/>
      <c r="GKS199" s="1"/>
      <c r="GKT199" s="1"/>
      <c r="GKU199" s="1"/>
      <c r="GKV199" s="1"/>
      <c r="GKW199" s="1"/>
      <c r="GKX199" s="1"/>
      <c r="GKY199" s="1"/>
      <c r="GKZ199" s="1"/>
      <c r="GLA199" s="1"/>
      <c r="GLB199" s="1"/>
      <c r="GLC199" s="1"/>
      <c r="GLD199" s="1"/>
      <c r="GLE199" s="1"/>
      <c r="GLF199" s="1"/>
      <c r="GLG199" s="1"/>
      <c r="GLH199" s="1"/>
      <c r="GLI199" s="1"/>
      <c r="GLJ199" s="1"/>
      <c r="GLK199" s="1"/>
      <c r="GLL199" s="1"/>
      <c r="GLM199" s="1"/>
      <c r="GLN199" s="1"/>
      <c r="GLO199" s="1"/>
      <c r="GLP199" s="1"/>
      <c r="GLQ199" s="1"/>
      <c r="GLR199" s="1"/>
      <c r="GLS199" s="1"/>
      <c r="GLT199" s="1"/>
      <c r="GLU199" s="1"/>
      <c r="GLV199" s="1"/>
      <c r="GLW199" s="1"/>
      <c r="GLX199" s="1"/>
      <c r="GLY199" s="1"/>
      <c r="GLZ199" s="1"/>
      <c r="GMA199" s="1"/>
      <c r="GMB199" s="1"/>
      <c r="GMC199" s="1"/>
      <c r="GMD199" s="1"/>
      <c r="GME199" s="1"/>
      <c r="GMF199" s="1"/>
      <c r="GMG199" s="1"/>
      <c r="GMH199" s="1"/>
      <c r="GMI199" s="1"/>
      <c r="GMJ199" s="1"/>
      <c r="GMK199" s="1"/>
      <c r="GML199" s="1"/>
      <c r="GMM199" s="1"/>
      <c r="GMN199" s="1"/>
      <c r="GMO199" s="1"/>
      <c r="GMP199" s="1"/>
      <c r="GMQ199" s="1"/>
      <c r="GMR199" s="1"/>
      <c r="GMS199" s="1"/>
      <c r="GMT199" s="1"/>
      <c r="GMU199" s="1"/>
      <c r="GMV199" s="1"/>
      <c r="GMW199" s="1"/>
      <c r="GMX199" s="1"/>
      <c r="GMY199" s="1"/>
      <c r="GMZ199" s="1"/>
      <c r="GNA199" s="1"/>
      <c r="GNB199" s="1"/>
      <c r="GNC199" s="1"/>
      <c r="GND199" s="1"/>
      <c r="GNE199" s="1"/>
      <c r="GNF199" s="1"/>
      <c r="GNG199" s="1"/>
      <c r="GNH199" s="1"/>
      <c r="GNI199" s="1"/>
      <c r="GNJ199" s="1"/>
      <c r="GNK199" s="1"/>
      <c r="GNL199" s="1"/>
      <c r="GNM199" s="1"/>
      <c r="GNN199" s="1"/>
      <c r="GNO199" s="1"/>
      <c r="GNP199" s="1"/>
      <c r="GNQ199" s="1"/>
      <c r="GNR199" s="1"/>
      <c r="GNS199" s="1"/>
      <c r="GNT199" s="1"/>
      <c r="GNU199" s="1"/>
      <c r="GNV199" s="1"/>
      <c r="GNW199" s="1"/>
      <c r="GNX199" s="1"/>
      <c r="GNY199" s="1"/>
      <c r="GNZ199" s="1"/>
      <c r="GOA199" s="1"/>
      <c r="GOB199" s="1"/>
      <c r="GOC199" s="1"/>
      <c r="GOD199" s="1"/>
      <c r="GOE199" s="1"/>
      <c r="GOF199" s="1"/>
      <c r="GOG199" s="1"/>
      <c r="GOH199" s="1"/>
      <c r="GOI199" s="1"/>
      <c r="GOJ199" s="1"/>
      <c r="GOK199" s="1"/>
      <c r="GOL199" s="1"/>
      <c r="GOM199" s="1"/>
      <c r="GON199" s="1"/>
      <c r="GOO199" s="1"/>
      <c r="GOP199" s="1"/>
      <c r="GOQ199" s="1"/>
      <c r="GOR199" s="1"/>
      <c r="GOS199" s="1"/>
      <c r="GOT199" s="1"/>
      <c r="GOU199" s="1"/>
      <c r="GOV199" s="1"/>
      <c r="GOW199" s="1"/>
      <c r="GOX199" s="1"/>
      <c r="GOY199" s="1"/>
      <c r="GOZ199" s="1"/>
      <c r="GPA199" s="1"/>
      <c r="GPB199" s="1"/>
      <c r="GPC199" s="1"/>
      <c r="GPD199" s="1"/>
      <c r="GPE199" s="1"/>
      <c r="GPF199" s="1"/>
      <c r="GPG199" s="1"/>
      <c r="GPH199" s="1"/>
      <c r="GPI199" s="1"/>
      <c r="GPJ199" s="1"/>
      <c r="GPK199" s="1"/>
      <c r="GPL199" s="1"/>
      <c r="GPM199" s="1"/>
      <c r="GPN199" s="1"/>
      <c r="GPO199" s="1"/>
      <c r="GPP199" s="1"/>
      <c r="GPQ199" s="1"/>
      <c r="GPR199" s="1"/>
      <c r="GPS199" s="1"/>
      <c r="GPT199" s="1"/>
      <c r="GPU199" s="1"/>
      <c r="GPV199" s="1"/>
      <c r="GPW199" s="1"/>
      <c r="GPX199" s="1"/>
      <c r="GPY199" s="1"/>
      <c r="GPZ199" s="1"/>
      <c r="GQA199" s="1"/>
      <c r="GQB199" s="1"/>
      <c r="GQC199" s="1"/>
      <c r="GQD199" s="1"/>
      <c r="GQE199" s="1"/>
      <c r="GQF199" s="1"/>
      <c r="GQG199" s="1"/>
      <c r="GQH199" s="1"/>
      <c r="GQI199" s="1"/>
      <c r="GQJ199" s="1"/>
      <c r="GQK199" s="1"/>
      <c r="GQL199" s="1"/>
      <c r="GQM199" s="1"/>
      <c r="GQN199" s="1"/>
      <c r="GQO199" s="1"/>
      <c r="GQP199" s="1"/>
      <c r="GQQ199" s="1"/>
      <c r="GQR199" s="1"/>
      <c r="GQS199" s="1"/>
      <c r="GQT199" s="1"/>
      <c r="GQU199" s="1"/>
      <c r="GQV199" s="1"/>
      <c r="GQW199" s="1"/>
      <c r="GQX199" s="1"/>
      <c r="GQY199" s="1"/>
      <c r="GQZ199" s="1"/>
      <c r="GRA199" s="1"/>
      <c r="GRB199" s="1"/>
      <c r="GRC199" s="1"/>
      <c r="GRD199" s="1"/>
      <c r="GRE199" s="1"/>
      <c r="GRF199" s="1"/>
      <c r="GRG199" s="1"/>
      <c r="GRH199" s="1"/>
      <c r="GRI199" s="1"/>
      <c r="GRJ199" s="1"/>
      <c r="GRK199" s="1"/>
      <c r="GRL199" s="1"/>
      <c r="GRM199" s="1"/>
      <c r="GRN199" s="1"/>
      <c r="GRO199" s="1"/>
      <c r="GRP199" s="1"/>
      <c r="GRQ199" s="1"/>
      <c r="GRR199" s="1"/>
      <c r="GRS199" s="1"/>
      <c r="GRT199" s="1"/>
      <c r="GRU199" s="1"/>
      <c r="GRV199" s="1"/>
      <c r="GRW199" s="1"/>
      <c r="GRX199" s="1"/>
      <c r="GRY199" s="1"/>
      <c r="GRZ199" s="1"/>
      <c r="GSA199" s="1"/>
      <c r="GSB199" s="1"/>
      <c r="GSC199" s="1"/>
      <c r="GSD199" s="1"/>
      <c r="GSE199" s="1"/>
      <c r="GSF199" s="1"/>
      <c r="GSG199" s="1"/>
      <c r="GSH199" s="1"/>
      <c r="GSI199" s="1"/>
      <c r="GSJ199" s="1"/>
      <c r="GSK199" s="1"/>
      <c r="GSL199" s="1"/>
      <c r="GSM199" s="1"/>
      <c r="GSN199" s="1"/>
      <c r="GSO199" s="1"/>
      <c r="GSP199" s="1"/>
      <c r="GSQ199" s="1"/>
      <c r="GSR199" s="1"/>
      <c r="GSS199" s="1"/>
      <c r="GST199" s="1"/>
      <c r="GSU199" s="1"/>
      <c r="GSV199" s="1"/>
      <c r="GSW199" s="1"/>
      <c r="GSX199" s="1"/>
      <c r="GSY199" s="1"/>
      <c r="GSZ199" s="1"/>
      <c r="GTA199" s="1"/>
      <c r="GTB199" s="1"/>
      <c r="GTC199" s="1"/>
      <c r="GTD199" s="1"/>
      <c r="GTE199" s="1"/>
      <c r="GTF199" s="1"/>
      <c r="GTG199" s="1"/>
      <c r="GTH199" s="1"/>
      <c r="GTI199" s="1"/>
      <c r="GTJ199" s="1"/>
      <c r="GTK199" s="1"/>
      <c r="GTL199" s="1"/>
      <c r="GTM199" s="1"/>
      <c r="GTN199" s="1"/>
      <c r="GTO199" s="1"/>
      <c r="GTP199" s="1"/>
      <c r="GTQ199" s="1"/>
      <c r="GTR199" s="1"/>
      <c r="GTS199" s="1"/>
      <c r="GTT199" s="1"/>
      <c r="GTU199" s="1"/>
      <c r="GTV199" s="1"/>
      <c r="GTW199" s="1"/>
      <c r="GTX199" s="1"/>
      <c r="GTY199" s="1"/>
      <c r="GTZ199" s="1"/>
      <c r="GUA199" s="1"/>
      <c r="GUB199" s="1"/>
      <c r="GUC199" s="1"/>
      <c r="GUD199" s="1"/>
      <c r="GUE199" s="1"/>
      <c r="GUF199" s="1"/>
      <c r="GUG199" s="1"/>
      <c r="GUH199" s="1"/>
      <c r="GUI199" s="1"/>
      <c r="GUJ199" s="1"/>
      <c r="GUK199" s="1"/>
      <c r="GUL199" s="1"/>
      <c r="GUM199" s="1"/>
      <c r="GUN199" s="1"/>
      <c r="GUO199" s="1"/>
      <c r="GUP199" s="1"/>
      <c r="GUQ199" s="1"/>
      <c r="GUR199" s="1"/>
      <c r="GUS199" s="1"/>
      <c r="GUT199" s="1"/>
      <c r="GUU199" s="1"/>
      <c r="GUV199" s="1"/>
      <c r="GUW199" s="1"/>
      <c r="GUX199" s="1"/>
      <c r="GUY199" s="1"/>
      <c r="GUZ199" s="1"/>
      <c r="GVA199" s="1"/>
      <c r="GVB199" s="1"/>
      <c r="GVC199" s="1"/>
      <c r="GVD199" s="1"/>
      <c r="GVE199" s="1"/>
      <c r="GVF199" s="1"/>
      <c r="GVG199" s="1"/>
      <c r="GVH199" s="1"/>
      <c r="GVI199" s="1"/>
      <c r="GVJ199" s="1"/>
      <c r="GVK199" s="1"/>
      <c r="GVL199" s="1"/>
      <c r="GVM199" s="1"/>
      <c r="GVN199" s="1"/>
      <c r="GVO199" s="1"/>
      <c r="GVP199" s="1"/>
      <c r="GVQ199" s="1"/>
      <c r="GVR199" s="1"/>
      <c r="GVS199" s="1"/>
      <c r="GVT199" s="1"/>
      <c r="GVU199" s="1"/>
      <c r="GVV199" s="1"/>
      <c r="GVW199" s="1"/>
      <c r="GVX199" s="1"/>
      <c r="GVY199" s="1"/>
      <c r="GVZ199" s="1"/>
      <c r="GWA199" s="1"/>
      <c r="GWB199" s="1"/>
      <c r="GWC199" s="1"/>
      <c r="GWD199" s="1"/>
      <c r="GWE199" s="1"/>
      <c r="GWF199" s="1"/>
      <c r="GWG199" s="1"/>
      <c r="GWH199" s="1"/>
      <c r="GWI199" s="1"/>
      <c r="GWJ199" s="1"/>
      <c r="GWK199" s="1"/>
      <c r="GWL199" s="1"/>
      <c r="GWM199" s="1"/>
      <c r="GWN199" s="1"/>
      <c r="GWO199" s="1"/>
      <c r="GWP199" s="1"/>
      <c r="GWQ199" s="1"/>
      <c r="GWR199" s="1"/>
      <c r="GWS199" s="1"/>
      <c r="GWT199" s="1"/>
      <c r="GWU199" s="1"/>
      <c r="GWV199" s="1"/>
      <c r="GWW199" s="1"/>
      <c r="GWX199" s="1"/>
      <c r="GWY199" s="1"/>
      <c r="GWZ199" s="1"/>
      <c r="GXA199" s="1"/>
      <c r="GXB199" s="1"/>
      <c r="GXC199" s="1"/>
      <c r="GXD199" s="1"/>
      <c r="GXE199" s="1"/>
      <c r="GXF199" s="1"/>
      <c r="GXG199" s="1"/>
      <c r="GXH199" s="1"/>
      <c r="GXI199" s="1"/>
      <c r="GXJ199" s="1"/>
      <c r="GXK199" s="1"/>
      <c r="GXL199" s="1"/>
      <c r="GXM199" s="1"/>
      <c r="GXN199" s="1"/>
      <c r="GXO199" s="1"/>
      <c r="GXP199" s="1"/>
      <c r="GXQ199" s="1"/>
      <c r="GXR199" s="1"/>
      <c r="GXS199" s="1"/>
      <c r="GXT199" s="1"/>
      <c r="GXU199" s="1"/>
      <c r="GXV199" s="1"/>
      <c r="GXW199" s="1"/>
      <c r="GXX199" s="1"/>
      <c r="GXY199" s="1"/>
      <c r="GXZ199" s="1"/>
      <c r="GYA199" s="1"/>
      <c r="GYB199" s="1"/>
      <c r="GYC199" s="1"/>
      <c r="GYD199" s="1"/>
      <c r="GYE199" s="1"/>
      <c r="GYF199" s="1"/>
      <c r="GYG199" s="1"/>
      <c r="GYH199" s="1"/>
      <c r="GYI199" s="1"/>
      <c r="GYJ199" s="1"/>
      <c r="GYK199" s="1"/>
      <c r="GYL199" s="1"/>
      <c r="GYM199" s="1"/>
      <c r="GYN199" s="1"/>
      <c r="GYO199" s="1"/>
      <c r="GYP199" s="1"/>
      <c r="GYQ199" s="1"/>
      <c r="GYR199" s="1"/>
      <c r="GYS199" s="1"/>
      <c r="GYT199" s="1"/>
      <c r="GYU199" s="1"/>
      <c r="GYV199" s="1"/>
      <c r="GYW199" s="1"/>
      <c r="GYX199" s="1"/>
      <c r="GYY199" s="1"/>
      <c r="GYZ199" s="1"/>
      <c r="GZA199" s="1"/>
      <c r="GZB199" s="1"/>
      <c r="GZC199" s="1"/>
      <c r="GZD199" s="1"/>
      <c r="GZE199" s="1"/>
      <c r="GZF199" s="1"/>
      <c r="GZG199" s="1"/>
      <c r="GZH199" s="1"/>
      <c r="GZI199" s="1"/>
      <c r="GZJ199" s="1"/>
      <c r="GZK199" s="1"/>
      <c r="GZL199" s="1"/>
      <c r="GZM199" s="1"/>
      <c r="GZN199" s="1"/>
      <c r="GZO199" s="1"/>
      <c r="GZP199" s="1"/>
      <c r="GZQ199" s="1"/>
      <c r="GZR199" s="1"/>
      <c r="GZS199" s="1"/>
      <c r="GZT199" s="1"/>
      <c r="GZU199" s="1"/>
      <c r="GZV199" s="1"/>
      <c r="GZW199" s="1"/>
      <c r="GZX199" s="1"/>
      <c r="GZY199" s="1"/>
      <c r="GZZ199" s="1"/>
      <c r="HAA199" s="1"/>
      <c r="HAB199" s="1"/>
      <c r="HAC199" s="1"/>
      <c r="HAD199" s="1"/>
      <c r="HAE199" s="1"/>
      <c r="HAF199" s="1"/>
      <c r="HAG199" s="1"/>
      <c r="HAH199" s="1"/>
      <c r="HAI199" s="1"/>
      <c r="HAJ199" s="1"/>
      <c r="HAK199" s="1"/>
      <c r="HAL199" s="1"/>
      <c r="HAM199" s="1"/>
      <c r="HAN199" s="1"/>
      <c r="HAO199" s="1"/>
      <c r="HAP199" s="1"/>
      <c r="HAQ199" s="1"/>
      <c r="HAR199" s="1"/>
      <c r="HAS199" s="1"/>
      <c r="HAT199" s="1"/>
      <c r="HAU199" s="1"/>
      <c r="HAV199" s="1"/>
      <c r="HAW199" s="1"/>
      <c r="HAX199" s="1"/>
      <c r="HAY199" s="1"/>
      <c r="HAZ199" s="1"/>
      <c r="HBA199" s="1"/>
      <c r="HBB199" s="1"/>
      <c r="HBC199" s="1"/>
      <c r="HBD199" s="1"/>
      <c r="HBE199" s="1"/>
      <c r="HBF199" s="1"/>
      <c r="HBG199" s="1"/>
      <c r="HBH199" s="1"/>
      <c r="HBI199" s="1"/>
      <c r="HBJ199" s="1"/>
      <c r="HBK199" s="1"/>
      <c r="HBL199" s="1"/>
      <c r="HBM199" s="1"/>
      <c r="HBN199" s="1"/>
      <c r="HBO199" s="1"/>
      <c r="HBP199" s="1"/>
      <c r="HBQ199" s="1"/>
      <c r="HBR199" s="1"/>
      <c r="HBS199" s="1"/>
      <c r="HBT199" s="1"/>
      <c r="HBU199" s="1"/>
      <c r="HBV199" s="1"/>
      <c r="HBW199" s="1"/>
      <c r="HBX199" s="1"/>
      <c r="HBY199" s="1"/>
      <c r="HBZ199" s="1"/>
      <c r="HCA199" s="1"/>
      <c r="HCB199" s="1"/>
      <c r="HCC199" s="1"/>
      <c r="HCD199" s="1"/>
      <c r="HCE199" s="1"/>
      <c r="HCF199" s="1"/>
      <c r="HCG199" s="1"/>
      <c r="HCH199" s="1"/>
      <c r="HCI199" s="1"/>
      <c r="HCJ199" s="1"/>
      <c r="HCK199" s="1"/>
      <c r="HCL199" s="1"/>
      <c r="HCM199" s="1"/>
      <c r="HCN199" s="1"/>
      <c r="HCO199" s="1"/>
      <c r="HCP199" s="1"/>
      <c r="HCQ199" s="1"/>
      <c r="HCR199" s="1"/>
      <c r="HCS199" s="1"/>
      <c r="HCT199" s="1"/>
      <c r="HCU199" s="1"/>
      <c r="HCV199" s="1"/>
      <c r="HCW199" s="1"/>
      <c r="HCX199" s="1"/>
      <c r="HCY199" s="1"/>
      <c r="HCZ199" s="1"/>
      <c r="HDA199" s="1"/>
      <c r="HDB199" s="1"/>
      <c r="HDC199" s="1"/>
      <c r="HDD199" s="1"/>
      <c r="HDE199" s="1"/>
      <c r="HDF199" s="1"/>
      <c r="HDG199" s="1"/>
      <c r="HDH199" s="1"/>
      <c r="HDI199" s="1"/>
      <c r="HDJ199" s="1"/>
      <c r="HDK199" s="1"/>
      <c r="HDL199" s="1"/>
      <c r="HDM199" s="1"/>
      <c r="HDN199" s="1"/>
      <c r="HDO199" s="1"/>
      <c r="HDP199" s="1"/>
      <c r="HDQ199" s="1"/>
      <c r="HDR199" s="1"/>
      <c r="HDS199" s="1"/>
      <c r="HDT199" s="1"/>
      <c r="HDU199" s="1"/>
      <c r="HDV199" s="1"/>
      <c r="HDW199" s="1"/>
      <c r="HDX199" s="1"/>
      <c r="HDY199" s="1"/>
      <c r="HDZ199" s="1"/>
      <c r="HEA199" s="1"/>
      <c r="HEB199" s="1"/>
      <c r="HEC199" s="1"/>
      <c r="HED199" s="1"/>
      <c r="HEE199" s="1"/>
      <c r="HEF199" s="1"/>
      <c r="HEG199" s="1"/>
      <c r="HEH199" s="1"/>
      <c r="HEI199" s="1"/>
      <c r="HEJ199" s="1"/>
      <c r="HEK199" s="1"/>
      <c r="HEL199" s="1"/>
      <c r="HEM199" s="1"/>
      <c r="HEN199" s="1"/>
      <c r="HEO199" s="1"/>
      <c r="HEP199" s="1"/>
      <c r="HEQ199" s="1"/>
      <c r="HER199" s="1"/>
      <c r="HES199" s="1"/>
      <c r="HET199" s="1"/>
      <c r="HEU199" s="1"/>
      <c r="HEV199" s="1"/>
      <c r="HEW199" s="1"/>
      <c r="HEX199" s="1"/>
      <c r="HEY199" s="1"/>
      <c r="HEZ199" s="1"/>
      <c r="HFA199" s="1"/>
      <c r="HFB199" s="1"/>
      <c r="HFC199" s="1"/>
      <c r="HFD199" s="1"/>
      <c r="HFE199" s="1"/>
      <c r="HFF199" s="1"/>
      <c r="HFG199" s="1"/>
      <c r="HFH199" s="1"/>
      <c r="HFI199" s="1"/>
      <c r="HFJ199" s="1"/>
      <c r="HFK199" s="1"/>
      <c r="HFL199" s="1"/>
      <c r="HFM199" s="1"/>
      <c r="HFN199" s="1"/>
      <c r="HFO199" s="1"/>
      <c r="HFP199" s="1"/>
      <c r="HFQ199" s="1"/>
      <c r="HFR199" s="1"/>
      <c r="HFS199" s="1"/>
      <c r="HFT199" s="1"/>
      <c r="HFU199" s="1"/>
      <c r="HFV199" s="1"/>
      <c r="HFW199" s="1"/>
      <c r="HFX199" s="1"/>
      <c r="HFY199" s="1"/>
      <c r="HFZ199" s="1"/>
      <c r="HGA199" s="1"/>
      <c r="HGB199" s="1"/>
      <c r="HGC199" s="1"/>
      <c r="HGD199" s="1"/>
      <c r="HGE199" s="1"/>
      <c r="HGF199" s="1"/>
      <c r="HGG199" s="1"/>
      <c r="HGH199" s="1"/>
      <c r="HGI199" s="1"/>
      <c r="HGJ199" s="1"/>
      <c r="HGK199" s="1"/>
      <c r="HGL199" s="1"/>
      <c r="HGM199" s="1"/>
      <c r="HGN199" s="1"/>
      <c r="HGO199" s="1"/>
      <c r="HGP199" s="1"/>
      <c r="HGQ199" s="1"/>
      <c r="HGR199" s="1"/>
      <c r="HGS199" s="1"/>
      <c r="HGT199" s="1"/>
      <c r="HGU199" s="1"/>
      <c r="HGV199" s="1"/>
      <c r="HGW199" s="1"/>
      <c r="HGX199" s="1"/>
      <c r="HGY199" s="1"/>
      <c r="HGZ199" s="1"/>
      <c r="HHA199" s="1"/>
      <c r="HHB199" s="1"/>
      <c r="HHC199" s="1"/>
      <c r="HHD199" s="1"/>
      <c r="HHE199" s="1"/>
      <c r="HHF199" s="1"/>
      <c r="HHG199" s="1"/>
      <c r="HHH199" s="1"/>
      <c r="HHI199" s="1"/>
      <c r="HHJ199" s="1"/>
      <c r="HHK199" s="1"/>
      <c r="HHL199" s="1"/>
      <c r="HHM199" s="1"/>
      <c r="HHN199" s="1"/>
      <c r="HHO199" s="1"/>
      <c r="HHP199" s="1"/>
      <c r="HHQ199" s="1"/>
      <c r="HHR199" s="1"/>
      <c r="HHS199" s="1"/>
      <c r="HHT199" s="1"/>
      <c r="HHU199" s="1"/>
      <c r="HHV199" s="1"/>
      <c r="HHW199" s="1"/>
      <c r="HHX199" s="1"/>
      <c r="HHY199" s="1"/>
      <c r="HHZ199" s="1"/>
      <c r="HIA199" s="1"/>
      <c r="HIB199" s="1"/>
      <c r="HIC199" s="1"/>
      <c r="HID199" s="1"/>
      <c r="HIE199" s="1"/>
      <c r="HIF199" s="1"/>
      <c r="HIG199" s="1"/>
      <c r="HIH199" s="1"/>
      <c r="HII199" s="1"/>
      <c r="HIJ199" s="1"/>
      <c r="HIK199" s="1"/>
      <c r="HIL199" s="1"/>
      <c r="HIM199" s="1"/>
      <c r="HIN199" s="1"/>
      <c r="HIO199" s="1"/>
      <c r="HIP199" s="1"/>
      <c r="HIQ199" s="1"/>
      <c r="HIR199" s="1"/>
      <c r="HIS199" s="1"/>
      <c r="HIT199" s="1"/>
      <c r="HIU199" s="1"/>
      <c r="HIV199" s="1"/>
      <c r="HIW199" s="1"/>
      <c r="HIX199" s="1"/>
      <c r="HIY199" s="1"/>
      <c r="HIZ199" s="1"/>
      <c r="HJA199" s="1"/>
      <c r="HJB199" s="1"/>
      <c r="HJC199" s="1"/>
      <c r="HJD199" s="1"/>
      <c r="HJE199" s="1"/>
      <c r="HJF199" s="1"/>
      <c r="HJG199" s="1"/>
      <c r="HJH199" s="1"/>
      <c r="HJI199" s="1"/>
      <c r="HJJ199" s="1"/>
      <c r="HJK199" s="1"/>
      <c r="HJL199" s="1"/>
      <c r="HJM199" s="1"/>
      <c r="HJN199" s="1"/>
      <c r="HJO199" s="1"/>
      <c r="HJP199" s="1"/>
      <c r="HJQ199" s="1"/>
      <c r="HJR199" s="1"/>
      <c r="HJS199" s="1"/>
      <c r="HJT199" s="1"/>
      <c r="HJU199" s="1"/>
      <c r="HJV199" s="1"/>
      <c r="HJW199" s="1"/>
      <c r="HJX199" s="1"/>
      <c r="HJY199" s="1"/>
      <c r="HJZ199" s="1"/>
      <c r="HKA199" s="1"/>
      <c r="HKB199" s="1"/>
      <c r="HKC199" s="1"/>
      <c r="HKD199" s="1"/>
      <c r="HKE199" s="1"/>
      <c r="HKF199" s="1"/>
      <c r="HKG199" s="1"/>
      <c r="HKH199" s="1"/>
      <c r="HKI199" s="1"/>
      <c r="HKJ199" s="1"/>
      <c r="HKK199" s="1"/>
      <c r="HKL199" s="1"/>
      <c r="HKM199" s="1"/>
      <c r="HKN199" s="1"/>
      <c r="HKO199" s="1"/>
      <c r="HKP199" s="1"/>
      <c r="HKQ199" s="1"/>
      <c r="HKR199" s="1"/>
      <c r="HKS199" s="1"/>
      <c r="HKT199" s="1"/>
      <c r="HKU199" s="1"/>
      <c r="HKV199" s="1"/>
      <c r="HKW199" s="1"/>
      <c r="HKX199" s="1"/>
      <c r="HKY199" s="1"/>
      <c r="HKZ199" s="1"/>
      <c r="HLA199" s="1"/>
      <c r="HLB199" s="1"/>
      <c r="HLC199" s="1"/>
      <c r="HLD199" s="1"/>
      <c r="HLE199" s="1"/>
      <c r="HLF199" s="1"/>
      <c r="HLG199" s="1"/>
      <c r="HLH199" s="1"/>
      <c r="HLI199" s="1"/>
      <c r="HLJ199" s="1"/>
      <c r="HLK199" s="1"/>
      <c r="HLL199" s="1"/>
      <c r="HLM199" s="1"/>
      <c r="HLN199" s="1"/>
      <c r="HLO199" s="1"/>
      <c r="HLP199" s="1"/>
      <c r="HLQ199" s="1"/>
      <c r="HLR199" s="1"/>
      <c r="HLS199" s="1"/>
      <c r="HLT199" s="1"/>
      <c r="HLU199" s="1"/>
      <c r="HLV199" s="1"/>
      <c r="HLW199" s="1"/>
      <c r="HLX199" s="1"/>
      <c r="HLY199" s="1"/>
      <c r="HLZ199" s="1"/>
      <c r="HMA199" s="1"/>
      <c r="HMB199" s="1"/>
      <c r="HMC199" s="1"/>
      <c r="HMD199" s="1"/>
      <c r="HME199" s="1"/>
      <c r="HMF199" s="1"/>
      <c r="HMG199" s="1"/>
      <c r="HMH199" s="1"/>
      <c r="HMI199" s="1"/>
      <c r="HMJ199" s="1"/>
      <c r="HMK199" s="1"/>
      <c r="HML199" s="1"/>
      <c r="HMM199" s="1"/>
      <c r="HMN199" s="1"/>
      <c r="HMO199" s="1"/>
      <c r="HMP199" s="1"/>
      <c r="HMQ199" s="1"/>
      <c r="HMR199" s="1"/>
      <c r="HMS199" s="1"/>
      <c r="HMT199" s="1"/>
      <c r="HMU199" s="1"/>
      <c r="HMV199" s="1"/>
      <c r="HMW199" s="1"/>
      <c r="HMX199" s="1"/>
      <c r="HMY199" s="1"/>
      <c r="HMZ199" s="1"/>
      <c r="HNA199" s="1"/>
      <c r="HNB199" s="1"/>
      <c r="HNC199" s="1"/>
      <c r="HND199" s="1"/>
      <c r="HNE199" s="1"/>
      <c r="HNF199" s="1"/>
      <c r="HNG199" s="1"/>
      <c r="HNH199" s="1"/>
      <c r="HNI199" s="1"/>
      <c r="HNJ199" s="1"/>
      <c r="HNK199" s="1"/>
      <c r="HNL199" s="1"/>
      <c r="HNM199" s="1"/>
      <c r="HNN199" s="1"/>
      <c r="HNO199" s="1"/>
      <c r="HNP199" s="1"/>
      <c r="HNQ199" s="1"/>
      <c r="HNR199" s="1"/>
      <c r="HNS199" s="1"/>
      <c r="HNT199" s="1"/>
      <c r="HNU199" s="1"/>
      <c r="HNV199" s="1"/>
      <c r="HNW199" s="1"/>
      <c r="HNX199" s="1"/>
      <c r="HNY199" s="1"/>
      <c r="HNZ199" s="1"/>
      <c r="HOA199" s="1"/>
      <c r="HOB199" s="1"/>
      <c r="HOC199" s="1"/>
      <c r="HOD199" s="1"/>
      <c r="HOE199" s="1"/>
      <c r="HOF199" s="1"/>
      <c r="HOG199" s="1"/>
      <c r="HOH199" s="1"/>
      <c r="HOI199" s="1"/>
      <c r="HOJ199" s="1"/>
      <c r="HOK199" s="1"/>
      <c r="HOL199" s="1"/>
      <c r="HOM199" s="1"/>
      <c r="HON199" s="1"/>
      <c r="HOO199" s="1"/>
      <c r="HOP199" s="1"/>
      <c r="HOQ199" s="1"/>
      <c r="HOR199" s="1"/>
      <c r="HOS199" s="1"/>
      <c r="HOT199" s="1"/>
      <c r="HOU199" s="1"/>
      <c r="HOV199" s="1"/>
      <c r="HOW199" s="1"/>
      <c r="HOX199" s="1"/>
      <c r="HOY199" s="1"/>
      <c r="HOZ199" s="1"/>
      <c r="HPA199" s="1"/>
      <c r="HPB199" s="1"/>
      <c r="HPC199" s="1"/>
      <c r="HPD199" s="1"/>
      <c r="HPE199" s="1"/>
      <c r="HPF199" s="1"/>
      <c r="HPG199" s="1"/>
      <c r="HPH199" s="1"/>
      <c r="HPI199" s="1"/>
      <c r="HPJ199" s="1"/>
      <c r="HPK199" s="1"/>
      <c r="HPL199" s="1"/>
      <c r="HPM199" s="1"/>
      <c r="HPN199" s="1"/>
      <c r="HPO199" s="1"/>
      <c r="HPP199" s="1"/>
      <c r="HPQ199" s="1"/>
      <c r="HPR199" s="1"/>
      <c r="HPS199" s="1"/>
      <c r="HPT199" s="1"/>
      <c r="HPU199" s="1"/>
      <c r="HPV199" s="1"/>
      <c r="HPW199" s="1"/>
      <c r="HPX199" s="1"/>
      <c r="HPY199" s="1"/>
      <c r="HPZ199" s="1"/>
      <c r="HQA199" s="1"/>
      <c r="HQB199" s="1"/>
      <c r="HQC199" s="1"/>
      <c r="HQD199" s="1"/>
      <c r="HQE199" s="1"/>
      <c r="HQF199" s="1"/>
      <c r="HQG199" s="1"/>
      <c r="HQH199" s="1"/>
      <c r="HQI199" s="1"/>
      <c r="HQJ199" s="1"/>
      <c r="HQK199" s="1"/>
      <c r="HQL199" s="1"/>
      <c r="HQM199" s="1"/>
      <c r="HQN199" s="1"/>
      <c r="HQO199" s="1"/>
      <c r="HQP199" s="1"/>
      <c r="HQQ199" s="1"/>
      <c r="HQR199" s="1"/>
      <c r="HQS199" s="1"/>
      <c r="HQT199" s="1"/>
      <c r="HQU199" s="1"/>
      <c r="HQV199" s="1"/>
      <c r="HQW199" s="1"/>
      <c r="HQX199" s="1"/>
      <c r="HQY199" s="1"/>
      <c r="HQZ199" s="1"/>
      <c r="HRA199" s="1"/>
      <c r="HRB199" s="1"/>
      <c r="HRC199" s="1"/>
      <c r="HRD199" s="1"/>
      <c r="HRE199" s="1"/>
      <c r="HRF199" s="1"/>
      <c r="HRG199" s="1"/>
      <c r="HRH199" s="1"/>
      <c r="HRI199" s="1"/>
      <c r="HRJ199" s="1"/>
      <c r="HRK199" s="1"/>
      <c r="HRL199" s="1"/>
      <c r="HRM199" s="1"/>
      <c r="HRN199" s="1"/>
      <c r="HRO199" s="1"/>
      <c r="HRP199" s="1"/>
      <c r="HRQ199" s="1"/>
      <c r="HRR199" s="1"/>
      <c r="HRS199" s="1"/>
      <c r="HRT199" s="1"/>
      <c r="HRU199" s="1"/>
      <c r="HRV199" s="1"/>
      <c r="HRW199" s="1"/>
      <c r="HRX199" s="1"/>
      <c r="HRY199" s="1"/>
      <c r="HRZ199" s="1"/>
      <c r="HSA199" s="1"/>
      <c r="HSB199" s="1"/>
      <c r="HSC199" s="1"/>
      <c r="HSD199" s="1"/>
      <c r="HSE199" s="1"/>
      <c r="HSF199" s="1"/>
      <c r="HSG199" s="1"/>
      <c r="HSH199" s="1"/>
      <c r="HSI199" s="1"/>
      <c r="HSJ199" s="1"/>
      <c r="HSK199" s="1"/>
      <c r="HSL199" s="1"/>
      <c r="HSM199" s="1"/>
      <c r="HSN199" s="1"/>
      <c r="HSO199" s="1"/>
      <c r="HSP199" s="1"/>
      <c r="HSQ199" s="1"/>
      <c r="HSR199" s="1"/>
      <c r="HSS199" s="1"/>
      <c r="HST199" s="1"/>
      <c r="HSU199" s="1"/>
      <c r="HSV199" s="1"/>
      <c r="HSW199" s="1"/>
      <c r="HSX199" s="1"/>
      <c r="HSY199" s="1"/>
      <c r="HSZ199" s="1"/>
      <c r="HTA199" s="1"/>
      <c r="HTB199" s="1"/>
      <c r="HTC199" s="1"/>
      <c r="HTD199" s="1"/>
      <c r="HTE199" s="1"/>
      <c r="HTF199" s="1"/>
      <c r="HTG199" s="1"/>
      <c r="HTH199" s="1"/>
      <c r="HTI199" s="1"/>
      <c r="HTJ199" s="1"/>
      <c r="HTK199" s="1"/>
      <c r="HTL199" s="1"/>
      <c r="HTM199" s="1"/>
      <c r="HTN199" s="1"/>
      <c r="HTO199" s="1"/>
      <c r="HTP199" s="1"/>
      <c r="HTQ199" s="1"/>
      <c r="HTR199" s="1"/>
      <c r="HTS199" s="1"/>
      <c r="HTT199" s="1"/>
      <c r="HTU199" s="1"/>
      <c r="HTV199" s="1"/>
      <c r="HTW199" s="1"/>
      <c r="HTX199" s="1"/>
      <c r="HTY199" s="1"/>
      <c r="HTZ199" s="1"/>
      <c r="HUA199" s="1"/>
      <c r="HUB199" s="1"/>
      <c r="HUC199" s="1"/>
      <c r="HUD199" s="1"/>
      <c r="HUE199" s="1"/>
      <c r="HUF199" s="1"/>
      <c r="HUG199" s="1"/>
      <c r="HUH199" s="1"/>
      <c r="HUI199" s="1"/>
      <c r="HUJ199" s="1"/>
      <c r="HUK199" s="1"/>
      <c r="HUL199" s="1"/>
      <c r="HUM199" s="1"/>
      <c r="HUN199" s="1"/>
      <c r="HUO199" s="1"/>
      <c r="HUP199" s="1"/>
      <c r="HUQ199" s="1"/>
      <c r="HUR199" s="1"/>
      <c r="HUS199" s="1"/>
      <c r="HUT199" s="1"/>
      <c r="HUU199" s="1"/>
      <c r="HUV199" s="1"/>
      <c r="HUW199" s="1"/>
      <c r="HUX199" s="1"/>
      <c r="HUY199" s="1"/>
      <c r="HUZ199" s="1"/>
      <c r="HVA199" s="1"/>
      <c r="HVB199" s="1"/>
      <c r="HVC199" s="1"/>
      <c r="HVD199" s="1"/>
      <c r="HVE199" s="1"/>
      <c r="HVF199" s="1"/>
      <c r="HVG199" s="1"/>
      <c r="HVH199" s="1"/>
      <c r="HVI199" s="1"/>
      <c r="HVJ199" s="1"/>
      <c r="HVK199" s="1"/>
      <c r="HVL199" s="1"/>
      <c r="HVM199" s="1"/>
      <c r="HVN199" s="1"/>
      <c r="HVO199" s="1"/>
      <c r="HVP199" s="1"/>
      <c r="HVQ199" s="1"/>
      <c r="HVR199" s="1"/>
      <c r="HVS199" s="1"/>
      <c r="HVT199" s="1"/>
      <c r="HVU199" s="1"/>
      <c r="HVV199" s="1"/>
      <c r="HVW199" s="1"/>
      <c r="HVX199" s="1"/>
      <c r="HVY199" s="1"/>
      <c r="HVZ199" s="1"/>
      <c r="HWA199" s="1"/>
      <c r="HWB199" s="1"/>
      <c r="HWC199" s="1"/>
      <c r="HWD199" s="1"/>
      <c r="HWE199" s="1"/>
      <c r="HWF199" s="1"/>
      <c r="HWG199" s="1"/>
      <c r="HWH199" s="1"/>
      <c r="HWI199" s="1"/>
      <c r="HWJ199" s="1"/>
      <c r="HWK199" s="1"/>
      <c r="HWL199" s="1"/>
      <c r="HWM199" s="1"/>
      <c r="HWN199" s="1"/>
      <c r="HWO199" s="1"/>
      <c r="HWP199" s="1"/>
      <c r="HWQ199" s="1"/>
      <c r="HWR199" s="1"/>
      <c r="HWS199" s="1"/>
      <c r="HWT199" s="1"/>
      <c r="HWU199" s="1"/>
      <c r="HWV199" s="1"/>
      <c r="HWW199" s="1"/>
      <c r="HWX199" s="1"/>
      <c r="HWY199" s="1"/>
      <c r="HWZ199" s="1"/>
      <c r="HXA199" s="1"/>
      <c r="HXB199" s="1"/>
      <c r="HXC199" s="1"/>
      <c r="HXD199" s="1"/>
      <c r="HXE199" s="1"/>
      <c r="HXF199" s="1"/>
      <c r="HXG199" s="1"/>
      <c r="HXH199" s="1"/>
      <c r="HXI199" s="1"/>
      <c r="HXJ199" s="1"/>
      <c r="HXK199" s="1"/>
      <c r="HXL199" s="1"/>
      <c r="HXM199" s="1"/>
      <c r="HXN199" s="1"/>
      <c r="HXO199" s="1"/>
      <c r="HXP199" s="1"/>
      <c r="HXQ199" s="1"/>
      <c r="HXR199" s="1"/>
      <c r="HXS199" s="1"/>
      <c r="HXT199" s="1"/>
      <c r="HXU199" s="1"/>
      <c r="HXV199" s="1"/>
      <c r="HXW199" s="1"/>
      <c r="HXX199" s="1"/>
      <c r="HXY199" s="1"/>
      <c r="HXZ199" s="1"/>
      <c r="HYA199" s="1"/>
      <c r="HYB199" s="1"/>
      <c r="HYC199" s="1"/>
      <c r="HYD199" s="1"/>
      <c r="HYE199" s="1"/>
      <c r="HYF199" s="1"/>
      <c r="HYG199" s="1"/>
      <c r="HYH199" s="1"/>
      <c r="HYI199" s="1"/>
      <c r="HYJ199" s="1"/>
      <c r="HYK199" s="1"/>
      <c r="HYL199" s="1"/>
      <c r="HYM199" s="1"/>
      <c r="HYN199" s="1"/>
      <c r="HYO199" s="1"/>
      <c r="HYP199" s="1"/>
      <c r="HYQ199" s="1"/>
      <c r="HYR199" s="1"/>
      <c r="HYS199" s="1"/>
      <c r="HYT199" s="1"/>
      <c r="HYU199" s="1"/>
      <c r="HYV199" s="1"/>
      <c r="HYW199" s="1"/>
      <c r="HYX199" s="1"/>
      <c r="HYY199" s="1"/>
      <c r="HYZ199" s="1"/>
      <c r="HZA199" s="1"/>
      <c r="HZB199" s="1"/>
      <c r="HZC199" s="1"/>
      <c r="HZD199" s="1"/>
      <c r="HZE199" s="1"/>
      <c r="HZF199" s="1"/>
      <c r="HZG199" s="1"/>
      <c r="HZH199" s="1"/>
      <c r="HZI199" s="1"/>
      <c r="HZJ199" s="1"/>
      <c r="HZK199" s="1"/>
      <c r="HZL199" s="1"/>
      <c r="HZM199" s="1"/>
      <c r="HZN199" s="1"/>
      <c r="HZO199" s="1"/>
      <c r="HZP199" s="1"/>
      <c r="HZQ199" s="1"/>
      <c r="HZR199" s="1"/>
      <c r="HZS199" s="1"/>
      <c r="HZT199" s="1"/>
      <c r="HZU199" s="1"/>
      <c r="HZV199" s="1"/>
      <c r="HZW199" s="1"/>
      <c r="HZX199" s="1"/>
      <c r="HZY199" s="1"/>
      <c r="HZZ199" s="1"/>
      <c r="IAA199" s="1"/>
      <c r="IAB199" s="1"/>
      <c r="IAC199" s="1"/>
      <c r="IAD199" s="1"/>
      <c r="IAE199" s="1"/>
      <c r="IAF199" s="1"/>
      <c r="IAG199" s="1"/>
      <c r="IAH199" s="1"/>
      <c r="IAI199" s="1"/>
      <c r="IAJ199" s="1"/>
      <c r="IAK199" s="1"/>
      <c r="IAL199" s="1"/>
      <c r="IAM199" s="1"/>
      <c r="IAN199" s="1"/>
      <c r="IAO199" s="1"/>
      <c r="IAP199" s="1"/>
      <c r="IAQ199" s="1"/>
      <c r="IAR199" s="1"/>
      <c r="IAS199" s="1"/>
      <c r="IAT199" s="1"/>
      <c r="IAU199" s="1"/>
      <c r="IAV199" s="1"/>
      <c r="IAW199" s="1"/>
      <c r="IAX199" s="1"/>
      <c r="IAY199" s="1"/>
      <c r="IAZ199" s="1"/>
      <c r="IBA199" s="1"/>
      <c r="IBB199" s="1"/>
      <c r="IBC199" s="1"/>
      <c r="IBD199" s="1"/>
      <c r="IBE199" s="1"/>
      <c r="IBF199" s="1"/>
      <c r="IBG199" s="1"/>
      <c r="IBH199" s="1"/>
      <c r="IBI199" s="1"/>
      <c r="IBJ199" s="1"/>
      <c r="IBK199" s="1"/>
      <c r="IBL199" s="1"/>
      <c r="IBM199" s="1"/>
      <c r="IBN199" s="1"/>
      <c r="IBO199" s="1"/>
      <c r="IBP199" s="1"/>
      <c r="IBQ199" s="1"/>
      <c r="IBR199" s="1"/>
      <c r="IBS199" s="1"/>
      <c r="IBT199" s="1"/>
      <c r="IBU199" s="1"/>
      <c r="IBV199" s="1"/>
      <c r="IBW199" s="1"/>
      <c r="IBX199" s="1"/>
      <c r="IBY199" s="1"/>
      <c r="IBZ199" s="1"/>
      <c r="ICA199" s="1"/>
      <c r="ICB199" s="1"/>
      <c r="ICC199" s="1"/>
      <c r="ICD199" s="1"/>
      <c r="ICE199" s="1"/>
      <c r="ICF199" s="1"/>
      <c r="ICG199" s="1"/>
      <c r="ICH199" s="1"/>
      <c r="ICI199" s="1"/>
      <c r="ICJ199" s="1"/>
      <c r="ICK199" s="1"/>
      <c r="ICL199" s="1"/>
      <c r="ICM199" s="1"/>
      <c r="ICN199" s="1"/>
      <c r="ICO199" s="1"/>
      <c r="ICP199" s="1"/>
      <c r="ICQ199" s="1"/>
      <c r="ICR199" s="1"/>
      <c r="ICS199" s="1"/>
      <c r="ICT199" s="1"/>
      <c r="ICU199" s="1"/>
      <c r="ICV199" s="1"/>
      <c r="ICW199" s="1"/>
      <c r="ICX199" s="1"/>
      <c r="ICY199" s="1"/>
      <c r="ICZ199" s="1"/>
      <c r="IDA199" s="1"/>
      <c r="IDB199" s="1"/>
      <c r="IDC199" s="1"/>
      <c r="IDD199" s="1"/>
      <c r="IDE199" s="1"/>
      <c r="IDF199" s="1"/>
      <c r="IDG199" s="1"/>
      <c r="IDH199" s="1"/>
      <c r="IDI199" s="1"/>
      <c r="IDJ199" s="1"/>
      <c r="IDK199" s="1"/>
      <c r="IDL199" s="1"/>
      <c r="IDM199" s="1"/>
      <c r="IDN199" s="1"/>
      <c r="IDO199" s="1"/>
      <c r="IDP199" s="1"/>
      <c r="IDQ199" s="1"/>
      <c r="IDR199" s="1"/>
      <c r="IDS199" s="1"/>
      <c r="IDT199" s="1"/>
      <c r="IDU199" s="1"/>
      <c r="IDV199" s="1"/>
      <c r="IDW199" s="1"/>
      <c r="IDX199" s="1"/>
      <c r="IDY199" s="1"/>
      <c r="IDZ199" s="1"/>
      <c r="IEA199" s="1"/>
      <c r="IEB199" s="1"/>
      <c r="IEC199" s="1"/>
      <c r="IED199" s="1"/>
      <c r="IEE199" s="1"/>
      <c r="IEF199" s="1"/>
      <c r="IEG199" s="1"/>
      <c r="IEH199" s="1"/>
      <c r="IEI199" s="1"/>
      <c r="IEJ199" s="1"/>
      <c r="IEK199" s="1"/>
      <c r="IEL199" s="1"/>
      <c r="IEM199" s="1"/>
      <c r="IEN199" s="1"/>
      <c r="IEO199" s="1"/>
      <c r="IEP199" s="1"/>
      <c r="IEQ199" s="1"/>
      <c r="IER199" s="1"/>
      <c r="IES199" s="1"/>
      <c r="IET199" s="1"/>
      <c r="IEU199" s="1"/>
      <c r="IEV199" s="1"/>
      <c r="IEW199" s="1"/>
      <c r="IEX199" s="1"/>
      <c r="IEY199" s="1"/>
      <c r="IEZ199" s="1"/>
      <c r="IFA199" s="1"/>
      <c r="IFB199" s="1"/>
      <c r="IFC199" s="1"/>
      <c r="IFD199" s="1"/>
      <c r="IFE199" s="1"/>
      <c r="IFF199" s="1"/>
      <c r="IFG199" s="1"/>
      <c r="IFH199" s="1"/>
      <c r="IFI199" s="1"/>
      <c r="IFJ199" s="1"/>
      <c r="IFK199" s="1"/>
      <c r="IFL199" s="1"/>
      <c r="IFM199" s="1"/>
      <c r="IFN199" s="1"/>
      <c r="IFO199" s="1"/>
      <c r="IFP199" s="1"/>
      <c r="IFQ199" s="1"/>
      <c r="IFR199" s="1"/>
      <c r="IFS199" s="1"/>
      <c r="IFT199" s="1"/>
      <c r="IFU199" s="1"/>
      <c r="IFV199" s="1"/>
      <c r="IFW199" s="1"/>
      <c r="IFX199" s="1"/>
      <c r="IFY199" s="1"/>
      <c r="IFZ199" s="1"/>
      <c r="IGA199" s="1"/>
      <c r="IGB199" s="1"/>
      <c r="IGC199" s="1"/>
      <c r="IGD199" s="1"/>
      <c r="IGE199" s="1"/>
      <c r="IGF199" s="1"/>
      <c r="IGG199" s="1"/>
      <c r="IGH199" s="1"/>
      <c r="IGI199" s="1"/>
      <c r="IGJ199" s="1"/>
      <c r="IGK199" s="1"/>
      <c r="IGL199" s="1"/>
      <c r="IGM199" s="1"/>
      <c r="IGN199" s="1"/>
      <c r="IGO199" s="1"/>
      <c r="IGP199" s="1"/>
      <c r="IGQ199" s="1"/>
      <c r="IGR199" s="1"/>
      <c r="IGS199" s="1"/>
      <c r="IGT199" s="1"/>
      <c r="IGU199" s="1"/>
      <c r="IGV199" s="1"/>
      <c r="IGW199" s="1"/>
      <c r="IGX199" s="1"/>
      <c r="IGY199" s="1"/>
      <c r="IGZ199" s="1"/>
      <c r="IHA199" s="1"/>
      <c r="IHB199" s="1"/>
      <c r="IHC199" s="1"/>
      <c r="IHD199" s="1"/>
      <c r="IHE199" s="1"/>
      <c r="IHF199" s="1"/>
      <c r="IHG199" s="1"/>
      <c r="IHH199" s="1"/>
      <c r="IHI199" s="1"/>
      <c r="IHJ199" s="1"/>
      <c r="IHK199" s="1"/>
      <c r="IHL199" s="1"/>
      <c r="IHM199" s="1"/>
      <c r="IHN199" s="1"/>
      <c r="IHO199" s="1"/>
      <c r="IHP199" s="1"/>
      <c r="IHQ199" s="1"/>
      <c r="IHR199" s="1"/>
      <c r="IHS199" s="1"/>
      <c r="IHT199" s="1"/>
      <c r="IHU199" s="1"/>
      <c r="IHV199" s="1"/>
      <c r="IHW199" s="1"/>
      <c r="IHX199" s="1"/>
      <c r="IHY199" s="1"/>
      <c r="IHZ199" s="1"/>
      <c r="IIA199" s="1"/>
      <c r="IIB199" s="1"/>
      <c r="IIC199" s="1"/>
      <c r="IID199" s="1"/>
      <c r="IIE199" s="1"/>
      <c r="IIF199" s="1"/>
      <c r="IIG199" s="1"/>
      <c r="IIH199" s="1"/>
      <c r="III199" s="1"/>
      <c r="IIJ199" s="1"/>
      <c r="IIK199" s="1"/>
      <c r="IIL199" s="1"/>
      <c r="IIM199" s="1"/>
      <c r="IIN199" s="1"/>
      <c r="IIO199" s="1"/>
      <c r="IIP199" s="1"/>
      <c r="IIQ199" s="1"/>
      <c r="IIR199" s="1"/>
      <c r="IIS199" s="1"/>
      <c r="IIT199" s="1"/>
      <c r="IIU199" s="1"/>
      <c r="IIV199" s="1"/>
      <c r="IIW199" s="1"/>
      <c r="IIX199" s="1"/>
      <c r="IIY199" s="1"/>
      <c r="IIZ199" s="1"/>
      <c r="IJA199" s="1"/>
      <c r="IJB199" s="1"/>
      <c r="IJC199" s="1"/>
      <c r="IJD199" s="1"/>
      <c r="IJE199" s="1"/>
      <c r="IJF199" s="1"/>
      <c r="IJG199" s="1"/>
      <c r="IJH199" s="1"/>
      <c r="IJI199" s="1"/>
      <c r="IJJ199" s="1"/>
      <c r="IJK199" s="1"/>
      <c r="IJL199" s="1"/>
      <c r="IJM199" s="1"/>
      <c r="IJN199" s="1"/>
      <c r="IJO199" s="1"/>
      <c r="IJP199" s="1"/>
      <c r="IJQ199" s="1"/>
      <c r="IJR199" s="1"/>
      <c r="IJS199" s="1"/>
      <c r="IJT199" s="1"/>
      <c r="IJU199" s="1"/>
      <c r="IJV199" s="1"/>
      <c r="IJW199" s="1"/>
      <c r="IJX199" s="1"/>
      <c r="IJY199" s="1"/>
      <c r="IJZ199" s="1"/>
      <c r="IKA199" s="1"/>
      <c r="IKB199" s="1"/>
      <c r="IKC199" s="1"/>
      <c r="IKD199" s="1"/>
      <c r="IKE199" s="1"/>
      <c r="IKF199" s="1"/>
      <c r="IKG199" s="1"/>
      <c r="IKH199" s="1"/>
      <c r="IKI199" s="1"/>
      <c r="IKJ199" s="1"/>
      <c r="IKK199" s="1"/>
      <c r="IKL199" s="1"/>
      <c r="IKM199" s="1"/>
      <c r="IKN199" s="1"/>
      <c r="IKO199" s="1"/>
      <c r="IKP199" s="1"/>
      <c r="IKQ199" s="1"/>
      <c r="IKR199" s="1"/>
      <c r="IKS199" s="1"/>
      <c r="IKT199" s="1"/>
      <c r="IKU199" s="1"/>
      <c r="IKV199" s="1"/>
      <c r="IKW199" s="1"/>
      <c r="IKX199" s="1"/>
      <c r="IKY199" s="1"/>
      <c r="IKZ199" s="1"/>
      <c r="ILA199" s="1"/>
      <c r="ILB199" s="1"/>
      <c r="ILC199" s="1"/>
      <c r="ILD199" s="1"/>
      <c r="ILE199" s="1"/>
      <c r="ILF199" s="1"/>
      <c r="ILG199" s="1"/>
      <c r="ILH199" s="1"/>
      <c r="ILI199" s="1"/>
      <c r="ILJ199" s="1"/>
      <c r="ILK199" s="1"/>
      <c r="ILL199" s="1"/>
      <c r="ILM199" s="1"/>
      <c r="ILN199" s="1"/>
      <c r="ILO199" s="1"/>
      <c r="ILP199" s="1"/>
      <c r="ILQ199" s="1"/>
      <c r="ILR199" s="1"/>
      <c r="ILS199" s="1"/>
      <c r="ILT199" s="1"/>
      <c r="ILU199" s="1"/>
      <c r="ILV199" s="1"/>
      <c r="ILW199" s="1"/>
      <c r="ILX199" s="1"/>
      <c r="ILY199" s="1"/>
      <c r="ILZ199" s="1"/>
      <c r="IMA199" s="1"/>
      <c r="IMB199" s="1"/>
      <c r="IMC199" s="1"/>
      <c r="IMD199" s="1"/>
      <c r="IME199" s="1"/>
      <c r="IMF199" s="1"/>
      <c r="IMG199" s="1"/>
      <c r="IMH199" s="1"/>
      <c r="IMI199" s="1"/>
      <c r="IMJ199" s="1"/>
      <c r="IMK199" s="1"/>
      <c r="IML199" s="1"/>
      <c r="IMM199" s="1"/>
      <c r="IMN199" s="1"/>
      <c r="IMO199" s="1"/>
      <c r="IMP199" s="1"/>
      <c r="IMQ199" s="1"/>
      <c r="IMR199" s="1"/>
      <c r="IMS199" s="1"/>
      <c r="IMT199" s="1"/>
      <c r="IMU199" s="1"/>
      <c r="IMV199" s="1"/>
      <c r="IMW199" s="1"/>
      <c r="IMX199" s="1"/>
      <c r="IMY199" s="1"/>
      <c r="IMZ199" s="1"/>
      <c r="INA199" s="1"/>
      <c r="INB199" s="1"/>
      <c r="INC199" s="1"/>
      <c r="IND199" s="1"/>
      <c r="INE199" s="1"/>
      <c r="INF199" s="1"/>
      <c r="ING199" s="1"/>
      <c r="INH199" s="1"/>
      <c r="INI199" s="1"/>
      <c r="INJ199" s="1"/>
      <c r="INK199" s="1"/>
      <c r="INL199" s="1"/>
      <c r="INM199" s="1"/>
      <c r="INN199" s="1"/>
      <c r="INO199" s="1"/>
      <c r="INP199" s="1"/>
      <c r="INQ199" s="1"/>
      <c r="INR199" s="1"/>
      <c r="INS199" s="1"/>
      <c r="INT199" s="1"/>
      <c r="INU199" s="1"/>
      <c r="INV199" s="1"/>
      <c r="INW199" s="1"/>
      <c r="INX199" s="1"/>
      <c r="INY199" s="1"/>
      <c r="INZ199" s="1"/>
      <c r="IOA199" s="1"/>
      <c r="IOB199" s="1"/>
      <c r="IOC199" s="1"/>
      <c r="IOD199" s="1"/>
      <c r="IOE199" s="1"/>
      <c r="IOF199" s="1"/>
      <c r="IOG199" s="1"/>
      <c r="IOH199" s="1"/>
      <c r="IOI199" s="1"/>
      <c r="IOJ199" s="1"/>
      <c r="IOK199" s="1"/>
      <c r="IOL199" s="1"/>
      <c r="IOM199" s="1"/>
      <c r="ION199" s="1"/>
      <c r="IOO199" s="1"/>
      <c r="IOP199" s="1"/>
      <c r="IOQ199" s="1"/>
      <c r="IOR199" s="1"/>
      <c r="IOS199" s="1"/>
      <c r="IOT199" s="1"/>
      <c r="IOU199" s="1"/>
      <c r="IOV199" s="1"/>
      <c r="IOW199" s="1"/>
      <c r="IOX199" s="1"/>
      <c r="IOY199" s="1"/>
      <c r="IOZ199" s="1"/>
      <c r="IPA199" s="1"/>
      <c r="IPB199" s="1"/>
      <c r="IPC199" s="1"/>
      <c r="IPD199" s="1"/>
      <c r="IPE199" s="1"/>
      <c r="IPF199" s="1"/>
      <c r="IPG199" s="1"/>
      <c r="IPH199" s="1"/>
      <c r="IPI199" s="1"/>
      <c r="IPJ199" s="1"/>
      <c r="IPK199" s="1"/>
      <c r="IPL199" s="1"/>
      <c r="IPM199" s="1"/>
      <c r="IPN199" s="1"/>
      <c r="IPO199" s="1"/>
      <c r="IPP199" s="1"/>
      <c r="IPQ199" s="1"/>
      <c r="IPR199" s="1"/>
      <c r="IPS199" s="1"/>
      <c r="IPT199" s="1"/>
      <c r="IPU199" s="1"/>
      <c r="IPV199" s="1"/>
      <c r="IPW199" s="1"/>
      <c r="IPX199" s="1"/>
      <c r="IPY199" s="1"/>
      <c r="IPZ199" s="1"/>
      <c r="IQA199" s="1"/>
      <c r="IQB199" s="1"/>
      <c r="IQC199" s="1"/>
      <c r="IQD199" s="1"/>
      <c r="IQE199" s="1"/>
      <c r="IQF199" s="1"/>
      <c r="IQG199" s="1"/>
      <c r="IQH199" s="1"/>
      <c r="IQI199" s="1"/>
      <c r="IQJ199" s="1"/>
      <c r="IQK199" s="1"/>
      <c r="IQL199" s="1"/>
      <c r="IQM199" s="1"/>
      <c r="IQN199" s="1"/>
      <c r="IQO199" s="1"/>
      <c r="IQP199" s="1"/>
      <c r="IQQ199" s="1"/>
      <c r="IQR199" s="1"/>
      <c r="IQS199" s="1"/>
      <c r="IQT199" s="1"/>
      <c r="IQU199" s="1"/>
      <c r="IQV199" s="1"/>
      <c r="IQW199" s="1"/>
      <c r="IQX199" s="1"/>
      <c r="IQY199" s="1"/>
      <c r="IQZ199" s="1"/>
      <c r="IRA199" s="1"/>
      <c r="IRB199" s="1"/>
      <c r="IRC199" s="1"/>
      <c r="IRD199" s="1"/>
      <c r="IRE199" s="1"/>
      <c r="IRF199" s="1"/>
      <c r="IRG199" s="1"/>
      <c r="IRH199" s="1"/>
      <c r="IRI199" s="1"/>
      <c r="IRJ199" s="1"/>
      <c r="IRK199" s="1"/>
      <c r="IRL199" s="1"/>
      <c r="IRM199" s="1"/>
      <c r="IRN199" s="1"/>
      <c r="IRO199" s="1"/>
      <c r="IRP199" s="1"/>
      <c r="IRQ199" s="1"/>
      <c r="IRR199" s="1"/>
      <c r="IRS199" s="1"/>
      <c r="IRT199" s="1"/>
      <c r="IRU199" s="1"/>
      <c r="IRV199" s="1"/>
      <c r="IRW199" s="1"/>
      <c r="IRX199" s="1"/>
      <c r="IRY199" s="1"/>
      <c r="IRZ199" s="1"/>
      <c r="ISA199" s="1"/>
      <c r="ISB199" s="1"/>
      <c r="ISC199" s="1"/>
      <c r="ISD199" s="1"/>
      <c r="ISE199" s="1"/>
      <c r="ISF199" s="1"/>
      <c r="ISG199" s="1"/>
      <c r="ISH199" s="1"/>
      <c r="ISI199" s="1"/>
      <c r="ISJ199" s="1"/>
      <c r="ISK199" s="1"/>
      <c r="ISL199" s="1"/>
      <c r="ISM199" s="1"/>
      <c r="ISN199" s="1"/>
      <c r="ISO199" s="1"/>
      <c r="ISP199" s="1"/>
      <c r="ISQ199" s="1"/>
      <c r="ISR199" s="1"/>
      <c r="ISS199" s="1"/>
      <c r="IST199" s="1"/>
      <c r="ISU199" s="1"/>
      <c r="ISV199" s="1"/>
      <c r="ISW199" s="1"/>
      <c r="ISX199" s="1"/>
      <c r="ISY199" s="1"/>
      <c r="ISZ199" s="1"/>
      <c r="ITA199" s="1"/>
      <c r="ITB199" s="1"/>
      <c r="ITC199" s="1"/>
      <c r="ITD199" s="1"/>
      <c r="ITE199" s="1"/>
      <c r="ITF199" s="1"/>
      <c r="ITG199" s="1"/>
      <c r="ITH199" s="1"/>
      <c r="ITI199" s="1"/>
      <c r="ITJ199" s="1"/>
      <c r="ITK199" s="1"/>
      <c r="ITL199" s="1"/>
      <c r="ITM199" s="1"/>
      <c r="ITN199" s="1"/>
      <c r="ITO199" s="1"/>
      <c r="ITP199" s="1"/>
      <c r="ITQ199" s="1"/>
      <c r="ITR199" s="1"/>
      <c r="ITS199" s="1"/>
      <c r="ITT199" s="1"/>
      <c r="ITU199" s="1"/>
      <c r="ITV199" s="1"/>
      <c r="ITW199" s="1"/>
      <c r="ITX199" s="1"/>
      <c r="ITY199" s="1"/>
      <c r="ITZ199" s="1"/>
      <c r="IUA199" s="1"/>
      <c r="IUB199" s="1"/>
      <c r="IUC199" s="1"/>
      <c r="IUD199" s="1"/>
      <c r="IUE199" s="1"/>
      <c r="IUF199" s="1"/>
      <c r="IUG199" s="1"/>
      <c r="IUH199" s="1"/>
      <c r="IUI199" s="1"/>
      <c r="IUJ199" s="1"/>
      <c r="IUK199" s="1"/>
      <c r="IUL199" s="1"/>
      <c r="IUM199" s="1"/>
      <c r="IUN199" s="1"/>
      <c r="IUO199" s="1"/>
      <c r="IUP199" s="1"/>
      <c r="IUQ199" s="1"/>
      <c r="IUR199" s="1"/>
      <c r="IUS199" s="1"/>
      <c r="IUT199" s="1"/>
      <c r="IUU199" s="1"/>
      <c r="IUV199" s="1"/>
      <c r="IUW199" s="1"/>
      <c r="IUX199" s="1"/>
      <c r="IUY199" s="1"/>
      <c r="IUZ199" s="1"/>
      <c r="IVA199" s="1"/>
      <c r="IVB199" s="1"/>
      <c r="IVC199" s="1"/>
      <c r="IVD199" s="1"/>
      <c r="IVE199" s="1"/>
      <c r="IVF199" s="1"/>
      <c r="IVG199" s="1"/>
      <c r="IVH199" s="1"/>
      <c r="IVI199" s="1"/>
      <c r="IVJ199" s="1"/>
      <c r="IVK199" s="1"/>
      <c r="IVL199" s="1"/>
      <c r="IVM199" s="1"/>
      <c r="IVN199" s="1"/>
      <c r="IVO199" s="1"/>
      <c r="IVP199" s="1"/>
      <c r="IVQ199" s="1"/>
      <c r="IVR199" s="1"/>
      <c r="IVS199" s="1"/>
      <c r="IVT199" s="1"/>
      <c r="IVU199" s="1"/>
      <c r="IVV199" s="1"/>
      <c r="IVW199" s="1"/>
      <c r="IVX199" s="1"/>
      <c r="IVY199" s="1"/>
      <c r="IVZ199" s="1"/>
      <c r="IWA199" s="1"/>
      <c r="IWB199" s="1"/>
      <c r="IWC199" s="1"/>
      <c r="IWD199" s="1"/>
      <c r="IWE199" s="1"/>
      <c r="IWF199" s="1"/>
      <c r="IWG199" s="1"/>
      <c r="IWH199" s="1"/>
      <c r="IWI199" s="1"/>
      <c r="IWJ199" s="1"/>
      <c r="IWK199" s="1"/>
      <c r="IWL199" s="1"/>
      <c r="IWM199" s="1"/>
      <c r="IWN199" s="1"/>
      <c r="IWO199" s="1"/>
      <c r="IWP199" s="1"/>
      <c r="IWQ199" s="1"/>
      <c r="IWR199" s="1"/>
      <c r="IWS199" s="1"/>
      <c r="IWT199" s="1"/>
      <c r="IWU199" s="1"/>
      <c r="IWV199" s="1"/>
      <c r="IWW199" s="1"/>
      <c r="IWX199" s="1"/>
      <c r="IWY199" s="1"/>
      <c r="IWZ199" s="1"/>
      <c r="IXA199" s="1"/>
      <c r="IXB199" s="1"/>
      <c r="IXC199" s="1"/>
      <c r="IXD199" s="1"/>
      <c r="IXE199" s="1"/>
      <c r="IXF199" s="1"/>
      <c r="IXG199" s="1"/>
      <c r="IXH199" s="1"/>
      <c r="IXI199" s="1"/>
      <c r="IXJ199" s="1"/>
      <c r="IXK199" s="1"/>
      <c r="IXL199" s="1"/>
      <c r="IXM199" s="1"/>
      <c r="IXN199" s="1"/>
      <c r="IXO199" s="1"/>
      <c r="IXP199" s="1"/>
      <c r="IXQ199" s="1"/>
      <c r="IXR199" s="1"/>
      <c r="IXS199" s="1"/>
      <c r="IXT199" s="1"/>
      <c r="IXU199" s="1"/>
      <c r="IXV199" s="1"/>
      <c r="IXW199" s="1"/>
      <c r="IXX199" s="1"/>
      <c r="IXY199" s="1"/>
      <c r="IXZ199" s="1"/>
      <c r="IYA199" s="1"/>
      <c r="IYB199" s="1"/>
      <c r="IYC199" s="1"/>
      <c r="IYD199" s="1"/>
      <c r="IYE199" s="1"/>
      <c r="IYF199" s="1"/>
      <c r="IYG199" s="1"/>
      <c r="IYH199" s="1"/>
      <c r="IYI199" s="1"/>
      <c r="IYJ199" s="1"/>
      <c r="IYK199" s="1"/>
      <c r="IYL199" s="1"/>
      <c r="IYM199" s="1"/>
      <c r="IYN199" s="1"/>
      <c r="IYO199" s="1"/>
      <c r="IYP199" s="1"/>
      <c r="IYQ199" s="1"/>
      <c r="IYR199" s="1"/>
      <c r="IYS199" s="1"/>
      <c r="IYT199" s="1"/>
      <c r="IYU199" s="1"/>
      <c r="IYV199" s="1"/>
      <c r="IYW199" s="1"/>
      <c r="IYX199" s="1"/>
      <c r="IYY199" s="1"/>
      <c r="IYZ199" s="1"/>
      <c r="IZA199" s="1"/>
      <c r="IZB199" s="1"/>
      <c r="IZC199" s="1"/>
      <c r="IZD199" s="1"/>
      <c r="IZE199" s="1"/>
      <c r="IZF199" s="1"/>
      <c r="IZG199" s="1"/>
      <c r="IZH199" s="1"/>
      <c r="IZI199" s="1"/>
      <c r="IZJ199" s="1"/>
      <c r="IZK199" s="1"/>
      <c r="IZL199" s="1"/>
      <c r="IZM199" s="1"/>
      <c r="IZN199" s="1"/>
      <c r="IZO199" s="1"/>
      <c r="IZP199" s="1"/>
      <c r="IZQ199" s="1"/>
      <c r="IZR199" s="1"/>
      <c r="IZS199" s="1"/>
      <c r="IZT199" s="1"/>
      <c r="IZU199" s="1"/>
      <c r="IZV199" s="1"/>
      <c r="IZW199" s="1"/>
      <c r="IZX199" s="1"/>
      <c r="IZY199" s="1"/>
      <c r="IZZ199" s="1"/>
      <c r="JAA199" s="1"/>
      <c r="JAB199" s="1"/>
      <c r="JAC199" s="1"/>
      <c r="JAD199" s="1"/>
      <c r="JAE199" s="1"/>
      <c r="JAF199" s="1"/>
      <c r="JAG199" s="1"/>
      <c r="JAH199" s="1"/>
      <c r="JAI199" s="1"/>
      <c r="JAJ199" s="1"/>
      <c r="JAK199" s="1"/>
      <c r="JAL199" s="1"/>
      <c r="JAM199" s="1"/>
      <c r="JAN199" s="1"/>
      <c r="JAO199" s="1"/>
      <c r="JAP199" s="1"/>
      <c r="JAQ199" s="1"/>
      <c r="JAR199" s="1"/>
      <c r="JAS199" s="1"/>
      <c r="JAT199" s="1"/>
      <c r="JAU199" s="1"/>
      <c r="JAV199" s="1"/>
      <c r="JAW199" s="1"/>
      <c r="JAX199" s="1"/>
      <c r="JAY199" s="1"/>
      <c r="JAZ199" s="1"/>
      <c r="JBA199" s="1"/>
      <c r="JBB199" s="1"/>
      <c r="JBC199" s="1"/>
      <c r="JBD199" s="1"/>
      <c r="JBE199" s="1"/>
      <c r="JBF199" s="1"/>
      <c r="JBG199" s="1"/>
      <c r="JBH199" s="1"/>
      <c r="JBI199" s="1"/>
      <c r="JBJ199" s="1"/>
      <c r="JBK199" s="1"/>
      <c r="JBL199" s="1"/>
      <c r="JBM199" s="1"/>
      <c r="JBN199" s="1"/>
      <c r="JBO199" s="1"/>
      <c r="JBP199" s="1"/>
      <c r="JBQ199" s="1"/>
      <c r="JBR199" s="1"/>
      <c r="JBS199" s="1"/>
      <c r="JBT199" s="1"/>
      <c r="JBU199" s="1"/>
      <c r="JBV199" s="1"/>
      <c r="JBW199" s="1"/>
      <c r="JBX199" s="1"/>
      <c r="JBY199" s="1"/>
      <c r="JBZ199" s="1"/>
      <c r="JCA199" s="1"/>
      <c r="JCB199" s="1"/>
      <c r="JCC199" s="1"/>
      <c r="JCD199" s="1"/>
      <c r="JCE199" s="1"/>
      <c r="JCF199" s="1"/>
      <c r="JCG199" s="1"/>
      <c r="JCH199" s="1"/>
      <c r="JCI199" s="1"/>
      <c r="JCJ199" s="1"/>
      <c r="JCK199" s="1"/>
      <c r="JCL199" s="1"/>
      <c r="JCM199" s="1"/>
      <c r="JCN199" s="1"/>
      <c r="JCO199" s="1"/>
      <c r="JCP199" s="1"/>
      <c r="JCQ199" s="1"/>
      <c r="JCR199" s="1"/>
      <c r="JCS199" s="1"/>
      <c r="JCT199" s="1"/>
      <c r="JCU199" s="1"/>
      <c r="JCV199" s="1"/>
      <c r="JCW199" s="1"/>
      <c r="JCX199" s="1"/>
      <c r="JCY199" s="1"/>
      <c r="JCZ199" s="1"/>
      <c r="JDA199" s="1"/>
      <c r="JDB199" s="1"/>
      <c r="JDC199" s="1"/>
      <c r="JDD199" s="1"/>
      <c r="JDE199" s="1"/>
      <c r="JDF199" s="1"/>
      <c r="JDG199" s="1"/>
      <c r="JDH199" s="1"/>
      <c r="JDI199" s="1"/>
      <c r="JDJ199" s="1"/>
      <c r="JDK199" s="1"/>
      <c r="JDL199" s="1"/>
      <c r="JDM199" s="1"/>
      <c r="JDN199" s="1"/>
      <c r="JDO199" s="1"/>
      <c r="JDP199" s="1"/>
      <c r="JDQ199" s="1"/>
      <c r="JDR199" s="1"/>
      <c r="JDS199" s="1"/>
      <c r="JDT199" s="1"/>
      <c r="JDU199" s="1"/>
      <c r="JDV199" s="1"/>
      <c r="JDW199" s="1"/>
      <c r="JDX199" s="1"/>
      <c r="JDY199" s="1"/>
      <c r="JDZ199" s="1"/>
      <c r="JEA199" s="1"/>
      <c r="JEB199" s="1"/>
      <c r="JEC199" s="1"/>
      <c r="JED199" s="1"/>
      <c r="JEE199" s="1"/>
      <c r="JEF199" s="1"/>
      <c r="JEG199" s="1"/>
      <c r="JEH199" s="1"/>
      <c r="JEI199" s="1"/>
      <c r="JEJ199" s="1"/>
      <c r="JEK199" s="1"/>
      <c r="JEL199" s="1"/>
      <c r="JEM199" s="1"/>
      <c r="JEN199" s="1"/>
      <c r="JEO199" s="1"/>
      <c r="JEP199" s="1"/>
      <c r="JEQ199" s="1"/>
      <c r="JER199" s="1"/>
      <c r="JES199" s="1"/>
      <c r="JET199" s="1"/>
      <c r="JEU199" s="1"/>
      <c r="JEV199" s="1"/>
      <c r="JEW199" s="1"/>
      <c r="JEX199" s="1"/>
      <c r="JEY199" s="1"/>
      <c r="JEZ199" s="1"/>
      <c r="JFA199" s="1"/>
      <c r="JFB199" s="1"/>
      <c r="JFC199" s="1"/>
      <c r="JFD199" s="1"/>
      <c r="JFE199" s="1"/>
      <c r="JFF199" s="1"/>
      <c r="JFG199" s="1"/>
      <c r="JFH199" s="1"/>
      <c r="JFI199" s="1"/>
      <c r="JFJ199" s="1"/>
      <c r="JFK199" s="1"/>
      <c r="JFL199" s="1"/>
      <c r="JFM199" s="1"/>
      <c r="JFN199" s="1"/>
      <c r="JFO199" s="1"/>
      <c r="JFP199" s="1"/>
      <c r="JFQ199" s="1"/>
      <c r="JFR199" s="1"/>
      <c r="JFS199" s="1"/>
      <c r="JFT199" s="1"/>
      <c r="JFU199" s="1"/>
      <c r="JFV199" s="1"/>
      <c r="JFW199" s="1"/>
      <c r="JFX199" s="1"/>
      <c r="JFY199" s="1"/>
      <c r="JFZ199" s="1"/>
      <c r="JGA199" s="1"/>
      <c r="JGB199" s="1"/>
      <c r="JGC199" s="1"/>
      <c r="JGD199" s="1"/>
      <c r="JGE199" s="1"/>
      <c r="JGF199" s="1"/>
      <c r="JGG199" s="1"/>
      <c r="JGH199" s="1"/>
      <c r="JGI199" s="1"/>
      <c r="JGJ199" s="1"/>
      <c r="JGK199" s="1"/>
      <c r="JGL199" s="1"/>
      <c r="JGM199" s="1"/>
      <c r="JGN199" s="1"/>
      <c r="JGO199" s="1"/>
      <c r="JGP199" s="1"/>
      <c r="JGQ199" s="1"/>
      <c r="JGR199" s="1"/>
      <c r="JGS199" s="1"/>
      <c r="JGT199" s="1"/>
      <c r="JGU199" s="1"/>
      <c r="JGV199" s="1"/>
      <c r="JGW199" s="1"/>
      <c r="JGX199" s="1"/>
      <c r="JGY199" s="1"/>
      <c r="JGZ199" s="1"/>
      <c r="JHA199" s="1"/>
      <c r="JHB199" s="1"/>
      <c r="JHC199" s="1"/>
      <c r="JHD199" s="1"/>
      <c r="JHE199" s="1"/>
      <c r="JHF199" s="1"/>
      <c r="JHG199" s="1"/>
      <c r="JHH199" s="1"/>
      <c r="JHI199" s="1"/>
      <c r="JHJ199" s="1"/>
      <c r="JHK199" s="1"/>
      <c r="JHL199" s="1"/>
      <c r="JHM199" s="1"/>
      <c r="JHN199" s="1"/>
      <c r="JHO199" s="1"/>
      <c r="JHP199" s="1"/>
      <c r="JHQ199" s="1"/>
      <c r="JHR199" s="1"/>
      <c r="JHS199" s="1"/>
      <c r="JHT199" s="1"/>
      <c r="JHU199" s="1"/>
      <c r="JHV199" s="1"/>
      <c r="JHW199" s="1"/>
      <c r="JHX199" s="1"/>
      <c r="JHY199" s="1"/>
      <c r="JHZ199" s="1"/>
      <c r="JIA199" s="1"/>
      <c r="JIB199" s="1"/>
      <c r="JIC199" s="1"/>
      <c r="JID199" s="1"/>
      <c r="JIE199" s="1"/>
      <c r="JIF199" s="1"/>
      <c r="JIG199" s="1"/>
      <c r="JIH199" s="1"/>
      <c r="JII199" s="1"/>
      <c r="JIJ199" s="1"/>
      <c r="JIK199" s="1"/>
      <c r="JIL199" s="1"/>
      <c r="JIM199" s="1"/>
      <c r="JIN199" s="1"/>
      <c r="JIO199" s="1"/>
      <c r="JIP199" s="1"/>
      <c r="JIQ199" s="1"/>
      <c r="JIR199" s="1"/>
      <c r="JIS199" s="1"/>
      <c r="JIT199" s="1"/>
      <c r="JIU199" s="1"/>
      <c r="JIV199" s="1"/>
      <c r="JIW199" s="1"/>
      <c r="JIX199" s="1"/>
      <c r="JIY199" s="1"/>
      <c r="JIZ199" s="1"/>
      <c r="JJA199" s="1"/>
      <c r="JJB199" s="1"/>
      <c r="JJC199" s="1"/>
      <c r="JJD199" s="1"/>
      <c r="JJE199" s="1"/>
      <c r="JJF199" s="1"/>
      <c r="JJG199" s="1"/>
      <c r="JJH199" s="1"/>
      <c r="JJI199" s="1"/>
      <c r="JJJ199" s="1"/>
      <c r="JJK199" s="1"/>
      <c r="JJL199" s="1"/>
      <c r="JJM199" s="1"/>
      <c r="JJN199" s="1"/>
      <c r="JJO199" s="1"/>
      <c r="JJP199" s="1"/>
      <c r="JJQ199" s="1"/>
      <c r="JJR199" s="1"/>
      <c r="JJS199" s="1"/>
      <c r="JJT199" s="1"/>
      <c r="JJU199" s="1"/>
      <c r="JJV199" s="1"/>
      <c r="JJW199" s="1"/>
      <c r="JJX199" s="1"/>
      <c r="JJY199" s="1"/>
      <c r="JJZ199" s="1"/>
      <c r="JKA199" s="1"/>
      <c r="JKB199" s="1"/>
      <c r="JKC199" s="1"/>
      <c r="JKD199" s="1"/>
      <c r="JKE199" s="1"/>
      <c r="JKF199" s="1"/>
      <c r="JKG199" s="1"/>
      <c r="JKH199" s="1"/>
      <c r="JKI199" s="1"/>
      <c r="JKJ199" s="1"/>
      <c r="JKK199" s="1"/>
      <c r="JKL199" s="1"/>
      <c r="JKM199" s="1"/>
      <c r="JKN199" s="1"/>
      <c r="JKO199" s="1"/>
      <c r="JKP199" s="1"/>
      <c r="JKQ199" s="1"/>
      <c r="JKR199" s="1"/>
      <c r="JKS199" s="1"/>
      <c r="JKT199" s="1"/>
      <c r="JKU199" s="1"/>
      <c r="JKV199" s="1"/>
      <c r="JKW199" s="1"/>
      <c r="JKX199" s="1"/>
      <c r="JKY199" s="1"/>
      <c r="JKZ199" s="1"/>
      <c r="JLA199" s="1"/>
      <c r="JLB199" s="1"/>
      <c r="JLC199" s="1"/>
      <c r="JLD199" s="1"/>
      <c r="JLE199" s="1"/>
      <c r="JLF199" s="1"/>
      <c r="JLG199" s="1"/>
      <c r="JLH199" s="1"/>
      <c r="JLI199" s="1"/>
      <c r="JLJ199" s="1"/>
      <c r="JLK199" s="1"/>
      <c r="JLL199" s="1"/>
      <c r="JLM199" s="1"/>
      <c r="JLN199" s="1"/>
      <c r="JLO199" s="1"/>
      <c r="JLP199" s="1"/>
      <c r="JLQ199" s="1"/>
      <c r="JLR199" s="1"/>
      <c r="JLS199" s="1"/>
      <c r="JLT199" s="1"/>
      <c r="JLU199" s="1"/>
      <c r="JLV199" s="1"/>
      <c r="JLW199" s="1"/>
      <c r="JLX199" s="1"/>
      <c r="JLY199" s="1"/>
      <c r="JLZ199" s="1"/>
      <c r="JMA199" s="1"/>
      <c r="JMB199" s="1"/>
      <c r="JMC199" s="1"/>
      <c r="JMD199" s="1"/>
      <c r="JME199" s="1"/>
      <c r="JMF199" s="1"/>
      <c r="JMG199" s="1"/>
      <c r="JMH199" s="1"/>
      <c r="JMI199" s="1"/>
      <c r="JMJ199" s="1"/>
      <c r="JMK199" s="1"/>
      <c r="JML199" s="1"/>
      <c r="JMM199" s="1"/>
      <c r="JMN199" s="1"/>
      <c r="JMO199" s="1"/>
      <c r="JMP199" s="1"/>
      <c r="JMQ199" s="1"/>
      <c r="JMR199" s="1"/>
      <c r="JMS199" s="1"/>
      <c r="JMT199" s="1"/>
      <c r="JMU199" s="1"/>
      <c r="JMV199" s="1"/>
      <c r="JMW199" s="1"/>
      <c r="JMX199" s="1"/>
      <c r="JMY199" s="1"/>
      <c r="JMZ199" s="1"/>
      <c r="JNA199" s="1"/>
      <c r="JNB199" s="1"/>
      <c r="JNC199" s="1"/>
      <c r="JND199" s="1"/>
      <c r="JNE199" s="1"/>
      <c r="JNF199" s="1"/>
      <c r="JNG199" s="1"/>
      <c r="JNH199" s="1"/>
      <c r="JNI199" s="1"/>
      <c r="JNJ199" s="1"/>
      <c r="JNK199" s="1"/>
      <c r="JNL199" s="1"/>
      <c r="JNM199" s="1"/>
      <c r="JNN199" s="1"/>
      <c r="JNO199" s="1"/>
      <c r="JNP199" s="1"/>
      <c r="JNQ199" s="1"/>
      <c r="JNR199" s="1"/>
      <c r="JNS199" s="1"/>
      <c r="JNT199" s="1"/>
      <c r="JNU199" s="1"/>
      <c r="JNV199" s="1"/>
      <c r="JNW199" s="1"/>
      <c r="JNX199" s="1"/>
      <c r="JNY199" s="1"/>
      <c r="JNZ199" s="1"/>
      <c r="JOA199" s="1"/>
      <c r="JOB199" s="1"/>
      <c r="JOC199" s="1"/>
      <c r="JOD199" s="1"/>
      <c r="JOE199" s="1"/>
      <c r="JOF199" s="1"/>
      <c r="JOG199" s="1"/>
      <c r="JOH199" s="1"/>
      <c r="JOI199" s="1"/>
      <c r="JOJ199" s="1"/>
      <c r="JOK199" s="1"/>
      <c r="JOL199" s="1"/>
      <c r="JOM199" s="1"/>
      <c r="JON199" s="1"/>
      <c r="JOO199" s="1"/>
      <c r="JOP199" s="1"/>
      <c r="JOQ199" s="1"/>
      <c r="JOR199" s="1"/>
      <c r="JOS199" s="1"/>
      <c r="JOT199" s="1"/>
      <c r="JOU199" s="1"/>
      <c r="JOV199" s="1"/>
      <c r="JOW199" s="1"/>
      <c r="JOX199" s="1"/>
      <c r="JOY199" s="1"/>
      <c r="JOZ199" s="1"/>
      <c r="JPA199" s="1"/>
      <c r="JPB199" s="1"/>
      <c r="JPC199" s="1"/>
      <c r="JPD199" s="1"/>
      <c r="JPE199" s="1"/>
      <c r="JPF199" s="1"/>
      <c r="JPG199" s="1"/>
      <c r="JPH199" s="1"/>
      <c r="JPI199" s="1"/>
      <c r="JPJ199" s="1"/>
      <c r="JPK199" s="1"/>
      <c r="JPL199" s="1"/>
      <c r="JPM199" s="1"/>
      <c r="JPN199" s="1"/>
      <c r="JPO199" s="1"/>
      <c r="JPP199" s="1"/>
      <c r="JPQ199" s="1"/>
      <c r="JPR199" s="1"/>
      <c r="JPS199" s="1"/>
      <c r="JPT199" s="1"/>
      <c r="JPU199" s="1"/>
      <c r="JPV199" s="1"/>
      <c r="JPW199" s="1"/>
      <c r="JPX199" s="1"/>
      <c r="JPY199" s="1"/>
      <c r="JPZ199" s="1"/>
      <c r="JQA199" s="1"/>
      <c r="JQB199" s="1"/>
      <c r="JQC199" s="1"/>
      <c r="JQD199" s="1"/>
      <c r="JQE199" s="1"/>
      <c r="JQF199" s="1"/>
      <c r="JQG199" s="1"/>
      <c r="JQH199" s="1"/>
      <c r="JQI199" s="1"/>
      <c r="JQJ199" s="1"/>
      <c r="JQK199" s="1"/>
      <c r="JQL199" s="1"/>
      <c r="JQM199" s="1"/>
      <c r="JQN199" s="1"/>
      <c r="JQO199" s="1"/>
      <c r="JQP199" s="1"/>
      <c r="JQQ199" s="1"/>
      <c r="JQR199" s="1"/>
      <c r="JQS199" s="1"/>
      <c r="JQT199" s="1"/>
      <c r="JQU199" s="1"/>
      <c r="JQV199" s="1"/>
      <c r="JQW199" s="1"/>
      <c r="JQX199" s="1"/>
      <c r="JQY199" s="1"/>
      <c r="JQZ199" s="1"/>
      <c r="JRA199" s="1"/>
      <c r="JRB199" s="1"/>
      <c r="JRC199" s="1"/>
      <c r="JRD199" s="1"/>
      <c r="JRE199" s="1"/>
      <c r="JRF199" s="1"/>
      <c r="JRG199" s="1"/>
      <c r="JRH199" s="1"/>
      <c r="JRI199" s="1"/>
      <c r="JRJ199" s="1"/>
      <c r="JRK199" s="1"/>
      <c r="JRL199" s="1"/>
      <c r="JRM199" s="1"/>
      <c r="JRN199" s="1"/>
      <c r="JRO199" s="1"/>
      <c r="JRP199" s="1"/>
      <c r="JRQ199" s="1"/>
      <c r="JRR199" s="1"/>
      <c r="JRS199" s="1"/>
      <c r="JRT199" s="1"/>
      <c r="JRU199" s="1"/>
      <c r="JRV199" s="1"/>
      <c r="JRW199" s="1"/>
      <c r="JRX199" s="1"/>
      <c r="JRY199" s="1"/>
      <c r="JRZ199" s="1"/>
      <c r="JSA199" s="1"/>
      <c r="JSB199" s="1"/>
      <c r="JSC199" s="1"/>
      <c r="JSD199" s="1"/>
      <c r="JSE199" s="1"/>
      <c r="JSF199" s="1"/>
      <c r="JSG199" s="1"/>
      <c r="JSH199" s="1"/>
      <c r="JSI199" s="1"/>
      <c r="JSJ199" s="1"/>
      <c r="JSK199" s="1"/>
      <c r="JSL199" s="1"/>
      <c r="JSM199" s="1"/>
      <c r="JSN199" s="1"/>
      <c r="JSO199" s="1"/>
      <c r="JSP199" s="1"/>
      <c r="JSQ199" s="1"/>
      <c r="JSR199" s="1"/>
      <c r="JSS199" s="1"/>
      <c r="JST199" s="1"/>
      <c r="JSU199" s="1"/>
      <c r="JSV199" s="1"/>
      <c r="JSW199" s="1"/>
      <c r="JSX199" s="1"/>
      <c r="JSY199" s="1"/>
      <c r="JSZ199" s="1"/>
      <c r="JTA199" s="1"/>
      <c r="JTB199" s="1"/>
      <c r="JTC199" s="1"/>
      <c r="JTD199" s="1"/>
      <c r="JTE199" s="1"/>
      <c r="JTF199" s="1"/>
      <c r="JTG199" s="1"/>
      <c r="JTH199" s="1"/>
      <c r="JTI199" s="1"/>
      <c r="JTJ199" s="1"/>
      <c r="JTK199" s="1"/>
      <c r="JTL199" s="1"/>
      <c r="JTM199" s="1"/>
      <c r="JTN199" s="1"/>
      <c r="JTO199" s="1"/>
      <c r="JTP199" s="1"/>
      <c r="JTQ199" s="1"/>
      <c r="JTR199" s="1"/>
      <c r="JTS199" s="1"/>
      <c r="JTT199" s="1"/>
      <c r="JTU199" s="1"/>
      <c r="JTV199" s="1"/>
      <c r="JTW199" s="1"/>
      <c r="JTX199" s="1"/>
      <c r="JTY199" s="1"/>
      <c r="JTZ199" s="1"/>
      <c r="JUA199" s="1"/>
      <c r="JUB199" s="1"/>
      <c r="JUC199" s="1"/>
      <c r="JUD199" s="1"/>
      <c r="JUE199" s="1"/>
      <c r="JUF199" s="1"/>
      <c r="JUG199" s="1"/>
      <c r="JUH199" s="1"/>
      <c r="JUI199" s="1"/>
      <c r="JUJ199" s="1"/>
      <c r="JUK199" s="1"/>
      <c r="JUL199" s="1"/>
      <c r="JUM199" s="1"/>
      <c r="JUN199" s="1"/>
      <c r="JUO199" s="1"/>
      <c r="JUP199" s="1"/>
      <c r="JUQ199" s="1"/>
      <c r="JUR199" s="1"/>
      <c r="JUS199" s="1"/>
      <c r="JUT199" s="1"/>
      <c r="JUU199" s="1"/>
      <c r="JUV199" s="1"/>
      <c r="JUW199" s="1"/>
      <c r="JUX199" s="1"/>
      <c r="JUY199" s="1"/>
      <c r="JUZ199" s="1"/>
      <c r="JVA199" s="1"/>
      <c r="JVB199" s="1"/>
      <c r="JVC199" s="1"/>
      <c r="JVD199" s="1"/>
      <c r="JVE199" s="1"/>
      <c r="JVF199" s="1"/>
      <c r="JVG199" s="1"/>
      <c r="JVH199" s="1"/>
      <c r="JVI199" s="1"/>
      <c r="JVJ199" s="1"/>
      <c r="JVK199" s="1"/>
      <c r="JVL199" s="1"/>
      <c r="JVM199" s="1"/>
      <c r="JVN199" s="1"/>
      <c r="JVO199" s="1"/>
      <c r="JVP199" s="1"/>
      <c r="JVQ199" s="1"/>
      <c r="JVR199" s="1"/>
      <c r="JVS199" s="1"/>
      <c r="JVT199" s="1"/>
      <c r="JVU199" s="1"/>
      <c r="JVV199" s="1"/>
      <c r="JVW199" s="1"/>
      <c r="JVX199" s="1"/>
      <c r="JVY199" s="1"/>
      <c r="JVZ199" s="1"/>
      <c r="JWA199" s="1"/>
      <c r="JWB199" s="1"/>
      <c r="JWC199" s="1"/>
      <c r="JWD199" s="1"/>
      <c r="JWE199" s="1"/>
      <c r="JWF199" s="1"/>
      <c r="JWG199" s="1"/>
      <c r="JWH199" s="1"/>
      <c r="JWI199" s="1"/>
      <c r="JWJ199" s="1"/>
      <c r="JWK199" s="1"/>
      <c r="JWL199" s="1"/>
      <c r="JWM199" s="1"/>
      <c r="JWN199" s="1"/>
      <c r="JWO199" s="1"/>
      <c r="JWP199" s="1"/>
      <c r="JWQ199" s="1"/>
      <c r="JWR199" s="1"/>
      <c r="JWS199" s="1"/>
      <c r="JWT199" s="1"/>
      <c r="JWU199" s="1"/>
      <c r="JWV199" s="1"/>
      <c r="JWW199" s="1"/>
      <c r="JWX199" s="1"/>
      <c r="JWY199" s="1"/>
      <c r="JWZ199" s="1"/>
      <c r="JXA199" s="1"/>
      <c r="JXB199" s="1"/>
      <c r="JXC199" s="1"/>
      <c r="JXD199" s="1"/>
      <c r="JXE199" s="1"/>
      <c r="JXF199" s="1"/>
      <c r="JXG199" s="1"/>
      <c r="JXH199" s="1"/>
      <c r="JXI199" s="1"/>
      <c r="JXJ199" s="1"/>
      <c r="JXK199" s="1"/>
      <c r="JXL199" s="1"/>
      <c r="JXM199" s="1"/>
      <c r="JXN199" s="1"/>
      <c r="JXO199" s="1"/>
      <c r="JXP199" s="1"/>
      <c r="JXQ199" s="1"/>
      <c r="JXR199" s="1"/>
      <c r="JXS199" s="1"/>
      <c r="JXT199" s="1"/>
      <c r="JXU199" s="1"/>
      <c r="JXV199" s="1"/>
      <c r="JXW199" s="1"/>
      <c r="JXX199" s="1"/>
      <c r="JXY199" s="1"/>
      <c r="JXZ199" s="1"/>
      <c r="JYA199" s="1"/>
      <c r="JYB199" s="1"/>
      <c r="JYC199" s="1"/>
      <c r="JYD199" s="1"/>
      <c r="JYE199" s="1"/>
      <c r="JYF199" s="1"/>
      <c r="JYG199" s="1"/>
      <c r="JYH199" s="1"/>
      <c r="JYI199" s="1"/>
      <c r="JYJ199" s="1"/>
      <c r="JYK199" s="1"/>
      <c r="JYL199" s="1"/>
      <c r="JYM199" s="1"/>
      <c r="JYN199" s="1"/>
      <c r="JYO199" s="1"/>
      <c r="JYP199" s="1"/>
      <c r="JYQ199" s="1"/>
      <c r="JYR199" s="1"/>
      <c r="JYS199" s="1"/>
      <c r="JYT199" s="1"/>
      <c r="JYU199" s="1"/>
      <c r="JYV199" s="1"/>
      <c r="JYW199" s="1"/>
      <c r="JYX199" s="1"/>
      <c r="JYY199" s="1"/>
      <c r="JYZ199" s="1"/>
      <c r="JZA199" s="1"/>
      <c r="JZB199" s="1"/>
      <c r="JZC199" s="1"/>
      <c r="JZD199" s="1"/>
      <c r="JZE199" s="1"/>
      <c r="JZF199" s="1"/>
      <c r="JZG199" s="1"/>
      <c r="JZH199" s="1"/>
      <c r="JZI199" s="1"/>
      <c r="JZJ199" s="1"/>
      <c r="JZK199" s="1"/>
      <c r="JZL199" s="1"/>
      <c r="JZM199" s="1"/>
      <c r="JZN199" s="1"/>
      <c r="JZO199" s="1"/>
      <c r="JZP199" s="1"/>
      <c r="JZQ199" s="1"/>
      <c r="JZR199" s="1"/>
      <c r="JZS199" s="1"/>
      <c r="JZT199" s="1"/>
      <c r="JZU199" s="1"/>
      <c r="JZV199" s="1"/>
      <c r="JZW199" s="1"/>
      <c r="JZX199" s="1"/>
      <c r="JZY199" s="1"/>
      <c r="JZZ199" s="1"/>
      <c r="KAA199" s="1"/>
      <c r="KAB199" s="1"/>
      <c r="KAC199" s="1"/>
      <c r="KAD199" s="1"/>
      <c r="KAE199" s="1"/>
      <c r="KAF199" s="1"/>
      <c r="KAG199" s="1"/>
      <c r="KAH199" s="1"/>
      <c r="KAI199" s="1"/>
      <c r="KAJ199" s="1"/>
      <c r="KAK199" s="1"/>
      <c r="KAL199" s="1"/>
      <c r="KAM199" s="1"/>
      <c r="KAN199" s="1"/>
      <c r="KAO199" s="1"/>
      <c r="KAP199" s="1"/>
      <c r="KAQ199" s="1"/>
      <c r="KAR199" s="1"/>
      <c r="KAS199" s="1"/>
      <c r="KAT199" s="1"/>
      <c r="KAU199" s="1"/>
      <c r="KAV199" s="1"/>
      <c r="KAW199" s="1"/>
      <c r="KAX199" s="1"/>
      <c r="KAY199" s="1"/>
      <c r="KAZ199" s="1"/>
      <c r="KBA199" s="1"/>
      <c r="KBB199" s="1"/>
      <c r="KBC199" s="1"/>
      <c r="KBD199" s="1"/>
      <c r="KBE199" s="1"/>
      <c r="KBF199" s="1"/>
      <c r="KBG199" s="1"/>
      <c r="KBH199" s="1"/>
      <c r="KBI199" s="1"/>
      <c r="KBJ199" s="1"/>
      <c r="KBK199" s="1"/>
      <c r="KBL199" s="1"/>
      <c r="KBM199" s="1"/>
      <c r="KBN199" s="1"/>
      <c r="KBO199" s="1"/>
      <c r="KBP199" s="1"/>
      <c r="KBQ199" s="1"/>
      <c r="KBR199" s="1"/>
      <c r="KBS199" s="1"/>
      <c r="KBT199" s="1"/>
      <c r="KBU199" s="1"/>
      <c r="KBV199" s="1"/>
      <c r="KBW199" s="1"/>
      <c r="KBX199" s="1"/>
      <c r="KBY199" s="1"/>
      <c r="KBZ199" s="1"/>
      <c r="KCA199" s="1"/>
      <c r="KCB199" s="1"/>
      <c r="KCC199" s="1"/>
      <c r="KCD199" s="1"/>
      <c r="KCE199" s="1"/>
      <c r="KCF199" s="1"/>
      <c r="KCG199" s="1"/>
      <c r="KCH199" s="1"/>
      <c r="KCI199" s="1"/>
      <c r="KCJ199" s="1"/>
      <c r="KCK199" s="1"/>
      <c r="KCL199" s="1"/>
      <c r="KCM199" s="1"/>
      <c r="KCN199" s="1"/>
      <c r="KCO199" s="1"/>
      <c r="KCP199" s="1"/>
      <c r="KCQ199" s="1"/>
      <c r="KCR199" s="1"/>
      <c r="KCS199" s="1"/>
      <c r="KCT199" s="1"/>
      <c r="KCU199" s="1"/>
      <c r="KCV199" s="1"/>
      <c r="KCW199" s="1"/>
      <c r="KCX199" s="1"/>
      <c r="KCY199" s="1"/>
      <c r="KCZ199" s="1"/>
      <c r="KDA199" s="1"/>
      <c r="KDB199" s="1"/>
      <c r="KDC199" s="1"/>
      <c r="KDD199" s="1"/>
      <c r="KDE199" s="1"/>
      <c r="KDF199" s="1"/>
      <c r="KDG199" s="1"/>
      <c r="KDH199" s="1"/>
      <c r="KDI199" s="1"/>
      <c r="KDJ199" s="1"/>
      <c r="KDK199" s="1"/>
      <c r="KDL199" s="1"/>
      <c r="KDM199" s="1"/>
      <c r="KDN199" s="1"/>
      <c r="KDO199" s="1"/>
      <c r="KDP199" s="1"/>
      <c r="KDQ199" s="1"/>
      <c r="KDR199" s="1"/>
      <c r="KDS199" s="1"/>
      <c r="KDT199" s="1"/>
      <c r="KDU199" s="1"/>
      <c r="KDV199" s="1"/>
      <c r="KDW199" s="1"/>
      <c r="KDX199" s="1"/>
      <c r="KDY199" s="1"/>
      <c r="KDZ199" s="1"/>
      <c r="KEA199" s="1"/>
      <c r="KEB199" s="1"/>
      <c r="KEC199" s="1"/>
      <c r="KED199" s="1"/>
      <c r="KEE199" s="1"/>
      <c r="KEF199" s="1"/>
      <c r="KEG199" s="1"/>
      <c r="KEH199" s="1"/>
      <c r="KEI199" s="1"/>
      <c r="KEJ199" s="1"/>
      <c r="KEK199" s="1"/>
      <c r="KEL199" s="1"/>
      <c r="KEM199" s="1"/>
      <c r="KEN199" s="1"/>
      <c r="KEO199" s="1"/>
      <c r="KEP199" s="1"/>
      <c r="KEQ199" s="1"/>
      <c r="KER199" s="1"/>
      <c r="KES199" s="1"/>
      <c r="KET199" s="1"/>
      <c r="KEU199" s="1"/>
      <c r="KEV199" s="1"/>
      <c r="KEW199" s="1"/>
      <c r="KEX199" s="1"/>
      <c r="KEY199" s="1"/>
      <c r="KEZ199" s="1"/>
      <c r="KFA199" s="1"/>
      <c r="KFB199" s="1"/>
      <c r="KFC199" s="1"/>
      <c r="KFD199" s="1"/>
      <c r="KFE199" s="1"/>
      <c r="KFF199" s="1"/>
      <c r="KFG199" s="1"/>
      <c r="KFH199" s="1"/>
      <c r="KFI199" s="1"/>
      <c r="KFJ199" s="1"/>
      <c r="KFK199" s="1"/>
      <c r="KFL199" s="1"/>
      <c r="KFM199" s="1"/>
      <c r="KFN199" s="1"/>
      <c r="KFO199" s="1"/>
      <c r="KFP199" s="1"/>
      <c r="KFQ199" s="1"/>
      <c r="KFR199" s="1"/>
      <c r="KFS199" s="1"/>
      <c r="KFT199" s="1"/>
      <c r="KFU199" s="1"/>
      <c r="KFV199" s="1"/>
      <c r="KFW199" s="1"/>
      <c r="KFX199" s="1"/>
      <c r="KFY199" s="1"/>
      <c r="KFZ199" s="1"/>
      <c r="KGA199" s="1"/>
      <c r="KGB199" s="1"/>
      <c r="KGC199" s="1"/>
      <c r="KGD199" s="1"/>
      <c r="KGE199" s="1"/>
      <c r="KGF199" s="1"/>
      <c r="KGG199" s="1"/>
      <c r="KGH199" s="1"/>
      <c r="KGI199" s="1"/>
      <c r="KGJ199" s="1"/>
      <c r="KGK199" s="1"/>
      <c r="KGL199" s="1"/>
      <c r="KGM199" s="1"/>
      <c r="KGN199" s="1"/>
      <c r="KGO199" s="1"/>
      <c r="KGP199" s="1"/>
      <c r="KGQ199" s="1"/>
      <c r="KGR199" s="1"/>
      <c r="KGS199" s="1"/>
      <c r="KGT199" s="1"/>
      <c r="KGU199" s="1"/>
      <c r="KGV199" s="1"/>
      <c r="KGW199" s="1"/>
      <c r="KGX199" s="1"/>
      <c r="KGY199" s="1"/>
      <c r="KGZ199" s="1"/>
      <c r="KHA199" s="1"/>
      <c r="KHB199" s="1"/>
      <c r="KHC199" s="1"/>
      <c r="KHD199" s="1"/>
      <c r="KHE199" s="1"/>
      <c r="KHF199" s="1"/>
      <c r="KHG199" s="1"/>
      <c r="KHH199" s="1"/>
      <c r="KHI199" s="1"/>
      <c r="KHJ199" s="1"/>
      <c r="KHK199" s="1"/>
      <c r="KHL199" s="1"/>
      <c r="KHM199" s="1"/>
      <c r="KHN199" s="1"/>
      <c r="KHO199" s="1"/>
      <c r="KHP199" s="1"/>
      <c r="KHQ199" s="1"/>
      <c r="KHR199" s="1"/>
      <c r="KHS199" s="1"/>
      <c r="KHT199" s="1"/>
      <c r="KHU199" s="1"/>
      <c r="KHV199" s="1"/>
      <c r="KHW199" s="1"/>
      <c r="KHX199" s="1"/>
      <c r="KHY199" s="1"/>
      <c r="KHZ199" s="1"/>
      <c r="KIA199" s="1"/>
      <c r="KIB199" s="1"/>
      <c r="KIC199" s="1"/>
      <c r="KID199" s="1"/>
      <c r="KIE199" s="1"/>
      <c r="KIF199" s="1"/>
      <c r="KIG199" s="1"/>
      <c r="KIH199" s="1"/>
      <c r="KII199" s="1"/>
      <c r="KIJ199" s="1"/>
      <c r="KIK199" s="1"/>
      <c r="KIL199" s="1"/>
      <c r="KIM199" s="1"/>
      <c r="KIN199" s="1"/>
      <c r="KIO199" s="1"/>
      <c r="KIP199" s="1"/>
      <c r="KIQ199" s="1"/>
      <c r="KIR199" s="1"/>
      <c r="KIS199" s="1"/>
      <c r="KIT199" s="1"/>
      <c r="KIU199" s="1"/>
      <c r="KIV199" s="1"/>
      <c r="KIW199" s="1"/>
      <c r="KIX199" s="1"/>
      <c r="KIY199" s="1"/>
      <c r="KIZ199" s="1"/>
      <c r="KJA199" s="1"/>
      <c r="KJB199" s="1"/>
      <c r="KJC199" s="1"/>
      <c r="KJD199" s="1"/>
      <c r="KJE199" s="1"/>
      <c r="KJF199" s="1"/>
      <c r="KJG199" s="1"/>
      <c r="KJH199" s="1"/>
      <c r="KJI199" s="1"/>
      <c r="KJJ199" s="1"/>
      <c r="KJK199" s="1"/>
      <c r="KJL199" s="1"/>
      <c r="KJM199" s="1"/>
      <c r="KJN199" s="1"/>
      <c r="KJO199" s="1"/>
      <c r="KJP199" s="1"/>
      <c r="KJQ199" s="1"/>
      <c r="KJR199" s="1"/>
      <c r="KJS199" s="1"/>
      <c r="KJT199" s="1"/>
      <c r="KJU199" s="1"/>
      <c r="KJV199" s="1"/>
      <c r="KJW199" s="1"/>
      <c r="KJX199" s="1"/>
      <c r="KJY199" s="1"/>
      <c r="KJZ199" s="1"/>
      <c r="KKA199" s="1"/>
      <c r="KKB199" s="1"/>
      <c r="KKC199" s="1"/>
      <c r="KKD199" s="1"/>
      <c r="KKE199" s="1"/>
      <c r="KKF199" s="1"/>
      <c r="KKG199" s="1"/>
      <c r="KKH199" s="1"/>
      <c r="KKI199" s="1"/>
      <c r="KKJ199" s="1"/>
      <c r="KKK199" s="1"/>
      <c r="KKL199" s="1"/>
      <c r="KKM199" s="1"/>
      <c r="KKN199" s="1"/>
      <c r="KKO199" s="1"/>
      <c r="KKP199" s="1"/>
      <c r="KKQ199" s="1"/>
      <c r="KKR199" s="1"/>
      <c r="KKS199" s="1"/>
      <c r="KKT199" s="1"/>
      <c r="KKU199" s="1"/>
      <c r="KKV199" s="1"/>
      <c r="KKW199" s="1"/>
      <c r="KKX199" s="1"/>
      <c r="KKY199" s="1"/>
      <c r="KKZ199" s="1"/>
      <c r="KLA199" s="1"/>
      <c r="KLB199" s="1"/>
      <c r="KLC199" s="1"/>
      <c r="KLD199" s="1"/>
      <c r="KLE199" s="1"/>
      <c r="KLF199" s="1"/>
      <c r="KLG199" s="1"/>
      <c r="KLH199" s="1"/>
      <c r="KLI199" s="1"/>
      <c r="KLJ199" s="1"/>
      <c r="KLK199" s="1"/>
      <c r="KLL199" s="1"/>
      <c r="KLM199" s="1"/>
      <c r="KLN199" s="1"/>
      <c r="KLO199" s="1"/>
      <c r="KLP199" s="1"/>
      <c r="KLQ199" s="1"/>
      <c r="KLR199" s="1"/>
      <c r="KLS199" s="1"/>
      <c r="KLT199" s="1"/>
      <c r="KLU199" s="1"/>
      <c r="KLV199" s="1"/>
      <c r="KLW199" s="1"/>
      <c r="KLX199" s="1"/>
      <c r="KLY199" s="1"/>
      <c r="KLZ199" s="1"/>
      <c r="KMA199" s="1"/>
      <c r="KMB199" s="1"/>
      <c r="KMC199" s="1"/>
      <c r="KMD199" s="1"/>
      <c r="KME199" s="1"/>
      <c r="KMF199" s="1"/>
      <c r="KMG199" s="1"/>
      <c r="KMH199" s="1"/>
      <c r="KMI199" s="1"/>
      <c r="KMJ199" s="1"/>
      <c r="KMK199" s="1"/>
      <c r="KML199" s="1"/>
      <c r="KMM199" s="1"/>
      <c r="KMN199" s="1"/>
      <c r="KMO199" s="1"/>
      <c r="KMP199" s="1"/>
      <c r="KMQ199" s="1"/>
      <c r="KMR199" s="1"/>
      <c r="KMS199" s="1"/>
      <c r="KMT199" s="1"/>
      <c r="KMU199" s="1"/>
      <c r="KMV199" s="1"/>
      <c r="KMW199" s="1"/>
      <c r="KMX199" s="1"/>
      <c r="KMY199" s="1"/>
      <c r="KMZ199" s="1"/>
      <c r="KNA199" s="1"/>
      <c r="KNB199" s="1"/>
      <c r="KNC199" s="1"/>
      <c r="KND199" s="1"/>
      <c r="KNE199" s="1"/>
      <c r="KNF199" s="1"/>
      <c r="KNG199" s="1"/>
      <c r="KNH199" s="1"/>
      <c r="KNI199" s="1"/>
      <c r="KNJ199" s="1"/>
      <c r="KNK199" s="1"/>
      <c r="KNL199" s="1"/>
      <c r="KNM199" s="1"/>
      <c r="KNN199" s="1"/>
      <c r="KNO199" s="1"/>
      <c r="KNP199" s="1"/>
      <c r="KNQ199" s="1"/>
      <c r="KNR199" s="1"/>
      <c r="KNS199" s="1"/>
      <c r="KNT199" s="1"/>
      <c r="KNU199" s="1"/>
      <c r="KNV199" s="1"/>
      <c r="KNW199" s="1"/>
      <c r="KNX199" s="1"/>
      <c r="KNY199" s="1"/>
      <c r="KNZ199" s="1"/>
      <c r="KOA199" s="1"/>
      <c r="KOB199" s="1"/>
      <c r="KOC199" s="1"/>
      <c r="KOD199" s="1"/>
      <c r="KOE199" s="1"/>
      <c r="KOF199" s="1"/>
      <c r="KOG199" s="1"/>
      <c r="KOH199" s="1"/>
      <c r="KOI199" s="1"/>
      <c r="KOJ199" s="1"/>
      <c r="KOK199" s="1"/>
      <c r="KOL199" s="1"/>
      <c r="KOM199" s="1"/>
      <c r="KON199" s="1"/>
      <c r="KOO199" s="1"/>
      <c r="KOP199" s="1"/>
      <c r="KOQ199" s="1"/>
      <c r="KOR199" s="1"/>
      <c r="KOS199" s="1"/>
      <c r="KOT199" s="1"/>
      <c r="KOU199" s="1"/>
      <c r="KOV199" s="1"/>
      <c r="KOW199" s="1"/>
      <c r="KOX199" s="1"/>
      <c r="KOY199" s="1"/>
      <c r="KOZ199" s="1"/>
      <c r="KPA199" s="1"/>
      <c r="KPB199" s="1"/>
      <c r="KPC199" s="1"/>
      <c r="KPD199" s="1"/>
      <c r="KPE199" s="1"/>
      <c r="KPF199" s="1"/>
      <c r="KPG199" s="1"/>
      <c r="KPH199" s="1"/>
      <c r="KPI199" s="1"/>
      <c r="KPJ199" s="1"/>
      <c r="KPK199" s="1"/>
      <c r="KPL199" s="1"/>
      <c r="KPM199" s="1"/>
      <c r="KPN199" s="1"/>
      <c r="KPO199" s="1"/>
      <c r="KPP199" s="1"/>
      <c r="KPQ199" s="1"/>
      <c r="KPR199" s="1"/>
      <c r="KPS199" s="1"/>
      <c r="KPT199" s="1"/>
      <c r="KPU199" s="1"/>
      <c r="KPV199" s="1"/>
      <c r="KPW199" s="1"/>
      <c r="KPX199" s="1"/>
      <c r="KPY199" s="1"/>
      <c r="KPZ199" s="1"/>
      <c r="KQA199" s="1"/>
      <c r="KQB199" s="1"/>
      <c r="KQC199" s="1"/>
      <c r="KQD199" s="1"/>
      <c r="KQE199" s="1"/>
      <c r="KQF199" s="1"/>
      <c r="KQG199" s="1"/>
      <c r="KQH199" s="1"/>
      <c r="KQI199" s="1"/>
      <c r="KQJ199" s="1"/>
      <c r="KQK199" s="1"/>
      <c r="KQL199" s="1"/>
      <c r="KQM199" s="1"/>
      <c r="KQN199" s="1"/>
      <c r="KQO199" s="1"/>
      <c r="KQP199" s="1"/>
      <c r="KQQ199" s="1"/>
      <c r="KQR199" s="1"/>
      <c r="KQS199" s="1"/>
      <c r="KQT199" s="1"/>
      <c r="KQU199" s="1"/>
      <c r="KQV199" s="1"/>
      <c r="KQW199" s="1"/>
      <c r="KQX199" s="1"/>
      <c r="KQY199" s="1"/>
      <c r="KQZ199" s="1"/>
      <c r="KRA199" s="1"/>
      <c r="KRB199" s="1"/>
      <c r="KRC199" s="1"/>
      <c r="KRD199" s="1"/>
      <c r="KRE199" s="1"/>
      <c r="KRF199" s="1"/>
      <c r="KRG199" s="1"/>
      <c r="KRH199" s="1"/>
      <c r="KRI199" s="1"/>
      <c r="KRJ199" s="1"/>
      <c r="KRK199" s="1"/>
      <c r="KRL199" s="1"/>
      <c r="KRM199" s="1"/>
      <c r="KRN199" s="1"/>
      <c r="KRO199" s="1"/>
      <c r="KRP199" s="1"/>
      <c r="KRQ199" s="1"/>
      <c r="KRR199" s="1"/>
      <c r="KRS199" s="1"/>
      <c r="KRT199" s="1"/>
      <c r="KRU199" s="1"/>
      <c r="KRV199" s="1"/>
      <c r="KRW199" s="1"/>
      <c r="KRX199" s="1"/>
      <c r="KRY199" s="1"/>
      <c r="KRZ199" s="1"/>
      <c r="KSA199" s="1"/>
      <c r="KSB199" s="1"/>
      <c r="KSC199" s="1"/>
      <c r="KSD199" s="1"/>
      <c r="KSE199" s="1"/>
      <c r="KSF199" s="1"/>
      <c r="KSG199" s="1"/>
      <c r="KSH199" s="1"/>
      <c r="KSI199" s="1"/>
      <c r="KSJ199" s="1"/>
      <c r="KSK199" s="1"/>
      <c r="KSL199" s="1"/>
      <c r="KSM199" s="1"/>
      <c r="KSN199" s="1"/>
      <c r="KSO199" s="1"/>
      <c r="KSP199" s="1"/>
      <c r="KSQ199" s="1"/>
      <c r="KSR199" s="1"/>
      <c r="KSS199" s="1"/>
      <c r="KST199" s="1"/>
      <c r="KSU199" s="1"/>
      <c r="KSV199" s="1"/>
      <c r="KSW199" s="1"/>
      <c r="KSX199" s="1"/>
      <c r="KSY199" s="1"/>
      <c r="KSZ199" s="1"/>
      <c r="KTA199" s="1"/>
      <c r="KTB199" s="1"/>
      <c r="KTC199" s="1"/>
      <c r="KTD199" s="1"/>
      <c r="KTE199" s="1"/>
      <c r="KTF199" s="1"/>
      <c r="KTG199" s="1"/>
      <c r="KTH199" s="1"/>
      <c r="KTI199" s="1"/>
      <c r="KTJ199" s="1"/>
      <c r="KTK199" s="1"/>
      <c r="KTL199" s="1"/>
      <c r="KTM199" s="1"/>
      <c r="KTN199" s="1"/>
      <c r="KTO199" s="1"/>
      <c r="KTP199" s="1"/>
      <c r="KTQ199" s="1"/>
      <c r="KTR199" s="1"/>
      <c r="KTS199" s="1"/>
      <c r="KTT199" s="1"/>
      <c r="KTU199" s="1"/>
      <c r="KTV199" s="1"/>
      <c r="KTW199" s="1"/>
      <c r="KTX199" s="1"/>
      <c r="KTY199" s="1"/>
      <c r="KTZ199" s="1"/>
      <c r="KUA199" s="1"/>
      <c r="KUB199" s="1"/>
      <c r="KUC199" s="1"/>
      <c r="KUD199" s="1"/>
      <c r="KUE199" s="1"/>
      <c r="KUF199" s="1"/>
      <c r="KUG199" s="1"/>
      <c r="KUH199" s="1"/>
      <c r="KUI199" s="1"/>
      <c r="KUJ199" s="1"/>
      <c r="KUK199" s="1"/>
      <c r="KUL199" s="1"/>
      <c r="KUM199" s="1"/>
      <c r="KUN199" s="1"/>
      <c r="KUO199" s="1"/>
      <c r="KUP199" s="1"/>
      <c r="KUQ199" s="1"/>
      <c r="KUR199" s="1"/>
      <c r="KUS199" s="1"/>
      <c r="KUT199" s="1"/>
      <c r="KUU199" s="1"/>
      <c r="KUV199" s="1"/>
      <c r="KUW199" s="1"/>
      <c r="KUX199" s="1"/>
      <c r="KUY199" s="1"/>
      <c r="KUZ199" s="1"/>
      <c r="KVA199" s="1"/>
      <c r="KVB199" s="1"/>
      <c r="KVC199" s="1"/>
      <c r="KVD199" s="1"/>
      <c r="KVE199" s="1"/>
      <c r="KVF199" s="1"/>
      <c r="KVG199" s="1"/>
      <c r="KVH199" s="1"/>
      <c r="KVI199" s="1"/>
      <c r="KVJ199" s="1"/>
      <c r="KVK199" s="1"/>
      <c r="KVL199" s="1"/>
      <c r="KVM199" s="1"/>
      <c r="KVN199" s="1"/>
      <c r="KVO199" s="1"/>
      <c r="KVP199" s="1"/>
      <c r="KVQ199" s="1"/>
      <c r="KVR199" s="1"/>
      <c r="KVS199" s="1"/>
      <c r="KVT199" s="1"/>
      <c r="KVU199" s="1"/>
      <c r="KVV199" s="1"/>
      <c r="KVW199" s="1"/>
      <c r="KVX199" s="1"/>
      <c r="KVY199" s="1"/>
      <c r="KVZ199" s="1"/>
      <c r="KWA199" s="1"/>
      <c r="KWB199" s="1"/>
      <c r="KWC199" s="1"/>
      <c r="KWD199" s="1"/>
      <c r="KWE199" s="1"/>
      <c r="KWF199" s="1"/>
      <c r="KWG199" s="1"/>
      <c r="KWH199" s="1"/>
      <c r="KWI199" s="1"/>
      <c r="KWJ199" s="1"/>
      <c r="KWK199" s="1"/>
      <c r="KWL199" s="1"/>
      <c r="KWM199" s="1"/>
      <c r="KWN199" s="1"/>
      <c r="KWO199" s="1"/>
      <c r="KWP199" s="1"/>
      <c r="KWQ199" s="1"/>
      <c r="KWR199" s="1"/>
      <c r="KWS199" s="1"/>
      <c r="KWT199" s="1"/>
      <c r="KWU199" s="1"/>
      <c r="KWV199" s="1"/>
      <c r="KWW199" s="1"/>
      <c r="KWX199" s="1"/>
      <c r="KWY199" s="1"/>
      <c r="KWZ199" s="1"/>
      <c r="KXA199" s="1"/>
      <c r="KXB199" s="1"/>
      <c r="KXC199" s="1"/>
      <c r="KXD199" s="1"/>
      <c r="KXE199" s="1"/>
      <c r="KXF199" s="1"/>
      <c r="KXG199" s="1"/>
      <c r="KXH199" s="1"/>
      <c r="KXI199" s="1"/>
      <c r="KXJ199" s="1"/>
      <c r="KXK199" s="1"/>
      <c r="KXL199" s="1"/>
      <c r="KXM199" s="1"/>
      <c r="KXN199" s="1"/>
      <c r="KXO199" s="1"/>
      <c r="KXP199" s="1"/>
      <c r="KXQ199" s="1"/>
      <c r="KXR199" s="1"/>
      <c r="KXS199" s="1"/>
      <c r="KXT199" s="1"/>
      <c r="KXU199" s="1"/>
      <c r="KXV199" s="1"/>
      <c r="KXW199" s="1"/>
      <c r="KXX199" s="1"/>
      <c r="KXY199" s="1"/>
      <c r="KXZ199" s="1"/>
      <c r="KYA199" s="1"/>
      <c r="KYB199" s="1"/>
      <c r="KYC199" s="1"/>
      <c r="KYD199" s="1"/>
      <c r="KYE199" s="1"/>
      <c r="KYF199" s="1"/>
      <c r="KYG199" s="1"/>
      <c r="KYH199" s="1"/>
      <c r="KYI199" s="1"/>
      <c r="KYJ199" s="1"/>
      <c r="KYK199" s="1"/>
      <c r="KYL199" s="1"/>
      <c r="KYM199" s="1"/>
      <c r="KYN199" s="1"/>
      <c r="KYO199" s="1"/>
      <c r="KYP199" s="1"/>
      <c r="KYQ199" s="1"/>
      <c r="KYR199" s="1"/>
      <c r="KYS199" s="1"/>
      <c r="KYT199" s="1"/>
      <c r="KYU199" s="1"/>
      <c r="KYV199" s="1"/>
      <c r="KYW199" s="1"/>
      <c r="KYX199" s="1"/>
      <c r="KYY199" s="1"/>
      <c r="KYZ199" s="1"/>
      <c r="KZA199" s="1"/>
      <c r="KZB199" s="1"/>
      <c r="KZC199" s="1"/>
      <c r="KZD199" s="1"/>
      <c r="KZE199" s="1"/>
      <c r="KZF199" s="1"/>
      <c r="KZG199" s="1"/>
      <c r="KZH199" s="1"/>
      <c r="KZI199" s="1"/>
      <c r="KZJ199" s="1"/>
      <c r="KZK199" s="1"/>
      <c r="KZL199" s="1"/>
      <c r="KZM199" s="1"/>
      <c r="KZN199" s="1"/>
      <c r="KZO199" s="1"/>
      <c r="KZP199" s="1"/>
      <c r="KZQ199" s="1"/>
      <c r="KZR199" s="1"/>
      <c r="KZS199" s="1"/>
      <c r="KZT199" s="1"/>
      <c r="KZU199" s="1"/>
      <c r="KZV199" s="1"/>
      <c r="KZW199" s="1"/>
      <c r="KZX199" s="1"/>
      <c r="KZY199" s="1"/>
      <c r="KZZ199" s="1"/>
      <c r="LAA199" s="1"/>
      <c r="LAB199" s="1"/>
      <c r="LAC199" s="1"/>
      <c r="LAD199" s="1"/>
      <c r="LAE199" s="1"/>
      <c r="LAF199" s="1"/>
      <c r="LAG199" s="1"/>
      <c r="LAH199" s="1"/>
      <c r="LAI199" s="1"/>
      <c r="LAJ199" s="1"/>
      <c r="LAK199" s="1"/>
      <c r="LAL199" s="1"/>
      <c r="LAM199" s="1"/>
      <c r="LAN199" s="1"/>
      <c r="LAO199" s="1"/>
      <c r="LAP199" s="1"/>
      <c r="LAQ199" s="1"/>
      <c r="LAR199" s="1"/>
      <c r="LAS199" s="1"/>
      <c r="LAT199" s="1"/>
      <c r="LAU199" s="1"/>
      <c r="LAV199" s="1"/>
      <c r="LAW199" s="1"/>
      <c r="LAX199" s="1"/>
      <c r="LAY199" s="1"/>
      <c r="LAZ199" s="1"/>
      <c r="LBA199" s="1"/>
      <c r="LBB199" s="1"/>
      <c r="LBC199" s="1"/>
      <c r="LBD199" s="1"/>
      <c r="LBE199" s="1"/>
      <c r="LBF199" s="1"/>
      <c r="LBG199" s="1"/>
      <c r="LBH199" s="1"/>
      <c r="LBI199" s="1"/>
      <c r="LBJ199" s="1"/>
      <c r="LBK199" s="1"/>
      <c r="LBL199" s="1"/>
      <c r="LBM199" s="1"/>
      <c r="LBN199" s="1"/>
      <c r="LBO199" s="1"/>
      <c r="LBP199" s="1"/>
      <c r="LBQ199" s="1"/>
      <c r="LBR199" s="1"/>
      <c r="LBS199" s="1"/>
      <c r="LBT199" s="1"/>
      <c r="LBU199" s="1"/>
      <c r="LBV199" s="1"/>
      <c r="LBW199" s="1"/>
      <c r="LBX199" s="1"/>
      <c r="LBY199" s="1"/>
      <c r="LBZ199" s="1"/>
      <c r="LCA199" s="1"/>
      <c r="LCB199" s="1"/>
      <c r="LCC199" s="1"/>
      <c r="LCD199" s="1"/>
      <c r="LCE199" s="1"/>
      <c r="LCF199" s="1"/>
      <c r="LCG199" s="1"/>
      <c r="LCH199" s="1"/>
      <c r="LCI199" s="1"/>
      <c r="LCJ199" s="1"/>
      <c r="LCK199" s="1"/>
      <c r="LCL199" s="1"/>
      <c r="LCM199" s="1"/>
      <c r="LCN199" s="1"/>
      <c r="LCO199" s="1"/>
      <c r="LCP199" s="1"/>
      <c r="LCQ199" s="1"/>
      <c r="LCR199" s="1"/>
      <c r="LCS199" s="1"/>
      <c r="LCT199" s="1"/>
      <c r="LCU199" s="1"/>
      <c r="LCV199" s="1"/>
      <c r="LCW199" s="1"/>
      <c r="LCX199" s="1"/>
      <c r="LCY199" s="1"/>
      <c r="LCZ199" s="1"/>
      <c r="LDA199" s="1"/>
      <c r="LDB199" s="1"/>
      <c r="LDC199" s="1"/>
      <c r="LDD199" s="1"/>
      <c r="LDE199" s="1"/>
      <c r="LDF199" s="1"/>
      <c r="LDG199" s="1"/>
      <c r="LDH199" s="1"/>
      <c r="LDI199" s="1"/>
      <c r="LDJ199" s="1"/>
      <c r="LDK199" s="1"/>
      <c r="LDL199" s="1"/>
      <c r="LDM199" s="1"/>
      <c r="LDN199" s="1"/>
      <c r="LDO199" s="1"/>
      <c r="LDP199" s="1"/>
      <c r="LDQ199" s="1"/>
      <c r="LDR199" s="1"/>
      <c r="LDS199" s="1"/>
      <c r="LDT199" s="1"/>
      <c r="LDU199" s="1"/>
      <c r="LDV199" s="1"/>
      <c r="LDW199" s="1"/>
      <c r="LDX199" s="1"/>
      <c r="LDY199" s="1"/>
      <c r="LDZ199" s="1"/>
      <c r="LEA199" s="1"/>
      <c r="LEB199" s="1"/>
      <c r="LEC199" s="1"/>
      <c r="LED199" s="1"/>
      <c r="LEE199" s="1"/>
      <c r="LEF199" s="1"/>
      <c r="LEG199" s="1"/>
      <c r="LEH199" s="1"/>
      <c r="LEI199" s="1"/>
      <c r="LEJ199" s="1"/>
      <c r="LEK199" s="1"/>
      <c r="LEL199" s="1"/>
      <c r="LEM199" s="1"/>
      <c r="LEN199" s="1"/>
      <c r="LEO199" s="1"/>
      <c r="LEP199" s="1"/>
      <c r="LEQ199" s="1"/>
      <c r="LER199" s="1"/>
      <c r="LES199" s="1"/>
      <c r="LET199" s="1"/>
      <c r="LEU199" s="1"/>
      <c r="LEV199" s="1"/>
      <c r="LEW199" s="1"/>
      <c r="LEX199" s="1"/>
      <c r="LEY199" s="1"/>
      <c r="LEZ199" s="1"/>
      <c r="LFA199" s="1"/>
      <c r="LFB199" s="1"/>
      <c r="LFC199" s="1"/>
      <c r="LFD199" s="1"/>
      <c r="LFE199" s="1"/>
      <c r="LFF199" s="1"/>
      <c r="LFG199" s="1"/>
      <c r="LFH199" s="1"/>
      <c r="LFI199" s="1"/>
      <c r="LFJ199" s="1"/>
      <c r="LFK199" s="1"/>
      <c r="LFL199" s="1"/>
      <c r="LFM199" s="1"/>
      <c r="LFN199" s="1"/>
      <c r="LFO199" s="1"/>
      <c r="LFP199" s="1"/>
      <c r="LFQ199" s="1"/>
      <c r="LFR199" s="1"/>
      <c r="LFS199" s="1"/>
      <c r="LFT199" s="1"/>
      <c r="LFU199" s="1"/>
      <c r="LFV199" s="1"/>
      <c r="LFW199" s="1"/>
      <c r="LFX199" s="1"/>
      <c r="LFY199" s="1"/>
      <c r="LFZ199" s="1"/>
      <c r="LGA199" s="1"/>
      <c r="LGB199" s="1"/>
      <c r="LGC199" s="1"/>
      <c r="LGD199" s="1"/>
      <c r="LGE199" s="1"/>
      <c r="LGF199" s="1"/>
      <c r="LGG199" s="1"/>
      <c r="LGH199" s="1"/>
      <c r="LGI199" s="1"/>
      <c r="LGJ199" s="1"/>
      <c r="LGK199" s="1"/>
      <c r="LGL199" s="1"/>
      <c r="LGM199" s="1"/>
      <c r="LGN199" s="1"/>
      <c r="LGO199" s="1"/>
      <c r="LGP199" s="1"/>
      <c r="LGQ199" s="1"/>
      <c r="LGR199" s="1"/>
      <c r="LGS199" s="1"/>
      <c r="LGT199" s="1"/>
      <c r="LGU199" s="1"/>
      <c r="LGV199" s="1"/>
      <c r="LGW199" s="1"/>
      <c r="LGX199" s="1"/>
      <c r="LGY199" s="1"/>
      <c r="LGZ199" s="1"/>
      <c r="LHA199" s="1"/>
      <c r="LHB199" s="1"/>
      <c r="LHC199" s="1"/>
      <c r="LHD199" s="1"/>
      <c r="LHE199" s="1"/>
      <c r="LHF199" s="1"/>
      <c r="LHG199" s="1"/>
      <c r="LHH199" s="1"/>
      <c r="LHI199" s="1"/>
      <c r="LHJ199" s="1"/>
      <c r="LHK199" s="1"/>
      <c r="LHL199" s="1"/>
      <c r="LHM199" s="1"/>
      <c r="LHN199" s="1"/>
      <c r="LHO199" s="1"/>
      <c r="LHP199" s="1"/>
      <c r="LHQ199" s="1"/>
      <c r="LHR199" s="1"/>
      <c r="LHS199" s="1"/>
      <c r="LHT199" s="1"/>
      <c r="LHU199" s="1"/>
      <c r="LHV199" s="1"/>
      <c r="LHW199" s="1"/>
      <c r="LHX199" s="1"/>
      <c r="LHY199" s="1"/>
      <c r="LHZ199" s="1"/>
      <c r="LIA199" s="1"/>
      <c r="LIB199" s="1"/>
      <c r="LIC199" s="1"/>
      <c r="LID199" s="1"/>
      <c r="LIE199" s="1"/>
      <c r="LIF199" s="1"/>
      <c r="LIG199" s="1"/>
      <c r="LIH199" s="1"/>
      <c r="LII199" s="1"/>
      <c r="LIJ199" s="1"/>
      <c r="LIK199" s="1"/>
      <c r="LIL199" s="1"/>
      <c r="LIM199" s="1"/>
      <c r="LIN199" s="1"/>
      <c r="LIO199" s="1"/>
      <c r="LIP199" s="1"/>
      <c r="LIQ199" s="1"/>
      <c r="LIR199" s="1"/>
      <c r="LIS199" s="1"/>
      <c r="LIT199" s="1"/>
      <c r="LIU199" s="1"/>
      <c r="LIV199" s="1"/>
      <c r="LIW199" s="1"/>
      <c r="LIX199" s="1"/>
      <c r="LIY199" s="1"/>
      <c r="LIZ199" s="1"/>
      <c r="LJA199" s="1"/>
      <c r="LJB199" s="1"/>
      <c r="LJC199" s="1"/>
      <c r="LJD199" s="1"/>
      <c r="LJE199" s="1"/>
      <c r="LJF199" s="1"/>
      <c r="LJG199" s="1"/>
      <c r="LJH199" s="1"/>
      <c r="LJI199" s="1"/>
      <c r="LJJ199" s="1"/>
      <c r="LJK199" s="1"/>
      <c r="LJL199" s="1"/>
      <c r="LJM199" s="1"/>
      <c r="LJN199" s="1"/>
      <c r="LJO199" s="1"/>
      <c r="LJP199" s="1"/>
      <c r="LJQ199" s="1"/>
      <c r="LJR199" s="1"/>
      <c r="LJS199" s="1"/>
      <c r="LJT199" s="1"/>
      <c r="LJU199" s="1"/>
      <c r="LJV199" s="1"/>
      <c r="LJW199" s="1"/>
      <c r="LJX199" s="1"/>
      <c r="LJY199" s="1"/>
      <c r="LJZ199" s="1"/>
      <c r="LKA199" s="1"/>
      <c r="LKB199" s="1"/>
      <c r="LKC199" s="1"/>
      <c r="LKD199" s="1"/>
      <c r="LKE199" s="1"/>
      <c r="LKF199" s="1"/>
      <c r="LKG199" s="1"/>
      <c r="LKH199" s="1"/>
      <c r="LKI199" s="1"/>
      <c r="LKJ199" s="1"/>
      <c r="LKK199" s="1"/>
      <c r="LKL199" s="1"/>
      <c r="LKM199" s="1"/>
      <c r="LKN199" s="1"/>
      <c r="LKO199" s="1"/>
      <c r="LKP199" s="1"/>
      <c r="LKQ199" s="1"/>
      <c r="LKR199" s="1"/>
      <c r="LKS199" s="1"/>
      <c r="LKT199" s="1"/>
      <c r="LKU199" s="1"/>
      <c r="LKV199" s="1"/>
      <c r="LKW199" s="1"/>
      <c r="LKX199" s="1"/>
      <c r="LKY199" s="1"/>
      <c r="LKZ199" s="1"/>
      <c r="LLA199" s="1"/>
      <c r="LLB199" s="1"/>
      <c r="LLC199" s="1"/>
      <c r="LLD199" s="1"/>
      <c r="LLE199" s="1"/>
      <c r="LLF199" s="1"/>
      <c r="LLG199" s="1"/>
      <c r="LLH199" s="1"/>
      <c r="LLI199" s="1"/>
      <c r="LLJ199" s="1"/>
      <c r="LLK199" s="1"/>
      <c r="LLL199" s="1"/>
      <c r="LLM199" s="1"/>
      <c r="LLN199" s="1"/>
      <c r="LLO199" s="1"/>
      <c r="LLP199" s="1"/>
      <c r="LLQ199" s="1"/>
      <c r="LLR199" s="1"/>
      <c r="LLS199" s="1"/>
      <c r="LLT199" s="1"/>
      <c r="LLU199" s="1"/>
      <c r="LLV199" s="1"/>
      <c r="LLW199" s="1"/>
      <c r="LLX199" s="1"/>
      <c r="LLY199" s="1"/>
      <c r="LLZ199" s="1"/>
      <c r="LMA199" s="1"/>
      <c r="LMB199" s="1"/>
      <c r="LMC199" s="1"/>
      <c r="LMD199" s="1"/>
      <c r="LME199" s="1"/>
      <c r="LMF199" s="1"/>
      <c r="LMG199" s="1"/>
      <c r="LMH199" s="1"/>
      <c r="LMI199" s="1"/>
      <c r="LMJ199" s="1"/>
      <c r="LMK199" s="1"/>
      <c r="LML199" s="1"/>
      <c r="LMM199" s="1"/>
      <c r="LMN199" s="1"/>
      <c r="LMO199" s="1"/>
      <c r="LMP199" s="1"/>
      <c r="LMQ199" s="1"/>
      <c r="LMR199" s="1"/>
      <c r="LMS199" s="1"/>
      <c r="LMT199" s="1"/>
      <c r="LMU199" s="1"/>
      <c r="LMV199" s="1"/>
      <c r="LMW199" s="1"/>
      <c r="LMX199" s="1"/>
      <c r="LMY199" s="1"/>
      <c r="LMZ199" s="1"/>
      <c r="LNA199" s="1"/>
      <c r="LNB199" s="1"/>
      <c r="LNC199" s="1"/>
      <c r="LND199" s="1"/>
      <c r="LNE199" s="1"/>
      <c r="LNF199" s="1"/>
      <c r="LNG199" s="1"/>
      <c r="LNH199" s="1"/>
      <c r="LNI199" s="1"/>
      <c r="LNJ199" s="1"/>
      <c r="LNK199" s="1"/>
      <c r="LNL199" s="1"/>
      <c r="LNM199" s="1"/>
      <c r="LNN199" s="1"/>
      <c r="LNO199" s="1"/>
      <c r="LNP199" s="1"/>
      <c r="LNQ199" s="1"/>
      <c r="LNR199" s="1"/>
      <c r="LNS199" s="1"/>
      <c r="LNT199" s="1"/>
      <c r="LNU199" s="1"/>
      <c r="LNV199" s="1"/>
      <c r="LNW199" s="1"/>
      <c r="LNX199" s="1"/>
      <c r="LNY199" s="1"/>
      <c r="LNZ199" s="1"/>
      <c r="LOA199" s="1"/>
      <c r="LOB199" s="1"/>
      <c r="LOC199" s="1"/>
      <c r="LOD199" s="1"/>
      <c r="LOE199" s="1"/>
      <c r="LOF199" s="1"/>
      <c r="LOG199" s="1"/>
      <c r="LOH199" s="1"/>
      <c r="LOI199" s="1"/>
      <c r="LOJ199" s="1"/>
      <c r="LOK199" s="1"/>
      <c r="LOL199" s="1"/>
      <c r="LOM199" s="1"/>
      <c r="LON199" s="1"/>
      <c r="LOO199" s="1"/>
      <c r="LOP199" s="1"/>
      <c r="LOQ199" s="1"/>
      <c r="LOR199" s="1"/>
      <c r="LOS199" s="1"/>
      <c r="LOT199" s="1"/>
      <c r="LOU199" s="1"/>
      <c r="LOV199" s="1"/>
      <c r="LOW199" s="1"/>
      <c r="LOX199" s="1"/>
      <c r="LOY199" s="1"/>
      <c r="LOZ199" s="1"/>
      <c r="LPA199" s="1"/>
      <c r="LPB199" s="1"/>
      <c r="LPC199" s="1"/>
      <c r="LPD199" s="1"/>
      <c r="LPE199" s="1"/>
      <c r="LPF199" s="1"/>
      <c r="LPG199" s="1"/>
      <c r="LPH199" s="1"/>
      <c r="LPI199" s="1"/>
      <c r="LPJ199" s="1"/>
      <c r="LPK199" s="1"/>
      <c r="LPL199" s="1"/>
      <c r="LPM199" s="1"/>
      <c r="LPN199" s="1"/>
      <c r="LPO199" s="1"/>
      <c r="LPP199" s="1"/>
      <c r="LPQ199" s="1"/>
      <c r="LPR199" s="1"/>
      <c r="LPS199" s="1"/>
      <c r="LPT199" s="1"/>
      <c r="LPU199" s="1"/>
      <c r="LPV199" s="1"/>
      <c r="LPW199" s="1"/>
      <c r="LPX199" s="1"/>
      <c r="LPY199" s="1"/>
      <c r="LPZ199" s="1"/>
      <c r="LQA199" s="1"/>
      <c r="LQB199" s="1"/>
      <c r="LQC199" s="1"/>
      <c r="LQD199" s="1"/>
      <c r="LQE199" s="1"/>
      <c r="LQF199" s="1"/>
      <c r="LQG199" s="1"/>
      <c r="LQH199" s="1"/>
      <c r="LQI199" s="1"/>
      <c r="LQJ199" s="1"/>
      <c r="LQK199" s="1"/>
      <c r="LQL199" s="1"/>
      <c r="LQM199" s="1"/>
      <c r="LQN199" s="1"/>
      <c r="LQO199" s="1"/>
      <c r="LQP199" s="1"/>
      <c r="LQQ199" s="1"/>
      <c r="LQR199" s="1"/>
      <c r="LQS199" s="1"/>
      <c r="LQT199" s="1"/>
      <c r="LQU199" s="1"/>
      <c r="LQV199" s="1"/>
      <c r="LQW199" s="1"/>
      <c r="LQX199" s="1"/>
      <c r="LQY199" s="1"/>
      <c r="LQZ199" s="1"/>
      <c r="LRA199" s="1"/>
      <c r="LRB199" s="1"/>
      <c r="LRC199" s="1"/>
      <c r="LRD199" s="1"/>
      <c r="LRE199" s="1"/>
      <c r="LRF199" s="1"/>
      <c r="LRG199" s="1"/>
      <c r="LRH199" s="1"/>
      <c r="LRI199" s="1"/>
      <c r="LRJ199" s="1"/>
      <c r="LRK199" s="1"/>
      <c r="LRL199" s="1"/>
      <c r="LRM199" s="1"/>
      <c r="LRN199" s="1"/>
      <c r="LRO199" s="1"/>
      <c r="LRP199" s="1"/>
      <c r="LRQ199" s="1"/>
      <c r="LRR199" s="1"/>
      <c r="LRS199" s="1"/>
      <c r="LRT199" s="1"/>
      <c r="LRU199" s="1"/>
      <c r="LRV199" s="1"/>
      <c r="LRW199" s="1"/>
      <c r="LRX199" s="1"/>
      <c r="LRY199" s="1"/>
      <c r="LRZ199" s="1"/>
      <c r="LSA199" s="1"/>
      <c r="LSB199" s="1"/>
      <c r="LSC199" s="1"/>
      <c r="LSD199" s="1"/>
      <c r="LSE199" s="1"/>
      <c r="LSF199" s="1"/>
      <c r="LSG199" s="1"/>
      <c r="LSH199" s="1"/>
      <c r="LSI199" s="1"/>
      <c r="LSJ199" s="1"/>
      <c r="LSK199" s="1"/>
      <c r="LSL199" s="1"/>
      <c r="LSM199" s="1"/>
      <c r="LSN199" s="1"/>
      <c r="LSO199" s="1"/>
      <c r="LSP199" s="1"/>
      <c r="LSQ199" s="1"/>
      <c r="LSR199" s="1"/>
      <c r="LSS199" s="1"/>
      <c r="LST199" s="1"/>
      <c r="LSU199" s="1"/>
      <c r="LSV199" s="1"/>
      <c r="LSW199" s="1"/>
      <c r="LSX199" s="1"/>
      <c r="LSY199" s="1"/>
      <c r="LSZ199" s="1"/>
      <c r="LTA199" s="1"/>
      <c r="LTB199" s="1"/>
      <c r="LTC199" s="1"/>
      <c r="LTD199" s="1"/>
      <c r="LTE199" s="1"/>
      <c r="LTF199" s="1"/>
      <c r="LTG199" s="1"/>
      <c r="LTH199" s="1"/>
      <c r="LTI199" s="1"/>
      <c r="LTJ199" s="1"/>
      <c r="LTK199" s="1"/>
      <c r="LTL199" s="1"/>
      <c r="LTM199" s="1"/>
      <c r="LTN199" s="1"/>
      <c r="LTO199" s="1"/>
      <c r="LTP199" s="1"/>
      <c r="LTQ199" s="1"/>
      <c r="LTR199" s="1"/>
      <c r="LTS199" s="1"/>
      <c r="LTT199" s="1"/>
      <c r="LTU199" s="1"/>
      <c r="LTV199" s="1"/>
      <c r="LTW199" s="1"/>
      <c r="LTX199" s="1"/>
      <c r="LTY199" s="1"/>
      <c r="LTZ199" s="1"/>
      <c r="LUA199" s="1"/>
      <c r="LUB199" s="1"/>
      <c r="LUC199" s="1"/>
      <c r="LUD199" s="1"/>
      <c r="LUE199" s="1"/>
      <c r="LUF199" s="1"/>
      <c r="LUG199" s="1"/>
      <c r="LUH199" s="1"/>
      <c r="LUI199" s="1"/>
      <c r="LUJ199" s="1"/>
      <c r="LUK199" s="1"/>
      <c r="LUL199" s="1"/>
      <c r="LUM199" s="1"/>
      <c r="LUN199" s="1"/>
      <c r="LUO199" s="1"/>
      <c r="LUP199" s="1"/>
      <c r="LUQ199" s="1"/>
      <c r="LUR199" s="1"/>
      <c r="LUS199" s="1"/>
      <c r="LUT199" s="1"/>
      <c r="LUU199" s="1"/>
      <c r="LUV199" s="1"/>
      <c r="LUW199" s="1"/>
      <c r="LUX199" s="1"/>
      <c r="LUY199" s="1"/>
      <c r="LUZ199" s="1"/>
      <c r="LVA199" s="1"/>
      <c r="LVB199" s="1"/>
      <c r="LVC199" s="1"/>
      <c r="LVD199" s="1"/>
      <c r="LVE199" s="1"/>
      <c r="LVF199" s="1"/>
      <c r="LVG199" s="1"/>
      <c r="LVH199" s="1"/>
      <c r="LVI199" s="1"/>
      <c r="LVJ199" s="1"/>
      <c r="LVK199" s="1"/>
      <c r="LVL199" s="1"/>
      <c r="LVM199" s="1"/>
      <c r="LVN199" s="1"/>
      <c r="LVO199" s="1"/>
      <c r="LVP199" s="1"/>
      <c r="LVQ199" s="1"/>
      <c r="LVR199" s="1"/>
      <c r="LVS199" s="1"/>
      <c r="LVT199" s="1"/>
      <c r="LVU199" s="1"/>
      <c r="LVV199" s="1"/>
      <c r="LVW199" s="1"/>
      <c r="LVX199" s="1"/>
      <c r="LVY199" s="1"/>
      <c r="LVZ199" s="1"/>
      <c r="LWA199" s="1"/>
      <c r="LWB199" s="1"/>
      <c r="LWC199" s="1"/>
      <c r="LWD199" s="1"/>
      <c r="LWE199" s="1"/>
      <c r="LWF199" s="1"/>
      <c r="LWG199" s="1"/>
      <c r="LWH199" s="1"/>
      <c r="LWI199" s="1"/>
      <c r="LWJ199" s="1"/>
      <c r="LWK199" s="1"/>
      <c r="LWL199" s="1"/>
      <c r="LWM199" s="1"/>
      <c r="LWN199" s="1"/>
      <c r="LWO199" s="1"/>
      <c r="LWP199" s="1"/>
      <c r="LWQ199" s="1"/>
      <c r="LWR199" s="1"/>
      <c r="LWS199" s="1"/>
      <c r="LWT199" s="1"/>
      <c r="LWU199" s="1"/>
      <c r="LWV199" s="1"/>
      <c r="LWW199" s="1"/>
      <c r="LWX199" s="1"/>
      <c r="LWY199" s="1"/>
      <c r="LWZ199" s="1"/>
      <c r="LXA199" s="1"/>
      <c r="LXB199" s="1"/>
      <c r="LXC199" s="1"/>
      <c r="LXD199" s="1"/>
      <c r="LXE199" s="1"/>
      <c r="LXF199" s="1"/>
      <c r="LXG199" s="1"/>
      <c r="LXH199" s="1"/>
      <c r="LXI199" s="1"/>
      <c r="LXJ199" s="1"/>
      <c r="LXK199" s="1"/>
      <c r="LXL199" s="1"/>
      <c r="LXM199" s="1"/>
      <c r="LXN199" s="1"/>
      <c r="LXO199" s="1"/>
      <c r="LXP199" s="1"/>
      <c r="LXQ199" s="1"/>
      <c r="LXR199" s="1"/>
      <c r="LXS199" s="1"/>
      <c r="LXT199" s="1"/>
      <c r="LXU199" s="1"/>
      <c r="LXV199" s="1"/>
      <c r="LXW199" s="1"/>
      <c r="LXX199" s="1"/>
      <c r="LXY199" s="1"/>
      <c r="LXZ199" s="1"/>
      <c r="LYA199" s="1"/>
      <c r="LYB199" s="1"/>
      <c r="LYC199" s="1"/>
      <c r="LYD199" s="1"/>
      <c r="LYE199" s="1"/>
      <c r="LYF199" s="1"/>
      <c r="LYG199" s="1"/>
      <c r="LYH199" s="1"/>
      <c r="LYI199" s="1"/>
      <c r="LYJ199" s="1"/>
      <c r="LYK199" s="1"/>
      <c r="LYL199" s="1"/>
      <c r="LYM199" s="1"/>
      <c r="LYN199" s="1"/>
      <c r="LYO199" s="1"/>
      <c r="LYP199" s="1"/>
      <c r="LYQ199" s="1"/>
      <c r="LYR199" s="1"/>
      <c r="LYS199" s="1"/>
      <c r="LYT199" s="1"/>
      <c r="LYU199" s="1"/>
      <c r="LYV199" s="1"/>
      <c r="LYW199" s="1"/>
      <c r="LYX199" s="1"/>
      <c r="LYY199" s="1"/>
      <c r="LYZ199" s="1"/>
      <c r="LZA199" s="1"/>
      <c r="LZB199" s="1"/>
      <c r="LZC199" s="1"/>
      <c r="LZD199" s="1"/>
      <c r="LZE199" s="1"/>
      <c r="LZF199" s="1"/>
      <c r="LZG199" s="1"/>
      <c r="LZH199" s="1"/>
      <c r="LZI199" s="1"/>
      <c r="LZJ199" s="1"/>
      <c r="LZK199" s="1"/>
      <c r="LZL199" s="1"/>
      <c r="LZM199" s="1"/>
      <c r="LZN199" s="1"/>
      <c r="LZO199" s="1"/>
      <c r="LZP199" s="1"/>
      <c r="LZQ199" s="1"/>
      <c r="LZR199" s="1"/>
      <c r="LZS199" s="1"/>
      <c r="LZT199" s="1"/>
      <c r="LZU199" s="1"/>
      <c r="LZV199" s="1"/>
      <c r="LZW199" s="1"/>
      <c r="LZX199" s="1"/>
      <c r="LZY199" s="1"/>
      <c r="LZZ199" s="1"/>
      <c r="MAA199" s="1"/>
      <c r="MAB199" s="1"/>
      <c r="MAC199" s="1"/>
      <c r="MAD199" s="1"/>
      <c r="MAE199" s="1"/>
      <c r="MAF199" s="1"/>
      <c r="MAG199" s="1"/>
      <c r="MAH199" s="1"/>
      <c r="MAI199" s="1"/>
      <c r="MAJ199" s="1"/>
      <c r="MAK199" s="1"/>
      <c r="MAL199" s="1"/>
      <c r="MAM199" s="1"/>
      <c r="MAN199" s="1"/>
      <c r="MAO199" s="1"/>
      <c r="MAP199" s="1"/>
      <c r="MAQ199" s="1"/>
      <c r="MAR199" s="1"/>
      <c r="MAS199" s="1"/>
      <c r="MAT199" s="1"/>
      <c r="MAU199" s="1"/>
      <c r="MAV199" s="1"/>
      <c r="MAW199" s="1"/>
      <c r="MAX199" s="1"/>
      <c r="MAY199" s="1"/>
      <c r="MAZ199" s="1"/>
      <c r="MBA199" s="1"/>
      <c r="MBB199" s="1"/>
      <c r="MBC199" s="1"/>
      <c r="MBD199" s="1"/>
      <c r="MBE199" s="1"/>
      <c r="MBF199" s="1"/>
      <c r="MBG199" s="1"/>
      <c r="MBH199" s="1"/>
      <c r="MBI199" s="1"/>
      <c r="MBJ199" s="1"/>
      <c r="MBK199" s="1"/>
      <c r="MBL199" s="1"/>
      <c r="MBM199" s="1"/>
      <c r="MBN199" s="1"/>
      <c r="MBO199" s="1"/>
      <c r="MBP199" s="1"/>
      <c r="MBQ199" s="1"/>
      <c r="MBR199" s="1"/>
      <c r="MBS199" s="1"/>
      <c r="MBT199" s="1"/>
      <c r="MBU199" s="1"/>
      <c r="MBV199" s="1"/>
      <c r="MBW199" s="1"/>
      <c r="MBX199" s="1"/>
      <c r="MBY199" s="1"/>
      <c r="MBZ199" s="1"/>
      <c r="MCA199" s="1"/>
      <c r="MCB199" s="1"/>
      <c r="MCC199" s="1"/>
      <c r="MCD199" s="1"/>
      <c r="MCE199" s="1"/>
      <c r="MCF199" s="1"/>
      <c r="MCG199" s="1"/>
      <c r="MCH199" s="1"/>
      <c r="MCI199" s="1"/>
      <c r="MCJ199" s="1"/>
      <c r="MCK199" s="1"/>
      <c r="MCL199" s="1"/>
      <c r="MCM199" s="1"/>
      <c r="MCN199" s="1"/>
      <c r="MCO199" s="1"/>
      <c r="MCP199" s="1"/>
      <c r="MCQ199" s="1"/>
      <c r="MCR199" s="1"/>
      <c r="MCS199" s="1"/>
      <c r="MCT199" s="1"/>
      <c r="MCU199" s="1"/>
      <c r="MCV199" s="1"/>
      <c r="MCW199" s="1"/>
      <c r="MCX199" s="1"/>
      <c r="MCY199" s="1"/>
      <c r="MCZ199" s="1"/>
      <c r="MDA199" s="1"/>
      <c r="MDB199" s="1"/>
      <c r="MDC199" s="1"/>
      <c r="MDD199" s="1"/>
      <c r="MDE199" s="1"/>
      <c r="MDF199" s="1"/>
      <c r="MDG199" s="1"/>
      <c r="MDH199" s="1"/>
      <c r="MDI199" s="1"/>
      <c r="MDJ199" s="1"/>
      <c r="MDK199" s="1"/>
      <c r="MDL199" s="1"/>
      <c r="MDM199" s="1"/>
      <c r="MDN199" s="1"/>
      <c r="MDO199" s="1"/>
      <c r="MDP199" s="1"/>
      <c r="MDQ199" s="1"/>
      <c r="MDR199" s="1"/>
      <c r="MDS199" s="1"/>
      <c r="MDT199" s="1"/>
      <c r="MDU199" s="1"/>
      <c r="MDV199" s="1"/>
      <c r="MDW199" s="1"/>
      <c r="MDX199" s="1"/>
      <c r="MDY199" s="1"/>
      <c r="MDZ199" s="1"/>
      <c r="MEA199" s="1"/>
      <c r="MEB199" s="1"/>
      <c r="MEC199" s="1"/>
      <c r="MED199" s="1"/>
      <c r="MEE199" s="1"/>
      <c r="MEF199" s="1"/>
      <c r="MEG199" s="1"/>
      <c r="MEH199" s="1"/>
      <c r="MEI199" s="1"/>
      <c r="MEJ199" s="1"/>
      <c r="MEK199" s="1"/>
      <c r="MEL199" s="1"/>
      <c r="MEM199" s="1"/>
      <c r="MEN199" s="1"/>
      <c r="MEO199" s="1"/>
      <c r="MEP199" s="1"/>
      <c r="MEQ199" s="1"/>
      <c r="MER199" s="1"/>
      <c r="MES199" s="1"/>
      <c r="MET199" s="1"/>
      <c r="MEU199" s="1"/>
      <c r="MEV199" s="1"/>
      <c r="MEW199" s="1"/>
      <c r="MEX199" s="1"/>
      <c r="MEY199" s="1"/>
      <c r="MEZ199" s="1"/>
      <c r="MFA199" s="1"/>
      <c r="MFB199" s="1"/>
      <c r="MFC199" s="1"/>
      <c r="MFD199" s="1"/>
      <c r="MFE199" s="1"/>
      <c r="MFF199" s="1"/>
      <c r="MFG199" s="1"/>
      <c r="MFH199" s="1"/>
      <c r="MFI199" s="1"/>
      <c r="MFJ199" s="1"/>
      <c r="MFK199" s="1"/>
      <c r="MFL199" s="1"/>
      <c r="MFM199" s="1"/>
      <c r="MFN199" s="1"/>
      <c r="MFO199" s="1"/>
      <c r="MFP199" s="1"/>
      <c r="MFQ199" s="1"/>
      <c r="MFR199" s="1"/>
      <c r="MFS199" s="1"/>
      <c r="MFT199" s="1"/>
      <c r="MFU199" s="1"/>
      <c r="MFV199" s="1"/>
      <c r="MFW199" s="1"/>
      <c r="MFX199" s="1"/>
      <c r="MFY199" s="1"/>
      <c r="MFZ199" s="1"/>
      <c r="MGA199" s="1"/>
      <c r="MGB199" s="1"/>
      <c r="MGC199" s="1"/>
      <c r="MGD199" s="1"/>
      <c r="MGE199" s="1"/>
      <c r="MGF199" s="1"/>
      <c r="MGG199" s="1"/>
      <c r="MGH199" s="1"/>
      <c r="MGI199" s="1"/>
      <c r="MGJ199" s="1"/>
      <c r="MGK199" s="1"/>
      <c r="MGL199" s="1"/>
      <c r="MGM199" s="1"/>
      <c r="MGN199" s="1"/>
      <c r="MGO199" s="1"/>
      <c r="MGP199" s="1"/>
      <c r="MGQ199" s="1"/>
      <c r="MGR199" s="1"/>
      <c r="MGS199" s="1"/>
      <c r="MGT199" s="1"/>
      <c r="MGU199" s="1"/>
      <c r="MGV199" s="1"/>
      <c r="MGW199" s="1"/>
      <c r="MGX199" s="1"/>
      <c r="MGY199" s="1"/>
      <c r="MGZ199" s="1"/>
      <c r="MHA199" s="1"/>
      <c r="MHB199" s="1"/>
      <c r="MHC199" s="1"/>
      <c r="MHD199" s="1"/>
      <c r="MHE199" s="1"/>
      <c r="MHF199" s="1"/>
      <c r="MHG199" s="1"/>
      <c r="MHH199" s="1"/>
      <c r="MHI199" s="1"/>
      <c r="MHJ199" s="1"/>
      <c r="MHK199" s="1"/>
      <c r="MHL199" s="1"/>
      <c r="MHM199" s="1"/>
      <c r="MHN199" s="1"/>
      <c r="MHO199" s="1"/>
      <c r="MHP199" s="1"/>
      <c r="MHQ199" s="1"/>
      <c r="MHR199" s="1"/>
      <c r="MHS199" s="1"/>
      <c r="MHT199" s="1"/>
      <c r="MHU199" s="1"/>
      <c r="MHV199" s="1"/>
      <c r="MHW199" s="1"/>
      <c r="MHX199" s="1"/>
      <c r="MHY199" s="1"/>
      <c r="MHZ199" s="1"/>
      <c r="MIA199" s="1"/>
      <c r="MIB199" s="1"/>
      <c r="MIC199" s="1"/>
      <c r="MID199" s="1"/>
      <c r="MIE199" s="1"/>
      <c r="MIF199" s="1"/>
      <c r="MIG199" s="1"/>
      <c r="MIH199" s="1"/>
      <c r="MII199" s="1"/>
      <c r="MIJ199" s="1"/>
      <c r="MIK199" s="1"/>
      <c r="MIL199" s="1"/>
      <c r="MIM199" s="1"/>
      <c r="MIN199" s="1"/>
      <c r="MIO199" s="1"/>
      <c r="MIP199" s="1"/>
      <c r="MIQ199" s="1"/>
      <c r="MIR199" s="1"/>
      <c r="MIS199" s="1"/>
      <c r="MIT199" s="1"/>
      <c r="MIU199" s="1"/>
      <c r="MIV199" s="1"/>
      <c r="MIW199" s="1"/>
      <c r="MIX199" s="1"/>
      <c r="MIY199" s="1"/>
      <c r="MIZ199" s="1"/>
      <c r="MJA199" s="1"/>
      <c r="MJB199" s="1"/>
      <c r="MJC199" s="1"/>
      <c r="MJD199" s="1"/>
      <c r="MJE199" s="1"/>
      <c r="MJF199" s="1"/>
      <c r="MJG199" s="1"/>
      <c r="MJH199" s="1"/>
      <c r="MJI199" s="1"/>
      <c r="MJJ199" s="1"/>
      <c r="MJK199" s="1"/>
      <c r="MJL199" s="1"/>
      <c r="MJM199" s="1"/>
      <c r="MJN199" s="1"/>
      <c r="MJO199" s="1"/>
      <c r="MJP199" s="1"/>
      <c r="MJQ199" s="1"/>
      <c r="MJR199" s="1"/>
      <c r="MJS199" s="1"/>
      <c r="MJT199" s="1"/>
      <c r="MJU199" s="1"/>
      <c r="MJV199" s="1"/>
      <c r="MJW199" s="1"/>
      <c r="MJX199" s="1"/>
      <c r="MJY199" s="1"/>
      <c r="MJZ199" s="1"/>
      <c r="MKA199" s="1"/>
      <c r="MKB199" s="1"/>
      <c r="MKC199" s="1"/>
      <c r="MKD199" s="1"/>
      <c r="MKE199" s="1"/>
      <c r="MKF199" s="1"/>
      <c r="MKG199" s="1"/>
      <c r="MKH199" s="1"/>
      <c r="MKI199" s="1"/>
      <c r="MKJ199" s="1"/>
      <c r="MKK199" s="1"/>
      <c r="MKL199" s="1"/>
      <c r="MKM199" s="1"/>
      <c r="MKN199" s="1"/>
      <c r="MKO199" s="1"/>
      <c r="MKP199" s="1"/>
      <c r="MKQ199" s="1"/>
      <c r="MKR199" s="1"/>
      <c r="MKS199" s="1"/>
      <c r="MKT199" s="1"/>
      <c r="MKU199" s="1"/>
      <c r="MKV199" s="1"/>
      <c r="MKW199" s="1"/>
      <c r="MKX199" s="1"/>
      <c r="MKY199" s="1"/>
      <c r="MKZ199" s="1"/>
      <c r="MLA199" s="1"/>
      <c r="MLB199" s="1"/>
      <c r="MLC199" s="1"/>
      <c r="MLD199" s="1"/>
      <c r="MLE199" s="1"/>
      <c r="MLF199" s="1"/>
      <c r="MLG199" s="1"/>
      <c r="MLH199" s="1"/>
      <c r="MLI199" s="1"/>
      <c r="MLJ199" s="1"/>
      <c r="MLK199" s="1"/>
      <c r="MLL199" s="1"/>
      <c r="MLM199" s="1"/>
      <c r="MLN199" s="1"/>
      <c r="MLO199" s="1"/>
      <c r="MLP199" s="1"/>
      <c r="MLQ199" s="1"/>
      <c r="MLR199" s="1"/>
      <c r="MLS199" s="1"/>
      <c r="MLT199" s="1"/>
      <c r="MLU199" s="1"/>
      <c r="MLV199" s="1"/>
      <c r="MLW199" s="1"/>
      <c r="MLX199" s="1"/>
      <c r="MLY199" s="1"/>
      <c r="MLZ199" s="1"/>
      <c r="MMA199" s="1"/>
      <c r="MMB199" s="1"/>
      <c r="MMC199" s="1"/>
      <c r="MMD199" s="1"/>
      <c r="MME199" s="1"/>
      <c r="MMF199" s="1"/>
      <c r="MMG199" s="1"/>
      <c r="MMH199" s="1"/>
      <c r="MMI199" s="1"/>
      <c r="MMJ199" s="1"/>
      <c r="MMK199" s="1"/>
      <c r="MML199" s="1"/>
      <c r="MMM199" s="1"/>
      <c r="MMN199" s="1"/>
      <c r="MMO199" s="1"/>
      <c r="MMP199" s="1"/>
      <c r="MMQ199" s="1"/>
      <c r="MMR199" s="1"/>
      <c r="MMS199" s="1"/>
      <c r="MMT199" s="1"/>
      <c r="MMU199" s="1"/>
      <c r="MMV199" s="1"/>
      <c r="MMW199" s="1"/>
      <c r="MMX199" s="1"/>
      <c r="MMY199" s="1"/>
      <c r="MMZ199" s="1"/>
      <c r="MNA199" s="1"/>
      <c r="MNB199" s="1"/>
      <c r="MNC199" s="1"/>
      <c r="MND199" s="1"/>
      <c r="MNE199" s="1"/>
      <c r="MNF199" s="1"/>
      <c r="MNG199" s="1"/>
      <c r="MNH199" s="1"/>
      <c r="MNI199" s="1"/>
      <c r="MNJ199" s="1"/>
      <c r="MNK199" s="1"/>
      <c r="MNL199" s="1"/>
      <c r="MNM199" s="1"/>
      <c r="MNN199" s="1"/>
      <c r="MNO199" s="1"/>
      <c r="MNP199" s="1"/>
      <c r="MNQ199" s="1"/>
      <c r="MNR199" s="1"/>
      <c r="MNS199" s="1"/>
      <c r="MNT199" s="1"/>
      <c r="MNU199" s="1"/>
      <c r="MNV199" s="1"/>
      <c r="MNW199" s="1"/>
      <c r="MNX199" s="1"/>
      <c r="MNY199" s="1"/>
      <c r="MNZ199" s="1"/>
      <c r="MOA199" s="1"/>
      <c r="MOB199" s="1"/>
      <c r="MOC199" s="1"/>
      <c r="MOD199" s="1"/>
      <c r="MOE199" s="1"/>
      <c r="MOF199" s="1"/>
      <c r="MOG199" s="1"/>
      <c r="MOH199" s="1"/>
      <c r="MOI199" s="1"/>
      <c r="MOJ199" s="1"/>
      <c r="MOK199" s="1"/>
      <c r="MOL199" s="1"/>
      <c r="MOM199" s="1"/>
      <c r="MON199" s="1"/>
      <c r="MOO199" s="1"/>
      <c r="MOP199" s="1"/>
      <c r="MOQ199" s="1"/>
      <c r="MOR199" s="1"/>
      <c r="MOS199" s="1"/>
      <c r="MOT199" s="1"/>
      <c r="MOU199" s="1"/>
      <c r="MOV199" s="1"/>
      <c r="MOW199" s="1"/>
      <c r="MOX199" s="1"/>
      <c r="MOY199" s="1"/>
      <c r="MOZ199" s="1"/>
      <c r="MPA199" s="1"/>
      <c r="MPB199" s="1"/>
      <c r="MPC199" s="1"/>
      <c r="MPD199" s="1"/>
      <c r="MPE199" s="1"/>
      <c r="MPF199" s="1"/>
      <c r="MPG199" s="1"/>
      <c r="MPH199" s="1"/>
      <c r="MPI199" s="1"/>
      <c r="MPJ199" s="1"/>
      <c r="MPK199" s="1"/>
      <c r="MPL199" s="1"/>
      <c r="MPM199" s="1"/>
      <c r="MPN199" s="1"/>
      <c r="MPO199" s="1"/>
      <c r="MPP199" s="1"/>
      <c r="MPQ199" s="1"/>
      <c r="MPR199" s="1"/>
      <c r="MPS199" s="1"/>
      <c r="MPT199" s="1"/>
      <c r="MPU199" s="1"/>
      <c r="MPV199" s="1"/>
      <c r="MPW199" s="1"/>
      <c r="MPX199" s="1"/>
      <c r="MPY199" s="1"/>
      <c r="MPZ199" s="1"/>
      <c r="MQA199" s="1"/>
      <c r="MQB199" s="1"/>
      <c r="MQC199" s="1"/>
      <c r="MQD199" s="1"/>
      <c r="MQE199" s="1"/>
      <c r="MQF199" s="1"/>
      <c r="MQG199" s="1"/>
      <c r="MQH199" s="1"/>
      <c r="MQI199" s="1"/>
      <c r="MQJ199" s="1"/>
      <c r="MQK199" s="1"/>
      <c r="MQL199" s="1"/>
      <c r="MQM199" s="1"/>
      <c r="MQN199" s="1"/>
      <c r="MQO199" s="1"/>
      <c r="MQP199" s="1"/>
      <c r="MQQ199" s="1"/>
      <c r="MQR199" s="1"/>
      <c r="MQS199" s="1"/>
      <c r="MQT199" s="1"/>
      <c r="MQU199" s="1"/>
      <c r="MQV199" s="1"/>
      <c r="MQW199" s="1"/>
      <c r="MQX199" s="1"/>
      <c r="MQY199" s="1"/>
      <c r="MQZ199" s="1"/>
      <c r="MRA199" s="1"/>
      <c r="MRB199" s="1"/>
      <c r="MRC199" s="1"/>
      <c r="MRD199" s="1"/>
      <c r="MRE199" s="1"/>
      <c r="MRF199" s="1"/>
      <c r="MRG199" s="1"/>
      <c r="MRH199" s="1"/>
      <c r="MRI199" s="1"/>
      <c r="MRJ199" s="1"/>
      <c r="MRK199" s="1"/>
      <c r="MRL199" s="1"/>
      <c r="MRM199" s="1"/>
      <c r="MRN199" s="1"/>
      <c r="MRO199" s="1"/>
      <c r="MRP199" s="1"/>
      <c r="MRQ199" s="1"/>
      <c r="MRR199" s="1"/>
      <c r="MRS199" s="1"/>
      <c r="MRT199" s="1"/>
      <c r="MRU199" s="1"/>
      <c r="MRV199" s="1"/>
      <c r="MRW199" s="1"/>
      <c r="MRX199" s="1"/>
      <c r="MRY199" s="1"/>
      <c r="MRZ199" s="1"/>
      <c r="MSA199" s="1"/>
      <c r="MSB199" s="1"/>
      <c r="MSC199" s="1"/>
      <c r="MSD199" s="1"/>
      <c r="MSE199" s="1"/>
      <c r="MSF199" s="1"/>
      <c r="MSG199" s="1"/>
      <c r="MSH199" s="1"/>
      <c r="MSI199" s="1"/>
      <c r="MSJ199" s="1"/>
      <c r="MSK199" s="1"/>
      <c r="MSL199" s="1"/>
      <c r="MSM199" s="1"/>
      <c r="MSN199" s="1"/>
      <c r="MSO199" s="1"/>
      <c r="MSP199" s="1"/>
      <c r="MSQ199" s="1"/>
      <c r="MSR199" s="1"/>
      <c r="MSS199" s="1"/>
      <c r="MST199" s="1"/>
      <c r="MSU199" s="1"/>
      <c r="MSV199" s="1"/>
      <c r="MSW199" s="1"/>
      <c r="MSX199" s="1"/>
      <c r="MSY199" s="1"/>
      <c r="MSZ199" s="1"/>
      <c r="MTA199" s="1"/>
      <c r="MTB199" s="1"/>
      <c r="MTC199" s="1"/>
      <c r="MTD199" s="1"/>
      <c r="MTE199" s="1"/>
      <c r="MTF199" s="1"/>
      <c r="MTG199" s="1"/>
      <c r="MTH199" s="1"/>
      <c r="MTI199" s="1"/>
      <c r="MTJ199" s="1"/>
      <c r="MTK199" s="1"/>
      <c r="MTL199" s="1"/>
      <c r="MTM199" s="1"/>
      <c r="MTN199" s="1"/>
      <c r="MTO199" s="1"/>
      <c r="MTP199" s="1"/>
      <c r="MTQ199" s="1"/>
      <c r="MTR199" s="1"/>
      <c r="MTS199" s="1"/>
      <c r="MTT199" s="1"/>
      <c r="MTU199" s="1"/>
      <c r="MTV199" s="1"/>
      <c r="MTW199" s="1"/>
      <c r="MTX199" s="1"/>
      <c r="MTY199" s="1"/>
      <c r="MTZ199" s="1"/>
      <c r="MUA199" s="1"/>
      <c r="MUB199" s="1"/>
      <c r="MUC199" s="1"/>
      <c r="MUD199" s="1"/>
      <c r="MUE199" s="1"/>
      <c r="MUF199" s="1"/>
      <c r="MUG199" s="1"/>
      <c r="MUH199" s="1"/>
      <c r="MUI199" s="1"/>
      <c r="MUJ199" s="1"/>
      <c r="MUK199" s="1"/>
      <c r="MUL199" s="1"/>
      <c r="MUM199" s="1"/>
      <c r="MUN199" s="1"/>
      <c r="MUO199" s="1"/>
      <c r="MUP199" s="1"/>
      <c r="MUQ199" s="1"/>
      <c r="MUR199" s="1"/>
      <c r="MUS199" s="1"/>
      <c r="MUT199" s="1"/>
      <c r="MUU199" s="1"/>
      <c r="MUV199" s="1"/>
      <c r="MUW199" s="1"/>
      <c r="MUX199" s="1"/>
      <c r="MUY199" s="1"/>
      <c r="MUZ199" s="1"/>
      <c r="MVA199" s="1"/>
      <c r="MVB199" s="1"/>
      <c r="MVC199" s="1"/>
      <c r="MVD199" s="1"/>
      <c r="MVE199" s="1"/>
      <c r="MVF199" s="1"/>
      <c r="MVG199" s="1"/>
      <c r="MVH199" s="1"/>
      <c r="MVI199" s="1"/>
      <c r="MVJ199" s="1"/>
      <c r="MVK199" s="1"/>
      <c r="MVL199" s="1"/>
      <c r="MVM199" s="1"/>
      <c r="MVN199" s="1"/>
      <c r="MVO199" s="1"/>
      <c r="MVP199" s="1"/>
      <c r="MVQ199" s="1"/>
      <c r="MVR199" s="1"/>
      <c r="MVS199" s="1"/>
      <c r="MVT199" s="1"/>
      <c r="MVU199" s="1"/>
      <c r="MVV199" s="1"/>
      <c r="MVW199" s="1"/>
      <c r="MVX199" s="1"/>
      <c r="MVY199" s="1"/>
      <c r="MVZ199" s="1"/>
      <c r="MWA199" s="1"/>
      <c r="MWB199" s="1"/>
      <c r="MWC199" s="1"/>
      <c r="MWD199" s="1"/>
      <c r="MWE199" s="1"/>
      <c r="MWF199" s="1"/>
      <c r="MWG199" s="1"/>
      <c r="MWH199" s="1"/>
      <c r="MWI199" s="1"/>
      <c r="MWJ199" s="1"/>
      <c r="MWK199" s="1"/>
      <c r="MWL199" s="1"/>
      <c r="MWM199" s="1"/>
      <c r="MWN199" s="1"/>
      <c r="MWO199" s="1"/>
      <c r="MWP199" s="1"/>
      <c r="MWQ199" s="1"/>
      <c r="MWR199" s="1"/>
      <c r="MWS199" s="1"/>
      <c r="MWT199" s="1"/>
      <c r="MWU199" s="1"/>
      <c r="MWV199" s="1"/>
      <c r="MWW199" s="1"/>
      <c r="MWX199" s="1"/>
      <c r="MWY199" s="1"/>
      <c r="MWZ199" s="1"/>
      <c r="MXA199" s="1"/>
      <c r="MXB199" s="1"/>
      <c r="MXC199" s="1"/>
      <c r="MXD199" s="1"/>
      <c r="MXE199" s="1"/>
      <c r="MXF199" s="1"/>
      <c r="MXG199" s="1"/>
      <c r="MXH199" s="1"/>
      <c r="MXI199" s="1"/>
      <c r="MXJ199" s="1"/>
      <c r="MXK199" s="1"/>
      <c r="MXL199" s="1"/>
      <c r="MXM199" s="1"/>
      <c r="MXN199" s="1"/>
      <c r="MXO199" s="1"/>
      <c r="MXP199" s="1"/>
      <c r="MXQ199" s="1"/>
      <c r="MXR199" s="1"/>
      <c r="MXS199" s="1"/>
      <c r="MXT199" s="1"/>
      <c r="MXU199" s="1"/>
      <c r="MXV199" s="1"/>
      <c r="MXW199" s="1"/>
      <c r="MXX199" s="1"/>
      <c r="MXY199" s="1"/>
      <c r="MXZ199" s="1"/>
      <c r="MYA199" s="1"/>
      <c r="MYB199" s="1"/>
      <c r="MYC199" s="1"/>
      <c r="MYD199" s="1"/>
      <c r="MYE199" s="1"/>
      <c r="MYF199" s="1"/>
      <c r="MYG199" s="1"/>
      <c r="MYH199" s="1"/>
      <c r="MYI199" s="1"/>
      <c r="MYJ199" s="1"/>
      <c r="MYK199" s="1"/>
      <c r="MYL199" s="1"/>
      <c r="MYM199" s="1"/>
      <c r="MYN199" s="1"/>
      <c r="MYO199" s="1"/>
      <c r="MYP199" s="1"/>
      <c r="MYQ199" s="1"/>
      <c r="MYR199" s="1"/>
      <c r="MYS199" s="1"/>
      <c r="MYT199" s="1"/>
      <c r="MYU199" s="1"/>
      <c r="MYV199" s="1"/>
      <c r="MYW199" s="1"/>
      <c r="MYX199" s="1"/>
      <c r="MYY199" s="1"/>
      <c r="MYZ199" s="1"/>
      <c r="MZA199" s="1"/>
      <c r="MZB199" s="1"/>
      <c r="MZC199" s="1"/>
      <c r="MZD199" s="1"/>
      <c r="MZE199" s="1"/>
      <c r="MZF199" s="1"/>
      <c r="MZG199" s="1"/>
      <c r="MZH199" s="1"/>
      <c r="MZI199" s="1"/>
      <c r="MZJ199" s="1"/>
      <c r="MZK199" s="1"/>
      <c r="MZL199" s="1"/>
      <c r="MZM199" s="1"/>
      <c r="MZN199" s="1"/>
      <c r="MZO199" s="1"/>
      <c r="MZP199" s="1"/>
      <c r="MZQ199" s="1"/>
      <c r="MZR199" s="1"/>
      <c r="MZS199" s="1"/>
      <c r="MZT199" s="1"/>
      <c r="MZU199" s="1"/>
      <c r="MZV199" s="1"/>
      <c r="MZW199" s="1"/>
      <c r="MZX199" s="1"/>
      <c r="MZY199" s="1"/>
      <c r="MZZ199" s="1"/>
      <c r="NAA199" s="1"/>
      <c r="NAB199" s="1"/>
      <c r="NAC199" s="1"/>
      <c r="NAD199" s="1"/>
      <c r="NAE199" s="1"/>
      <c r="NAF199" s="1"/>
      <c r="NAG199" s="1"/>
      <c r="NAH199" s="1"/>
      <c r="NAI199" s="1"/>
      <c r="NAJ199" s="1"/>
      <c r="NAK199" s="1"/>
      <c r="NAL199" s="1"/>
      <c r="NAM199" s="1"/>
      <c r="NAN199" s="1"/>
      <c r="NAO199" s="1"/>
      <c r="NAP199" s="1"/>
      <c r="NAQ199" s="1"/>
      <c r="NAR199" s="1"/>
      <c r="NAS199" s="1"/>
      <c r="NAT199" s="1"/>
      <c r="NAU199" s="1"/>
      <c r="NAV199" s="1"/>
      <c r="NAW199" s="1"/>
      <c r="NAX199" s="1"/>
      <c r="NAY199" s="1"/>
      <c r="NAZ199" s="1"/>
      <c r="NBA199" s="1"/>
      <c r="NBB199" s="1"/>
      <c r="NBC199" s="1"/>
      <c r="NBD199" s="1"/>
      <c r="NBE199" s="1"/>
      <c r="NBF199" s="1"/>
      <c r="NBG199" s="1"/>
      <c r="NBH199" s="1"/>
      <c r="NBI199" s="1"/>
      <c r="NBJ199" s="1"/>
      <c r="NBK199" s="1"/>
      <c r="NBL199" s="1"/>
      <c r="NBM199" s="1"/>
      <c r="NBN199" s="1"/>
      <c r="NBO199" s="1"/>
      <c r="NBP199" s="1"/>
      <c r="NBQ199" s="1"/>
      <c r="NBR199" s="1"/>
      <c r="NBS199" s="1"/>
      <c r="NBT199" s="1"/>
      <c r="NBU199" s="1"/>
      <c r="NBV199" s="1"/>
      <c r="NBW199" s="1"/>
      <c r="NBX199" s="1"/>
      <c r="NBY199" s="1"/>
      <c r="NBZ199" s="1"/>
      <c r="NCA199" s="1"/>
      <c r="NCB199" s="1"/>
      <c r="NCC199" s="1"/>
      <c r="NCD199" s="1"/>
      <c r="NCE199" s="1"/>
      <c r="NCF199" s="1"/>
      <c r="NCG199" s="1"/>
      <c r="NCH199" s="1"/>
      <c r="NCI199" s="1"/>
      <c r="NCJ199" s="1"/>
      <c r="NCK199" s="1"/>
      <c r="NCL199" s="1"/>
      <c r="NCM199" s="1"/>
      <c r="NCN199" s="1"/>
      <c r="NCO199" s="1"/>
      <c r="NCP199" s="1"/>
      <c r="NCQ199" s="1"/>
      <c r="NCR199" s="1"/>
      <c r="NCS199" s="1"/>
      <c r="NCT199" s="1"/>
      <c r="NCU199" s="1"/>
      <c r="NCV199" s="1"/>
      <c r="NCW199" s="1"/>
      <c r="NCX199" s="1"/>
      <c r="NCY199" s="1"/>
      <c r="NCZ199" s="1"/>
      <c r="NDA199" s="1"/>
      <c r="NDB199" s="1"/>
      <c r="NDC199" s="1"/>
      <c r="NDD199" s="1"/>
      <c r="NDE199" s="1"/>
      <c r="NDF199" s="1"/>
      <c r="NDG199" s="1"/>
      <c r="NDH199" s="1"/>
      <c r="NDI199" s="1"/>
      <c r="NDJ199" s="1"/>
      <c r="NDK199" s="1"/>
      <c r="NDL199" s="1"/>
      <c r="NDM199" s="1"/>
      <c r="NDN199" s="1"/>
      <c r="NDO199" s="1"/>
      <c r="NDP199" s="1"/>
      <c r="NDQ199" s="1"/>
      <c r="NDR199" s="1"/>
      <c r="NDS199" s="1"/>
      <c r="NDT199" s="1"/>
      <c r="NDU199" s="1"/>
      <c r="NDV199" s="1"/>
      <c r="NDW199" s="1"/>
      <c r="NDX199" s="1"/>
      <c r="NDY199" s="1"/>
      <c r="NDZ199" s="1"/>
      <c r="NEA199" s="1"/>
      <c r="NEB199" s="1"/>
      <c r="NEC199" s="1"/>
      <c r="NED199" s="1"/>
      <c r="NEE199" s="1"/>
      <c r="NEF199" s="1"/>
      <c r="NEG199" s="1"/>
      <c r="NEH199" s="1"/>
      <c r="NEI199" s="1"/>
      <c r="NEJ199" s="1"/>
      <c r="NEK199" s="1"/>
      <c r="NEL199" s="1"/>
      <c r="NEM199" s="1"/>
      <c r="NEN199" s="1"/>
      <c r="NEO199" s="1"/>
      <c r="NEP199" s="1"/>
      <c r="NEQ199" s="1"/>
      <c r="NER199" s="1"/>
      <c r="NES199" s="1"/>
      <c r="NET199" s="1"/>
      <c r="NEU199" s="1"/>
      <c r="NEV199" s="1"/>
      <c r="NEW199" s="1"/>
      <c r="NEX199" s="1"/>
      <c r="NEY199" s="1"/>
      <c r="NEZ199" s="1"/>
      <c r="NFA199" s="1"/>
      <c r="NFB199" s="1"/>
      <c r="NFC199" s="1"/>
      <c r="NFD199" s="1"/>
      <c r="NFE199" s="1"/>
      <c r="NFF199" s="1"/>
      <c r="NFG199" s="1"/>
      <c r="NFH199" s="1"/>
      <c r="NFI199" s="1"/>
      <c r="NFJ199" s="1"/>
      <c r="NFK199" s="1"/>
      <c r="NFL199" s="1"/>
      <c r="NFM199" s="1"/>
      <c r="NFN199" s="1"/>
      <c r="NFO199" s="1"/>
      <c r="NFP199" s="1"/>
      <c r="NFQ199" s="1"/>
      <c r="NFR199" s="1"/>
      <c r="NFS199" s="1"/>
      <c r="NFT199" s="1"/>
      <c r="NFU199" s="1"/>
      <c r="NFV199" s="1"/>
      <c r="NFW199" s="1"/>
      <c r="NFX199" s="1"/>
      <c r="NFY199" s="1"/>
      <c r="NFZ199" s="1"/>
      <c r="NGA199" s="1"/>
      <c r="NGB199" s="1"/>
      <c r="NGC199" s="1"/>
      <c r="NGD199" s="1"/>
      <c r="NGE199" s="1"/>
      <c r="NGF199" s="1"/>
      <c r="NGG199" s="1"/>
      <c r="NGH199" s="1"/>
      <c r="NGI199" s="1"/>
      <c r="NGJ199" s="1"/>
      <c r="NGK199" s="1"/>
      <c r="NGL199" s="1"/>
      <c r="NGM199" s="1"/>
      <c r="NGN199" s="1"/>
      <c r="NGO199" s="1"/>
      <c r="NGP199" s="1"/>
      <c r="NGQ199" s="1"/>
      <c r="NGR199" s="1"/>
      <c r="NGS199" s="1"/>
      <c r="NGT199" s="1"/>
      <c r="NGU199" s="1"/>
      <c r="NGV199" s="1"/>
      <c r="NGW199" s="1"/>
      <c r="NGX199" s="1"/>
      <c r="NGY199" s="1"/>
      <c r="NGZ199" s="1"/>
      <c r="NHA199" s="1"/>
      <c r="NHB199" s="1"/>
      <c r="NHC199" s="1"/>
      <c r="NHD199" s="1"/>
      <c r="NHE199" s="1"/>
      <c r="NHF199" s="1"/>
      <c r="NHG199" s="1"/>
      <c r="NHH199" s="1"/>
      <c r="NHI199" s="1"/>
      <c r="NHJ199" s="1"/>
      <c r="NHK199" s="1"/>
      <c r="NHL199" s="1"/>
      <c r="NHM199" s="1"/>
      <c r="NHN199" s="1"/>
      <c r="NHO199" s="1"/>
      <c r="NHP199" s="1"/>
      <c r="NHQ199" s="1"/>
      <c r="NHR199" s="1"/>
      <c r="NHS199" s="1"/>
      <c r="NHT199" s="1"/>
      <c r="NHU199" s="1"/>
      <c r="NHV199" s="1"/>
      <c r="NHW199" s="1"/>
      <c r="NHX199" s="1"/>
      <c r="NHY199" s="1"/>
      <c r="NHZ199" s="1"/>
      <c r="NIA199" s="1"/>
      <c r="NIB199" s="1"/>
      <c r="NIC199" s="1"/>
      <c r="NID199" s="1"/>
      <c r="NIE199" s="1"/>
      <c r="NIF199" s="1"/>
      <c r="NIG199" s="1"/>
      <c r="NIH199" s="1"/>
      <c r="NII199" s="1"/>
      <c r="NIJ199" s="1"/>
      <c r="NIK199" s="1"/>
      <c r="NIL199" s="1"/>
      <c r="NIM199" s="1"/>
      <c r="NIN199" s="1"/>
      <c r="NIO199" s="1"/>
      <c r="NIP199" s="1"/>
      <c r="NIQ199" s="1"/>
      <c r="NIR199" s="1"/>
      <c r="NIS199" s="1"/>
      <c r="NIT199" s="1"/>
      <c r="NIU199" s="1"/>
      <c r="NIV199" s="1"/>
      <c r="NIW199" s="1"/>
      <c r="NIX199" s="1"/>
      <c r="NIY199" s="1"/>
      <c r="NIZ199" s="1"/>
      <c r="NJA199" s="1"/>
      <c r="NJB199" s="1"/>
      <c r="NJC199" s="1"/>
      <c r="NJD199" s="1"/>
      <c r="NJE199" s="1"/>
      <c r="NJF199" s="1"/>
      <c r="NJG199" s="1"/>
      <c r="NJH199" s="1"/>
      <c r="NJI199" s="1"/>
      <c r="NJJ199" s="1"/>
      <c r="NJK199" s="1"/>
      <c r="NJL199" s="1"/>
      <c r="NJM199" s="1"/>
      <c r="NJN199" s="1"/>
      <c r="NJO199" s="1"/>
      <c r="NJP199" s="1"/>
      <c r="NJQ199" s="1"/>
      <c r="NJR199" s="1"/>
      <c r="NJS199" s="1"/>
      <c r="NJT199" s="1"/>
      <c r="NJU199" s="1"/>
      <c r="NJV199" s="1"/>
      <c r="NJW199" s="1"/>
      <c r="NJX199" s="1"/>
      <c r="NJY199" s="1"/>
      <c r="NJZ199" s="1"/>
      <c r="NKA199" s="1"/>
      <c r="NKB199" s="1"/>
      <c r="NKC199" s="1"/>
      <c r="NKD199" s="1"/>
      <c r="NKE199" s="1"/>
      <c r="NKF199" s="1"/>
      <c r="NKG199" s="1"/>
      <c r="NKH199" s="1"/>
      <c r="NKI199" s="1"/>
      <c r="NKJ199" s="1"/>
      <c r="NKK199" s="1"/>
      <c r="NKL199" s="1"/>
      <c r="NKM199" s="1"/>
      <c r="NKN199" s="1"/>
      <c r="NKO199" s="1"/>
      <c r="NKP199" s="1"/>
      <c r="NKQ199" s="1"/>
      <c r="NKR199" s="1"/>
      <c r="NKS199" s="1"/>
      <c r="NKT199" s="1"/>
      <c r="NKU199" s="1"/>
      <c r="NKV199" s="1"/>
      <c r="NKW199" s="1"/>
      <c r="NKX199" s="1"/>
      <c r="NKY199" s="1"/>
      <c r="NKZ199" s="1"/>
      <c r="NLA199" s="1"/>
      <c r="NLB199" s="1"/>
      <c r="NLC199" s="1"/>
      <c r="NLD199" s="1"/>
      <c r="NLE199" s="1"/>
      <c r="NLF199" s="1"/>
      <c r="NLG199" s="1"/>
      <c r="NLH199" s="1"/>
      <c r="NLI199" s="1"/>
      <c r="NLJ199" s="1"/>
      <c r="NLK199" s="1"/>
      <c r="NLL199" s="1"/>
      <c r="NLM199" s="1"/>
      <c r="NLN199" s="1"/>
      <c r="NLO199" s="1"/>
      <c r="NLP199" s="1"/>
      <c r="NLQ199" s="1"/>
      <c r="NLR199" s="1"/>
      <c r="NLS199" s="1"/>
      <c r="NLT199" s="1"/>
      <c r="NLU199" s="1"/>
      <c r="NLV199" s="1"/>
      <c r="NLW199" s="1"/>
      <c r="NLX199" s="1"/>
      <c r="NLY199" s="1"/>
      <c r="NLZ199" s="1"/>
      <c r="NMA199" s="1"/>
      <c r="NMB199" s="1"/>
      <c r="NMC199" s="1"/>
      <c r="NMD199" s="1"/>
      <c r="NME199" s="1"/>
      <c r="NMF199" s="1"/>
      <c r="NMG199" s="1"/>
      <c r="NMH199" s="1"/>
      <c r="NMI199" s="1"/>
      <c r="NMJ199" s="1"/>
      <c r="NMK199" s="1"/>
      <c r="NML199" s="1"/>
      <c r="NMM199" s="1"/>
      <c r="NMN199" s="1"/>
      <c r="NMO199" s="1"/>
      <c r="NMP199" s="1"/>
      <c r="NMQ199" s="1"/>
      <c r="NMR199" s="1"/>
      <c r="NMS199" s="1"/>
      <c r="NMT199" s="1"/>
      <c r="NMU199" s="1"/>
      <c r="NMV199" s="1"/>
      <c r="NMW199" s="1"/>
      <c r="NMX199" s="1"/>
      <c r="NMY199" s="1"/>
      <c r="NMZ199" s="1"/>
      <c r="NNA199" s="1"/>
      <c r="NNB199" s="1"/>
      <c r="NNC199" s="1"/>
      <c r="NND199" s="1"/>
      <c r="NNE199" s="1"/>
      <c r="NNF199" s="1"/>
      <c r="NNG199" s="1"/>
      <c r="NNH199" s="1"/>
      <c r="NNI199" s="1"/>
      <c r="NNJ199" s="1"/>
      <c r="NNK199" s="1"/>
      <c r="NNL199" s="1"/>
      <c r="NNM199" s="1"/>
      <c r="NNN199" s="1"/>
      <c r="NNO199" s="1"/>
      <c r="NNP199" s="1"/>
      <c r="NNQ199" s="1"/>
      <c r="NNR199" s="1"/>
      <c r="NNS199" s="1"/>
      <c r="NNT199" s="1"/>
      <c r="NNU199" s="1"/>
      <c r="NNV199" s="1"/>
      <c r="NNW199" s="1"/>
      <c r="NNX199" s="1"/>
      <c r="NNY199" s="1"/>
      <c r="NNZ199" s="1"/>
      <c r="NOA199" s="1"/>
      <c r="NOB199" s="1"/>
      <c r="NOC199" s="1"/>
      <c r="NOD199" s="1"/>
      <c r="NOE199" s="1"/>
      <c r="NOF199" s="1"/>
      <c r="NOG199" s="1"/>
      <c r="NOH199" s="1"/>
      <c r="NOI199" s="1"/>
      <c r="NOJ199" s="1"/>
      <c r="NOK199" s="1"/>
      <c r="NOL199" s="1"/>
      <c r="NOM199" s="1"/>
      <c r="NON199" s="1"/>
      <c r="NOO199" s="1"/>
      <c r="NOP199" s="1"/>
      <c r="NOQ199" s="1"/>
      <c r="NOR199" s="1"/>
      <c r="NOS199" s="1"/>
      <c r="NOT199" s="1"/>
      <c r="NOU199" s="1"/>
      <c r="NOV199" s="1"/>
      <c r="NOW199" s="1"/>
      <c r="NOX199" s="1"/>
      <c r="NOY199" s="1"/>
      <c r="NOZ199" s="1"/>
      <c r="NPA199" s="1"/>
      <c r="NPB199" s="1"/>
      <c r="NPC199" s="1"/>
      <c r="NPD199" s="1"/>
      <c r="NPE199" s="1"/>
      <c r="NPF199" s="1"/>
      <c r="NPG199" s="1"/>
      <c r="NPH199" s="1"/>
      <c r="NPI199" s="1"/>
      <c r="NPJ199" s="1"/>
      <c r="NPK199" s="1"/>
      <c r="NPL199" s="1"/>
      <c r="NPM199" s="1"/>
      <c r="NPN199" s="1"/>
      <c r="NPO199" s="1"/>
      <c r="NPP199" s="1"/>
      <c r="NPQ199" s="1"/>
      <c r="NPR199" s="1"/>
      <c r="NPS199" s="1"/>
      <c r="NPT199" s="1"/>
      <c r="NPU199" s="1"/>
      <c r="NPV199" s="1"/>
      <c r="NPW199" s="1"/>
      <c r="NPX199" s="1"/>
      <c r="NPY199" s="1"/>
      <c r="NPZ199" s="1"/>
      <c r="NQA199" s="1"/>
      <c r="NQB199" s="1"/>
      <c r="NQC199" s="1"/>
      <c r="NQD199" s="1"/>
      <c r="NQE199" s="1"/>
      <c r="NQF199" s="1"/>
      <c r="NQG199" s="1"/>
      <c r="NQH199" s="1"/>
      <c r="NQI199" s="1"/>
      <c r="NQJ199" s="1"/>
      <c r="NQK199" s="1"/>
      <c r="NQL199" s="1"/>
      <c r="NQM199" s="1"/>
      <c r="NQN199" s="1"/>
      <c r="NQO199" s="1"/>
      <c r="NQP199" s="1"/>
      <c r="NQQ199" s="1"/>
      <c r="NQR199" s="1"/>
      <c r="NQS199" s="1"/>
      <c r="NQT199" s="1"/>
      <c r="NQU199" s="1"/>
      <c r="NQV199" s="1"/>
      <c r="NQW199" s="1"/>
      <c r="NQX199" s="1"/>
      <c r="NQY199" s="1"/>
      <c r="NQZ199" s="1"/>
      <c r="NRA199" s="1"/>
      <c r="NRB199" s="1"/>
      <c r="NRC199" s="1"/>
      <c r="NRD199" s="1"/>
      <c r="NRE199" s="1"/>
      <c r="NRF199" s="1"/>
      <c r="NRG199" s="1"/>
      <c r="NRH199" s="1"/>
      <c r="NRI199" s="1"/>
      <c r="NRJ199" s="1"/>
      <c r="NRK199" s="1"/>
      <c r="NRL199" s="1"/>
      <c r="NRM199" s="1"/>
      <c r="NRN199" s="1"/>
      <c r="NRO199" s="1"/>
      <c r="NRP199" s="1"/>
      <c r="NRQ199" s="1"/>
      <c r="NRR199" s="1"/>
      <c r="NRS199" s="1"/>
      <c r="NRT199" s="1"/>
      <c r="NRU199" s="1"/>
      <c r="NRV199" s="1"/>
      <c r="NRW199" s="1"/>
      <c r="NRX199" s="1"/>
      <c r="NRY199" s="1"/>
      <c r="NRZ199" s="1"/>
      <c r="NSA199" s="1"/>
      <c r="NSB199" s="1"/>
      <c r="NSC199" s="1"/>
      <c r="NSD199" s="1"/>
      <c r="NSE199" s="1"/>
      <c r="NSF199" s="1"/>
      <c r="NSG199" s="1"/>
      <c r="NSH199" s="1"/>
      <c r="NSI199" s="1"/>
      <c r="NSJ199" s="1"/>
      <c r="NSK199" s="1"/>
      <c r="NSL199" s="1"/>
      <c r="NSM199" s="1"/>
      <c r="NSN199" s="1"/>
      <c r="NSO199" s="1"/>
      <c r="NSP199" s="1"/>
      <c r="NSQ199" s="1"/>
      <c r="NSR199" s="1"/>
      <c r="NSS199" s="1"/>
      <c r="NST199" s="1"/>
      <c r="NSU199" s="1"/>
      <c r="NSV199" s="1"/>
      <c r="NSW199" s="1"/>
      <c r="NSX199" s="1"/>
      <c r="NSY199" s="1"/>
      <c r="NSZ199" s="1"/>
      <c r="NTA199" s="1"/>
      <c r="NTB199" s="1"/>
      <c r="NTC199" s="1"/>
      <c r="NTD199" s="1"/>
      <c r="NTE199" s="1"/>
      <c r="NTF199" s="1"/>
      <c r="NTG199" s="1"/>
      <c r="NTH199" s="1"/>
      <c r="NTI199" s="1"/>
      <c r="NTJ199" s="1"/>
      <c r="NTK199" s="1"/>
      <c r="NTL199" s="1"/>
      <c r="NTM199" s="1"/>
      <c r="NTN199" s="1"/>
      <c r="NTO199" s="1"/>
      <c r="NTP199" s="1"/>
      <c r="NTQ199" s="1"/>
      <c r="NTR199" s="1"/>
      <c r="NTS199" s="1"/>
      <c r="NTT199" s="1"/>
      <c r="NTU199" s="1"/>
      <c r="NTV199" s="1"/>
      <c r="NTW199" s="1"/>
      <c r="NTX199" s="1"/>
      <c r="NTY199" s="1"/>
      <c r="NTZ199" s="1"/>
      <c r="NUA199" s="1"/>
      <c r="NUB199" s="1"/>
      <c r="NUC199" s="1"/>
      <c r="NUD199" s="1"/>
      <c r="NUE199" s="1"/>
      <c r="NUF199" s="1"/>
      <c r="NUG199" s="1"/>
      <c r="NUH199" s="1"/>
      <c r="NUI199" s="1"/>
      <c r="NUJ199" s="1"/>
      <c r="NUK199" s="1"/>
      <c r="NUL199" s="1"/>
      <c r="NUM199" s="1"/>
      <c r="NUN199" s="1"/>
      <c r="NUO199" s="1"/>
      <c r="NUP199" s="1"/>
      <c r="NUQ199" s="1"/>
      <c r="NUR199" s="1"/>
      <c r="NUS199" s="1"/>
      <c r="NUT199" s="1"/>
      <c r="NUU199" s="1"/>
      <c r="NUV199" s="1"/>
      <c r="NUW199" s="1"/>
      <c r="NUX199" s="1"/>
      <c r="NUY199" s="1"/>
      <c r="NUZ199" s="1"/>
      <c r="NVA199" s="1"/>
      <c r="NVB199" s="1"/>
      <c r="NVC199" s="1"/>
      <c r="NVD199" s="1"/>
      <c r="NVE199" s="1"/>
      <c r="NVF199" s="1"/>
      <c r="NVG199" s="1"/>
      <c r="NVH199" s="1"/>
      <c r="NVI199" s="1"/>
      <c r="NVJ199" s="1"/>
      <c r="NVK199" s="1"/>
      <c r="NVL199" s="1"/>
      <c r="NVM199" s="1"/>
      <c r="NVN199" s="1"/>
      <c r="NVO199" s="1"/>
      <c r="NVP199" s="1"/>
      <c r="NVQ199" s="1"/>
      <c r="NVR199" s="1"/>
      <c r="NVS199" s="1"/>
      <c r="NVT199" s="1"/>
      <c r="NVU199" s="1"/>
      <c r="NVV199" s="1"/>
      <c r="NVW199" s="1"/>
      <c r="NVX199" s="1"/>
      <c r="NVY199" s="1"/>
      <c r="NVZ199" s="1"/>
      <c r="NWA199" s="1"/>
      <c r="NWB199" s="1"/>
      <c r="NWC199" s="1"/>
      <c r="NWD199" s="1"/>
      <c r="NWE199" s="1"/>
      <c r="NWF199" s="1"/>
      <c r="NWG199" s="1"/>
      <c r="NWH199" s="1"/>
      <c r="NWI199" s="1"/>
      <c r="NWJ199" s="1"/>
      <c r="NWK199" s="1"/>
      <c r="NWL199" s="1"/>
      <c r="NWM199" s="1"/>
      <c r="NWN199" s="1"/>
      <c r="NWO199" s="1"/>
      <c r="NWP199" s="1"/>
      <c r="NWQ199" s="1"/>
      <c r="NWR199" s="1"/>
      <c r="NWS199" s="1"/>
      <c r="NWT199" s="1"/>
      <c r="NWU199" s="1"/>
      <c r="NWV199" s="1"/>
      <c r="NWW199" s="1"/>
      <c r="NWX199" s="1"/>
      <c r="NWY199" s="1"/>
      <c r="NWZ199" s="1"/>
      <c r="NXA199" s="1"/>
      <c r="NXB199" s="1"/>
      <c r="NXC199" s="1"/>
      <c r="NXD199" s="1"/>
      <c r="NXE199" s="1"/>
      <c r="NXF199" s="1"/>
      <c r="NXG199" s="1"/>
      <c r="NXH199" s="1"/>
      <c r="NXI199" s="1"/>
      <c r="NXJ199" s="1"/>
      <c r="NXK199" s="1"/>
      <c r="NXL199" s="1"/>
      <c r="NXM199" s="1"/>
      <c r="NXN199" s="1"/>
      <c r="NXO199" s="1"/>
      <c r="NXP199" s="1"/>
      <c r="NXQ199" s="1"/>
      <c r="NXR199" s="1"/>
      <c r="NXS199" s="1"/>
      <c r="NXT199" s="1"/>
      <c r="NXU199" s="1"/>
      <c r="NXV199" s="1"/>
      <c r="NXW199" s="1"/>
      <c r="NXX199" s="1"/>
      <c r="NXY199" s="1"/>
      <c r="NXZ199" s="1"/>
      <c r="NYA199" s="1"/>
      <c r="NYB199" s="1"/>
      <c r="NYC199" s="1"/>
      <c r="NYD199" s="1"/>
      <c r="NYE199" s="1"/>
      <c r="NYF199" s="1"/>
      <c r="NYG199" s="1"/>
      <c r="NYH199" s="1"/>
      <c r="NYI199" s="1"/>
      <c r="NYJ199" s="1"/>
      <c r="NYK199" s="1"/>
      <c r="NYL199" s="1"/>
      <c r="NYM199" s="1"/>
      <c r="NYN199" s="1"/>
      <c r="NYO199" s="1"/>
      <c r="NYP199" s="1"/>
      <c r="NYQ199" s="1"/>
      <c r="NYR199" s="1"/>
      <c r="NYS199" s="1"/>
      <c r="NYT199" s="1"/>
      <c r="NYU199" s="1"/>
      <c r="NYV199" s="1"/>
      <c r="NYW199" s="1"/>
      <c r="NYX199" s="1"/>
      <c r="NYY199" s="1"/>
      <c r="NYZ199" s="1"/>
      <c r="NZA199" s="1"/>
      <c r="NZB199" s="1"/>
      <c r="NZC199" s="1"/>
      <c r="NZD199" s="1"/>
      <c r="NZE199" s="1"/>
      <c r="NZF199" s="1"/>
      <c r="NZG199" s="1"/>
      <c r="NZH199" s="1"/>
      <c r="NZI199" s="1"/>
      <c r="NZJ199" s="1"/>
      <c r="NZK199" s="1"/>
      <c r="NZL199" s="1"/>
      <c r="NZM199" s="1"/>
      <c r="NZN199" s="1"/>
      <c r="NZO199" s="1"/>
      <c r="NZP199" s="1"/>
      <c r="NZQ199" s="1"/>
      <c r="NZR199" s="1"/>
      <c r="NZS199" s="1"/>
      <c r="NZT199" s="1"/>
      <c r="NZU199" s="1"/>
      <c r="NZV199" s="1"/>
      <c r="NZW199" s="1"/>
      <c r="NZX199" s="1"/>
      <c r="NZY199" s="1"/>
      <c r="NZZ199" s="1"/>
      <c r="OAA199" s="1"/>
      <c r="OAB199" s="1"/>
      <c r="OAC199" s="1"/>
      <c r="OAD199" s="1"/>
      <c r="OAE199" s="1"/>
      <c r="OAF199" s="1"/>
      <c r="OAG199" s="1"/>
      <c r="OAH199" s="1"/>
      <c r="OAI199" s="1"/>
      <c r="OAJ199" s="1"/>
      <c r="OAK199" s="1"/>
      <c r="OAL199" s="1"/>
      <c r="OAM199" s="1"/>
      <c r="OAN199" s="1"/>
      <c r="OAO199" s="1"/>
      <c r="OAP199" s="1"/>
      <c r="OAQ199" s="1"/>
      <c r="OAR199" s="1"/>
      <c r="OAS199" s="1"/>
      <c r="OAT199" s="1"/>
      <c r="OAU199" s="1"/>
      <c r="OAV199" s="1"/>
      <c r="OAW199" s="1"/>
      <c r="OAX199" s="1"/>
      <c r="OAY199" s="1"/>
      <c r="OAZ199" s="1"/>
      <c r="OBA199" s="1"/>
      <c r="OBB199" s="1"/>
      <c r="OBC199" s="1"/>
      <c r="OBD199" s="1"/>
      <c r="OBE199" s="1"/>
      <c r="OBF199" s="1"/>
      <c r="OBG199" s="1"/>
      <c r="OBH199" s="1"/>
      <c r="OBI199" s="1"/>
      <c r="OBJ199" s="1"/>
      <c r="OBK199" s="1"/>
      <c r="OBL199" s="1"/>
      <c r="OBM199" s="1"/>
      <c r="OBN199" s="1"/>
      <c r="OBO199" s="1"/>
      <c r="OBP199" s="1"/>
      <c r="OBQ199" s="1"/>
      <c r="OBR199" s="1"/>
      <c r="OBS199" s="1"/>
      <c r="OBT199" s="1"/>
      <c r="OBU199" s="1"/>
      <c r="OBV199" s="1"/>
      <c r="OBW199" s="1"/>
      <c r="OBX199" s="1"/>
      <c r="OBY199" s="1"/>
      <c r="OBZ199" s="1"/>
      <c r="OCA199" s="1"/>
      <c r="OCB199" s="1"/>
      <c r="OCC199" s="1"/>
      <c r="OCD199" s="1"/>
      <c r="OCE199" s="1"/>
      <c r="OCF199" s="1"/>
      <c r="OCG199" s="1"/>
      <c r="OCH199" s="1"/>
      <c r="OCI199" s="1"/>
      <c r="OCJ199" s="1"/>
      <c r="OCK199" s="1"/>
      <c r="OCL199" s="1"/>
      <c r="OCM199" s="1"/>
      <c r="OCN199" s="1"/>
      <c r="OCO199" s="1"/>
      <c r="OCP199" s="1"/>
      <c r="OCQ199" s="1"/>
      <c r="OCR199" s="1"/>
      <c r="OCS199" s="1"/>
      <c r="OCT199" s="1"/>
      <c r="OCU199" s="1"/>
      <c r="OCV199" s="1"/>
      <c r="OCW199" s="1"/>
      <c r="OCX199" s="1"/>
      <c r="OCY199" s="1"/>
      <c r="OCZ199" s="1"/>
      <c r="ODA199" s="1"/>
      <c r="ODB199" s="1"/>
      <c r="ODC199" s="1"/>
      <c r="ODD199" s="1"/>
      <c r="ODE199" s="1"/>
      <c r="ODF199" s="1"/>
      <c r="ODG199" s="1"/>
      <c r="ODH199" s="1"/>
      <c r="ODI199" s="1"/>
      <c r="ODJ199" s="1"/>
      <c r="ODK199" s="1"/>
      <c r="ODL199" s="1"/>
      <c r="ODM199" s="1"/>
      <c r="ODN199" s="1"/>
      <c r="ODO199" s="1"/>
      <c r="ODP199" s="1"/>
      <c r="ODQ199" s="1"/>
      <c r="ODR199" s="1"/>
      <c r="ODS199" s="1"/>
      <c r="ODT199" s="1"/>
      <c r="ODU199" s="1"/>
      <c r="ODV199" s="1"/>
      <c r="ODW199" s="1"/>
      <c r="ODX199" s="1"/>
      <c r="ODY199" s="1"/>
      <c r="ODZ199" s="1"/>
      <c r="OEA199" s="1"/>
      <c r="OEB199" s="1"/>
      <c r="OEC199" s="1"/>
      <c r="OED199" s="1"/>
      <c r="OEE199" s="1"/>
      <c r="OEF199" s="1"/>
      <c r="OEG199" s="1"/>
      <c r="OEH199" s="1"/>
      <c r="OEI199" s="1"/>
      <c r="OEJ199" s="1"/>
      <c r="OEK199" s="1"/>
      <c r="OEL199" s="1"/>
      <c r="OEM199" s="1"/>
      <c r="OEN199" s="1"/>
      <c r="OEO199" s="1"/>
      <c r="OEP199" s="1"/>
      <c r="OEQ199" s="1"/>
      <c r="OER199" s="1"/>
      <c r="OES199" s="1"/>
      <c r="OET199" s="1"/>
      <c r="OEU199" s="1"/>
      <c r="OEV199" s="1"/>
      <c r="OEW199" s="1"/>
      <c r="OEX199" s="1"/>
      <c r="OEY199" s="1"/>
      <c r="OEZ199" s="1"/>
      <c r="OFA199" s="1"/>
      <c r="OFB199" s="1"/>
      <c r="OFC199" s="1"/>
      <c r="OFD199" s="1"/>
      <c r="OFE199" s="1"/>
      <c r="OFF199" s="1"/>
      <c r="OFG199" s="1"/>
      <c r="OFH199" s="1"/>
      <c r="OFI199" s="1"/>
      <c r="OFJ199" s="1"/>
      <c r="OFK199" s="1"/>
      <c r="OFL199" s="1"/>
      <c r="OFM199" s="1"/>
      <c r="OFN199" s="1"/>
      <c r="OFO199" s="1"/>
      <c r="OFP199" s="1"/>
      <c r="OFQ199" s="1"/>
      <c r="OFR199" s="1"/>
      <c r="OFS199" s="1"/>
      <c r="OFT199" s="1"/>
      <c r="OFU199" s="1"/>
      <c r="OFV199" s="1"/>
      <c r="OFW199" s="1"/>
      <c r="OFX199" s="1"/>
      <c r="OFY199" s="1"/>
      <c r="OFZ199" s="1"/>
      <c r="OGA199" s="1"/>
      <c r="OGB199" s="1"/>
      <c r="OGC199" s="1"/>
      <c r="OGD199" s="1"/>
      <c r="OGE199" s="1"/>
      <c r="OGF199" s="1"/>
      <c r="OGG199" s="1"/>
      <c r="OGH199" s="1"/>
      <c r="OGI199" s="1"/>
      <c r="OGJ199" s="1"/>
      <c r="OGK199" s="1"/>
      <c r="OGL199" s="1"/>
      <c r="OGM199" s="1"/>
      <c r="OGN199" s="1"/>
      <c r="OGO199" s="1"/>
      <c r="OGP199" s="1"/>
      <c r="OGQ199" s="1"/>
      <c r="OGR199" s="1"/>
      <c r="OGS199" s="1"/>
      <c r="OGT199" s="1"/>
      <c r="OGU199" s="1"/>
      <c r="OGV199" s="1"/>
      <c r="OGW199" s="1"/>
      <c r="OGX199" s="1"/>
      <c r="OGY199" s="1"/>
      <c r="OGZ199" s="1"/>
      <c r="OHA199" s="1"/>
      <c r="OHB199" s="1"/>
      <c r="OHC199" s="1"/>
      <c r="OHD199" s="1"/>
      <c r="OHE199" s="1"/>
      <c r="OHF199" s="1"/>
      <c r="OHG199" s="1"/>
      <c r="OHH199" s="1"/>
      <c r="OHI199" s="1"/>
      <c r="OHJ199" s="1"/>
      <c r="OHK199" s="1"/>
      <c r="OHL199" s="1"/>
      <c r="OHM199" s="1"/>
      <c r="OHN199" s="1"/>
      <c r="OHO199" s="1"/>
      <c r="OHP199" s="1"/>
      <c r="OHQ199" s="1"/>
      <c r="OHR199" s="1"/>
      <c r="OHS199" s="1"/>
      <c r="OHT199" s="1"/>
      <c r="OHU199" s="1"/>
      <c r="OHV199" s="1"/>
      <c r="OHW199" s="1"/>
      <c r="OHX199" s="1"/>
      <c r="OHY199" s="1"/>
      <c r="OHZ199" s="1"/>
      <c r="OIA199" s="1"/>
      <c r="OIB199" s="1"/>
      <c r="OIC199" s="1"/>
      <c r="OID199" s="1"/>
      <c r="OIE199" s="1"/>
      <c r="OIF199" s="1"/>
      <c r="OIG199" s="1"/>
      <c r="OIH199" s="1"/>
      <c r="OII199" s="1"/>
      <c r="OIJ199" s="1"/>
      <c r="OIK199" s="1"/>
      <c r="OIL199" s="1"/>
      <c r="OIM199" s="1"/>
      <c r="OIN199" s="1"/>
      <c r="OIO199" s="1"/>
      <c r="OIP199" s="1"/>
      <c r="OIQ199" s="1"/>
      <c r="OIR199" s="1"/>
      <c r="OIS199" s="1"/>
      <c r="OIT199" s="1"/>
      <c r="OIU199" s="1"/>
      <c r="OIV199" s="1"/>
      <c r="OIW199" s="1"/>
      <c r="OIX199" s="1"/>
      <c r="OIY199" s="1"/>
      <c r="OIZ199" s="1"/>
      <c r="OJA199" s="1"/>
      <c r="OJB199" s="1"/>
      <c r="OJC199" s="1"/>
      <c r="OJD199" s="1"/>
      <c r="OJE199" s="1"/>
      <c r="OJF199" s="1"/>
      <c r="OJG199" s="1"/>
      <c r="OJH199" s="1"/>
      <c r="OJI199" s="1"/>
      <c r="OJJ199" s="1"/>
      <c r="OJK199" s="1"/>
      <c r="OJL199" s="1"/>
      <c r="OJM199" s="1"/>
      <c r="OJN199" s="1"/>
      <c r="OJO199" s="1"/>
      <c r="OJP199" s="1"/>
      <c r="OJQ199" s="1"/>
      <c r="OJR199" s="1"/>
      <c r="OJS199" s="1"/>
      <c r="OJT199" s="1"/>
      <c r="OJU199" s="1"/>
      <c r="OJV199" s="1"/>
      <c r="OJW199" s="1"/>
      <c r="OJX199" s="1"/>
      <c r="OJY199" s="1"/>
      <c r="OJZ199" s="1"/>
      <c r="OKA199" s="1"/>
      <c r="OKB199" s="1"/>
      <c r="OKC199" s="1"/>
      <c r="OKD199" s="1"/>
      <c r="OKE199" s="1"/>
      <c r="OKF199" s="1"/>
      <c r="OKG199" s="1"/>
      <c r="OKH199" s="1"/>
      <c r="OKI199" s="1"/>
      <c r="OKJ199" s="1"/>
      <c r="OKK199" s="1"/>
      <c r="OKL199" s="1"/>
      <c r="OKM199" s="1"/>
      <c r="OKN199" s="1"/>
      <c r="OKO199" s="1"/>
      <c r="OKP199" s="1"/>
      <c r="OKQ199" s="1"/>
      <c r="OKR199" s="1"/>
      <c r="OKS199" s="1"/>
      <c r="OKT199" s="1"/>
      <c r="OKU199" s="1"/>
      <c r="OKV199" s="1"/>
      <c r="OKW199" s="1"/>
      <c r="OKX199" s="1"/>
      <c r="OKY199" s="1"/>
      <c r="OKZ199" s="1"/>
      <c r="OLA199" s="1"/>
      <c r="OLB199" s="1"/>
      <c r="OLC199" s="1"/>
      <c r="OLD199" s="1"/>
      <c r="OLE199" s="1"/>
      <c r="OLF199" s="1"/>
      <c r="OLG199" s="1"/>
      <c r="OLH199" s="1"/>
      <c r="OLI199" s="1"/>
      <c r="OLJ199" s="1"/>
      <c r="OLK199" s="1"/>
      <c r="OLL199" s="1"/>
      <c r="OLM199" s="1"/>
      <c r="OLN199" s="1"/>
      <c r="OLO199" s="1"/>
      <c r="OLP199" s="1"/>
      <c r="OLQ199" s="1"/>
      <c r="OLR199" s="1"/>
      <c r="OLS199" s="1"/>
      <c r="OLT199" s="1"/>
      <c r="OLU199" s="1"/>
      <c r="OLV199" s="1"/>
      <c r="OLW199" s="1"/>
      <c r="OLX199" s="1"/>
      <c r="OLY199" s="1"/>
      <c r="OLZ199" s="1"/>
      <c r="OMA199" s="1"/>
      <c r="OMB199" s="1"/>
      <c r="OMC199" s="1"/>
      <c r="OMD199" s="1"/>
      <c r="OME199" s="1"/>
      <c r="OMF199" s="1"/>
      <c r="OMG199" s="1"/>
      <c r="OMH199" s="1"/>
      <c r="OMI199" s="1"/>
      <c r="OMJ199" s="1"/>
      <c r="OMK199" s="1"/>
      <c r="OML199" s="1"/>
      <c r="OMM199" s="1"/>
      <c r="OMN199" s="1"/>
      <c r="OMO199" s="1"/>
      <c r="OMP199" s="1"/>
      <c r="OMQ199" s="1"/>
      <c r="OMR199" s="1"/>
      <c r="OMS199" s="1"/>
      <c r="OMT199" s="1"/>
      <c r="OMU199" s="1"/>
      <c r="OMV199" s="1"/>
      <c r="OMW199" s="1"/>
      <c r="OMX199" s="1"/>
      <c r="OMY199" s="1"/>
      <c r="OMZ199" s="1"/>
      <c r="ONA199" s="1"/>
      <c r="ONB199" s="1"/>
      <c r="ONC199" s="1"/>
      <c r="OND199" s="1"/>
      <c r="ONE199" s="1"/>
      <c r="ONF199" s="1"/>
      <c r="ONG199" s="1"/>
      <c r="ONH199" s="1"/>
      <c r="ONI199" s="1"/>
      <c r="ONJ199" s="1"/>
      <c r="ONK199" s="1"/>
      <c r="ONL199" s="1"/>
      <c r="ONM199" s="1"/>
      <c r="ONN199" s="1"/>
      <c r="ONO199" s="1"/>
      <c r="ONP199" s="1"/>
      <c r="ONQ199" s="1"/>
      <c r="ONR199" s="1"/>
      <c r="ONS199" s="1"/>
      <c r="ONT199" s="1"/>
      <c r="ONU199" s="1"/>
      <c r="ONV199" s="1"/>
      <c r="ONW199" s="1"/>
      <c r="ONX199" s="1"/>
      <c r="ONY199" s="1"/>
      <c r="ONZ199" s="1"/>
      <c r="OOA199" s="1"/>
      <c r="OOB199" s="1"/>
      <c r="OOC199" s="1"/>
      <c r="OOD199" s="1"/>
      <c r="OOE199" s="1"/>
      <c r="OOF199" s="1"/>
      <c r="OOG199" s="1"/>
      <c r="OOH199" s="1"/>
      <c r="OOI199" s="1"/>
      <c r="OOJ199" s="1"/>
      <c r="OOK199" s="1"/>
      <c r="OOL199" s="1"/>
      <c r="OOM199" s="1"/>
      <c r="OON199" s="1"/>
      <c r="OOO199" s="1"/>
      <c r="OOP199" s="1"/>
      <c r="OOQ199" s="1"/>
      <c r="OOR199" s="1"/>
      <c r="OOS199" s="1"/>
      <c r="OOT199" s="1"/>
      <c r="OOU199" s="1"/>
      <c r="OOV199" s="1"/>
      <c r="OOW199" s="1"/>
      <c r="OOX199" s="1"/>
      <c r="OOY199" s="1"/>
      <c r="OOZ199" s="1"/>
      <c r="OPA199" s="1"/>
      <c r="OPB199" s="1"/>
      <c r="OPC199" s="1"/>
      <c r="OPD199" s="1"/>
      <c r="OPE199" s="1"/>
      <c r="OPF199" s="1"/>
      <c r="OPG199" s="1"/>
      <c r="OPH199" s="1"/>
      <c r="OPI199" s="1"/>
      <c r="OPJ199" s="1"/>
      <c r="OPK199" s="1"/>
      <c r="OPL199" s="1"/>
      <c r="OPM199" s="1"/>
      <c r="OPN199" s="1"/>
      <c r="OPO199" s="1"/>
      <c r="OPP199" s="1"/>
      <c r="OPQ199" s="1"/>
      <c r="OPR199" s="1"/>
      <c r="OPS199" s="1"/>
      <c r="OPT199" s="1"/>
      <c r="OPU199" s="1"/>
      <c r="OPV199" s="1"/>
      <c r="OPW199" s="1"/>
      <c r="OPX199" s="1"/>
      <c r="OPY199" s="1"/>
      <c r="OPZ199" s="1"/>
      <c r="OQA199" s="1"/>
      <c r="OQB199" s="1"/>
      <c r="OQC199" s="1"/>
      <c r="OQD199" s="1"/>
      <c r="OQE199" s="1"/>
      <c r="OQF199" s="1"/>
      <c r="OQG199" s="1"/>
      <c r="OQH199" s="1"/>
      <c r="OQI199" s="1"/>
      <c r="OQJ199" s="1"/>
      <c r="OQK199" s="1"/>
      <c r="OQL199" s="1"/>
      <c r="OQM199" s="1"/>
      <c r="OQN199" s="1"/>
      <c r="OQO199" s="1"/>
      <c r="OQP199" s="1"/>
      <c r="OQQ199" s="1"/>
      <c r="OQR199" s="1"/>
      <c r="OQS199" s="1"/>
      <c r="OQT199" s="1"/>
      <c r="OQU199" s="1"/>
      <c r="OQV199" s="1"/>
      <c r="OQW199" s="1"/>
      <c r="OQX199" s="1"/>
      <c r="OQY199" s="1"/>
      <c r="OQZ199" s="1"/>
      <c r="ORA199" s="1"/>
      <c r="ORB199" s="1"/>
      <c r="ORC199" s="1"/>
      <c r="ORD199" s="1"/>
      <c r="ORE199" s="1"/>
      <c r="ORF199" s="1"/>
      <c r="ORG199" s="1"/>
      <c r="ORH199" s="1"/>
      <c r="ORI199" s="1"/>
      <c r="ORJ199" s="1"/>
      <c r="ORK199" s="1"/>
      <c r="ORL199" s="1"/>
      <c r="ORM199" s="1"/>
      <c r="ORN199" s="1"/>
      <c r="ORO199" s="1"/>
      <c r="ORP199" s="1"/>
      <c r="ORQ199" s="1"/>
      <c r="ORR199" s="1"/>
      <c r="ORS199" s="1"/>
      <c r="ORT199" s="1"/>
      <c r="ORU199" s="1"/>
      <c r="ORV199" s="1"/>
      <c r="ORW199" s="1"/>
      <c r="ORX199" s="1"/>
      <c r="ORY199" s="1"/>
      <c r="ORZ199" s="1"/>
      <c r="OSA199" s="1"/>
      <c r="OSB199" s="1"/>
      <c r="OSC199" s="1"/>
      <c r="OSD199" s="1"/>
      <c r="OSE199" s="1"/>
      <c r="OSF199" s="1"/>
      <c r="OSG199" s="1"/>
      <c r="OSH199" s="1"/>
      <c r="OSI199" s="1"/>
      <c r="OSJ199" s="1"/>
      <c r="OSK199" s="1"/>
      <c r="OSL199" s="1"/>
      <c r="OSM199" s="1"/>
      <c r="OSN199" s="1"/>
      <c r="OSO199" s="1"/>
      <c r="OSP199" s="1"/>
      <c r="OSQ199" s="1"/>
      <c r="OSR199" s="1"/>
      <c r="OSS199" s="1"/>
      <c r="OST199" s="1"/>
      <c r="OSU199" s="1"/>
      <c r="OSV199" s="1"/>
      <c r="OSW199" s="1"/>
      <c r="OSX199" s="1"/>
      <c r="OSY199" s="1"/>
      <c r="OSZ199" s="1"/>
      <c r="OTA199" s="1"/>
      <c r="OTB199" s="1"/>
      <c r="OTC199" s="1"/>
      <c r="OTD199" s="1"/>
      <c r="OTE199" s="1"/>
      <c r="OTF199" s="1"/>
      <c r="OTG199" s="1"/>
      <c r="OTH199" s="1"/>
      <c r="OTI199" s="1"/>
      <c r="OTJ199" s="1"/>
      <c r="OTK199" s="1"/>
      <c r="OTL199" s="1"/>
      <c r="OTM199" s="1"/>
      <c r="OTN199" s="1"/>
      <c r="OTO199" s="1"/>
      <c r="OTP199" s="1"/>
      <c r="OTQ199" s="1"/>
      <c r="OTR199" s="1"/>
      <c r="OTS199" s="1"/>
      <c r="OTT199" s="1"/>
      <c r="OTU199" s="1"/>
      <c r="OTV199" s="1"/>
      <c r="OTW199" s="1"/>
      <c r="OTX199" s="1"/>
      <c r="OTY199" s="1"/>
      <c r="OTZ199" s="1"/>
      <c r="OUA199" s="1"/>
      <c r="OUB199" s="1"/>
      <c r="OUC199" s="1"/>
      <c r="OUD199" s="1"/>
      <c r="OUE199" s="1"/>
      <c r="OUF199" s="1"/>
      <c r="OUG199" s="1"/>
      <c r="OUH199" s="1"/>
      <c r="OUI199" s="1"/>
      <c r="OUJ199" s="1"/>
      <c r="OUK199" s="1"/>
      <c r="OUL199" s="1"/>
      <c r="OUM199" s="1"/>
      <c r="OUN199" s="1"/>
      <c r="OUO199" s="1"/>
      <c r="OUP199" s="1"/>
      <c r="OUQ199" s="1"/>
      <c r="OUR199" s="1"/>
      <c r="OUS199" s="1"/>
      <c r="OUT199" s="1"/>
      <c r="OUU199" s="1"/>
      <c r="OUV199" s="1"/>
      <c r="OUW199" s="1"/>
      <c r="OUX199" s="1"/>
      <c r="OUY199" s="1"/>
      <c r="OUZ199" s="1"/>
      <c r="OVA199" s="1"/>
      <c r="OVB199" s="1"/>
      <c r="OVC199" s="1"/>
      <c r="OVD199" s="1"/>
      <c r="OVE199" s="1"/>
      <c r="OVF199" s="1"/>
      <c r="OVG199" s="1"/>
      <c r="OVH199" s="1"/>
      <c r="OVI199" s="1"/>
      <c r="OVJ199" s="1"/>
      <c r="OVK199" s="1"/>
      <c r="OVL199" s="1"/>
      <c r="OVM199" s="1"/>
      <c r="OVN199" s="1"/>
      <c r="OVO199" s="1"/>
      <c r="OVP199" s="1"/>
      <c r="OVQ199" s="1"/>
      <c r="OVR199" s="1"/>
      <c r="OVS199" s="1"/>
      <c r="OVT199" s="1"/>
      <c r="OVU199" s="1"/>
      <c r="OVV199" s="1"/>
      <c r="OVW199" s="1"/>
      <c r="OVX199" s="1"/>
      <c r="OVY199" s="1"/>
      <c r="OVZ199" s="1"/>
      <c r="OWA199" s="1"/>
      <c r="OWB199" s="1"/>
      <c r="OWC199" s="1"/>
      <c r="OWD199" s="1"/>
      <c r="OWE199" s="1"/>
      <c r="OWF199" s="1"/>
      <c r="OWG199" s="1"/>
      <c r="OWH199" s="1"/>
      <c r="OWI199" s="1"/>
      <c r="OWJ199" s="1"/>
      <c r="OWK199" s="1"/>
      <c r="OWL199" s="1"/>
      <c r="OWM199" s="1"/>
      <c r="OWN199" s="1"/>
      <c r="OWO199" s="1"/>
      <c r="OWP199" s="1"/>
      <c r="OWQ199" s="1"/>
      <c r="OWR199" s="1"/>
      <c r="OWS199" s="1"/>
      <c r="OWT199" s="1"/>
      <c r="OWU199" s="1"/>
      <c r="OWV199" s="1"/>
      <c r="OWW199" s="1"/>
      <c r="OWX199" s="1"/>
      <c r="OWY199" s="1"/>
      <c r="OWZ199" s="1"/>
      <c r="OXA199" s="1"/>
      <c r="OXB199" s="1"/>
      <c r="OXC199" s="1"/>
      <c r="OXD199" s="1"/>
      <c r="OXE199" s="1"/>
      <c r="OXF199" s="1"/>
      <c r="OXG199" s="1"/>
      <c r="OXH199" s="1"/>
      <c r="OXI199" s="1"/>
      <c r="OXJ199" s="1"/>
      <c r="OXK199" s="1"/>
      <c r="OXL199" s="1"/>
      <c r="OXM199" s="1"/>
      <c r="OXN199" s="1"/>
      <c r="OXO199" s="1"/>
      <c r="OXP199" s="1"/>
      <c r="OXQ199" s="1"/>
      <c r="OXR199" s="1"/>
      <c r="OXS199" s="1"/>
      <c r="OXT199" s="1"/>
      <c r="OXU199" s="1"/>
      <c r="OXV199" s="1"/>
      <c r="OXW199" s="1"/>
      <c r="OXX199" s="1"/>
      <c r="OXY199" s="1"/>
      <c r="OXZ199" s="1"/>
      <c r="OYA199" s="1"/>
      <c r="OYB199" s="1"/>
      <c r="OYC199" s="1"/>
      <c r="OYD199" s="1"/>
      <c r="OYE199" s="1"/>
      <c r="OYF199" s="1"/>
      <c r="OYG199" s="1"/>
      <c r="OYH199" s="1"/>
      <c r="OYI199" s="1"/>
      <c r="OYJ199" s="1"/>
      <c r="OYK199" s="1"/>
      <c r="OYL199" s="1"/>
      <c r="OYM199" s="1"/>
      <c r="OYN199" s="1"/>
      <c r="OYO199" s="1"/>
      <c r="OYP199" s="1"/>
      <c r="OYQ199" s="1"/>
      <c r="OYR199" s="1"/>
      <c r="OYS199" s="1"/>
      <c r="OYT199" s="1"/>
      <c r="OYU199" s="1"/>
      <c r="OYV199" s="1"/>
      <c r="OYW199" s="1"/>
      <c r="OYX199" s="1"/>
      <c r="OYY199" s="1"/>
      <c r="OYZ199" s="1"/>
      <c r="OZA199" s="1"/>
      <c r="OZB199" s="1"/>
      <c r="OZC199" s="1"/>
      <c r="OZD199" s="1"/>
      <c r="OZE199" s="1"/>
      <c r="OZF199" s="1"/>
      <c r="OZG199" s="1"/>
      <c r="OZH199" s="1"/>
      <c r="OZI199" s="1"/>
      <c r="OZJ199" s="1"/>
      <c r="OZK199" s="1"/>
      <c r="OZL199" s="1"/>
      <c r="OZM199" s="1"/>
      <c r="OZN199" s="1"/>
      <c r="OZO199" s="1"/>
      <c r="OZP199" s="1"/>
      <c r="OZQ199" s="1"/>
      <c r="OZR199" s="1"/>
      <c r="OZS199" s="1"/>
      <c r="OZT199" s="1"/>
      <c r="OZU199" s="1"/>
      <c r="OZV199" s="1"/>
      <c r="OZW199" s="1"/>
      <c r="OZX199" s="1"/>
      <c r="OZY199" s="1"/>
      <c r="OZZ199" s="1"/>
      <c r="PAA199" s="1"/>
      <c r="PAB199" s="1"/>
      <c r="PAC199" s="1"/>
      <c r="PAD199" s="1"/>
      <c r="PAE199" s="1"/>
      <c r="PAF199" s="1"/>
      <c r="PAG199" s="1"/>
      <c r="PAH199" s="1"/>
      <c r="PAI199" s="1"/>
      <c r="PAJ199" s="1"/>
      <c r="PAK199" s="1"/>
      <c r="PAL199" s="1"/>
      <c r="PAM199" s="1"/>
      <c r="PAN199" s="1"/>
      <c r="PAO199" s="1"/>
      <c r="PAP199" s="1"/>
      <c r="PAQ199" s="1"/>
      <c r="PAR199" s="1"/>
      <c r="PAS199" s="1"/>
      <c r="PAT199" s="1"/>
      <c r="PAU199" s="1"/>
      <c r="PAV199" s="1"/>
      <c r="PAW199" s="1"/>
      <c r="PAX199" s="1"/>
      <c r="PAY199" s="1"/>
      <c r="PAZ199" s="1"/>
      <c r="PBA199" s="1"/>
      <c r="PBB199" s="1"/>
      <c r="PBC199" s="1"/>
      <c r="PBD199" s="1"/>
      <c r="PBE199" s="1"/>
      <c r="PBF199" s="1"/>
      <c r="PBG199" s="1"/>
      <c r="PBH199" s="1"/>
      <c r="PBI199" s="1"/>
      <c r="PBJ199" s="1"/>
      <c r="PBK199" s="1"/>
      <c r="PBL199" s="1"/>
      <c r="PBM199" s="1"/>
      <c r="PBN199" s="1"/>
      <c r="PBO199" s="1"/>
      <c r="PBP199" s="1"/>
      <c r="PBQ199" s="1"/>
      <c r="PBR199" s="1"/>
      <c r="PBS199" s="1"/>
      <c r="PBT199" s="1"/>
      <c r="PBU199" s="1"/>
      <c r="PBV199" s="1"/>
      <c r="PBW199" s="1"/>
      <c r="PBX199" s="1"/>
      <c r="PBY199" s="1"/>
      <c r="PBZ199" s="1"/>
      <c r="PCA199" s="1"/>
      <c r="PCB199" s="1"/>
      <c r="PCC199" s="1"/>
      <c r="PCD199" s="1"/>
      <c r="PCE199" s="1"/>
      <c r="PCF199" s="1"/>
      <c r="PCG199" s="1"/>
      <c r="PCH199" s="1"/>
      <c r="PCI199" s="1"/>
      <c r="PCJ199" s="1"/>
      <c r="PCK199" s="1"/>
      <c r="PCL199" s="1"/>
      <c r="PCM199" s="1"/>
      <c r="PCN199" s="1"/>
      <c r="PCO199" s="1"/>
      <c r="PCP199" s="1"/>
      <c r="PCQ199" s="1"/>
      <c r="PCR199" s="1"/>
      <c r="PCS199" s="1"/>
      <c r="PCT199" s="1"/>
      <c r="PCU199" s="1"/>
      <c r="PCV199" s="1"/>
      <c r="PCW199" s="1"/>
      <c r="PCX199" s="1"/>
      <c r="PCY199" s="1"/>
      <c r="PCZ199" s="1"/>
      <c r="PDA199" s="1"/>
      <c r="PDB199" s="1"/>
      <c r="PDC199" s="1"/>
      <c r="PDD199" s="1"/>
      <c r="PDE199" s="1"/>
      <c r="PDF199" s="1"/>
      <c r="PDG199" s="1"/>
      <c r="PDH199" s="1"/>
      <c r="PDI199" s="1"/>
      <c r="PDJ199" s="1"/>
      <c r="PDK199" s="1"/>
      <c r="PDL199" s="1"/>
      <c r="PDM199" s="1"/>
      <c r="PDN199" s="1"/>
      <c r="PDO199" s="1"/>
      <c r="PDP199" s="1"/>
      <c r="PDQ199" s="1"/>
      <c r="PDR199" s="1"/>
      <c r="PDS199" s="1"/>
      <c r="PDT199" s="1"/>
      <c r="PDU199" s="1"/>
      <c r="PDV199" s="1"/>
      <c r="PDW199" s="1"/>
      <c r="PDX199" s="1"/>
      <c r="PDY199" s="1"/>
      <c r="PDZ199" s="1"/>
      <c r="PEA199" s="1"/>
      <c r="PEB199" s="1"/>
      <c r="PEC199" s="1"/>
      <c r="PED199" s="1"/>
      <c r="PEE199" s="1"/>
      <c r="PEF199" s="1"/>
      <c r="PEG199" s="1"/>
      <c r="PEH199" s="1"/>
      <c r="PEI199" s="1"/>
      <c r="PEJ199" s="1"/>
      <c r="PEK199" s="1"/>
      <c r="PEL199" s="1"/>
      <c r="PEM199" s="1"/>
      <c r="PEN199" s="1"/>
      <c r="PEO199" s="1"/>
      <c r="PEP199" s="1"/>
      <c r="PEQ199" s="1"/>
      <c r="PER199" s="1"/>
      <c r="PES199" s="1"/>
      <c r="PET199" s="1"/>
      <c r="PEU199" s="1"/>
      <c r="PEV199" s="1"/>
      <c r="PEW199" s="1"/>
      <c r="PEX199" s="1"/>
      <c r="PEY199" s="1"/>
      <c r="PEZ199" s="1"/>
      <c r="PFA199" s="1"/>
      <c r="PFB199" s="1"/>
      <c r="PFC199" s="1"/>
      <c r="PFD199" s="1"/>
      <c r="PFE199" s="1"/>
      <c r="PFF199" s="1"/>
      <c r="PFG199" s="1"/>
      <c r="PFH199" s="1"/>
      <c r="PFI199" s="1"/>
      <c r="PFJ199" s="1"/>
      <c r="PFK199" s="1"/>
      <c r="PFL199" s="1"/>
      <c r="PFM199" s="1"/>
      <c r="PFN199" s="1"/>
      <c r="PFO199" s="1"/>
      <c r="PFP199" s="1"/>
      <c r="PFQ199" s="1"/>
      <c r="PFR199" s="1"/>
      <c r="PFS199" s="1"/>
      <c r="PFT199" s="1"/>
      <c r="PFU199" s="1"/>
      <c r="PFV199" s="1"/>
      <c r="PFW199" s="1"/>
      <c r="PFX199" s="1"/>
      <c r="PFY199" s="1"/>
      <c r="PFZ199" s="1"/>
      <c r="PGA199" s="1"/>
      <c r="PGB199" s="1"/>
      <c r="PGC199" s="1"/>
      <c r="PGD199" s="1"/>
      <c r="PGE199" s="1"/>
      <c r="PGF199" s="1"/>
      <c r="PGG199" s="1"/>
      <c r="PGH199" s="1"/>
      <c r="PGI199" s="1"/>
      <c r="PGJ199" s="1"/>
      <c r="PGK199" s="1"/>
      <c r="PGL199" s="1"/>
      <c r="PGM199" s="1"/>
      <c r="PGN199" s="1"/>
      <c r="PGO199" s="1"/>
      <c r="PGP199" s="1"/>
      <c r="PGQ199" s="1"/>
      <c r="PGR199" s="1"/>
      <c r="PGS199" s="1"/>
      <c r="PGT199" s="1"/>
      <c r="PGU199" s="1"/>
      <c r="PGV199" s="1"/>
      <c r="PGW199" s="1"/>
      <c r="PGX199" s="1"/>
      <c r="PGY199" s="1"/>
      <c r="PGZ199" s="1"/>
      <c r="PHA199" s="1"/>
      <c r="PHB199" s="1"/>
      <c r="PHC199" s="1"/>
      <c r="PHD199" s="1"/>
      <c r="PHE199" s="1"/>
      <c r="PHF199" s="1"/>
      <c r="PHG199" s="1"/>
      <c r="PHH199" s="1"/>
      <c r="PHI199" s="1"/>
      <c r="PHJ199" s="1"/>
      <c r="PHK199" s="1"/>
      <c r="PHL199" s="1"/>
      <c r="PHM199" s="1"/>
      <c r="PHN199" s="1"/>
      <c r="PHO199" s="1"/>
      <c r="PHP199" s="1"/>
      <c r="PHQ199" s="1"/>
      <c r="PHR199" s="1"/>
      <c r="PHS199" s="1"/>
      <c r="PHT199" s="1"/>
      <c r="PHU199" s="1"/>
      <c r="PHV199" s="1"/>
      <c r="PHW199" s="1"/>
      <c r="PHX199" s="1"/>
      <c r="PHY199" s="1"/>
      <c r="PHZ199" s="1"/>
      <c r="PIA199" s="1"/>
      <c r="PIB199" s="1"/>
      <c r="PIC199" s="1"/>
      <c r="PID199" s="1"/>
      <c r="PIE199" s="1"/>
      <c r="PIF199" s="1"/>
      <c r="PIG199" s="1"/>
      <c r="PIH199" s="1"/>
      <c r="PII199" s="1"/>
      <c r="PIJ199" s="1"/>
      <c r="PIK199" s="1"/>
      <c r="PIL199" s="1"/>
      <c r="PIM199" s="1"/>
      <c r="PIN199" s="1"/>
      <c r="PIO199" s="1"/>
      <c r="PIP199" s="1"/>
      <c r="PIQ199" s="1"/>
      <c r="PIR199" s="1"/>
      <c r="PIS199" s="1"/>
      <c r="PIT199" s="1"/>
      <c r="PIU199" s="1"/>
      <c r="PIV199" s="1"/>
      <c r="PIW199" s="1"/>
      <c r="PIX199" s="1"/>
      <c r="PIY199" s="1"/>
      <c r="PIZ199" s="1"/>
      <c r="PJA199" s="1"/>
      <c r="PJB199" s="1"/>
      <c r="PJC199" s="1"/>
      <c r="PJD199" s="1"/>
      <c r="PJE199" s="1"/>
      <c r="PJF199" s="1"/>
      <c r="PJG199" s="1"/>
      <c r="PJH199" s="1"/>
      <c r="PJI199" s="1"/>
      <c r="PJJ199" s="1"/>
      <c r="PJK199" s="1"/>
      <c r="PJL199" s="1"/>
      <c r="PJM199" s="1"/>
      <c r="PJN199" s="1"/>
      <c r="PJO199" s="1"/>
      <c r="PJP199" s="1"/>
      <c r="PJQ199" s="1"/>
      <c r="PJR199" s="1"/>
      <c r="PJS199" s="1"/>
      <c r="PJT199" s="1"/>
      <c r="PJU199" s="1"/>
      <c r="PJV199" s="1"/>
      <c r="PJW199" s="1"/>
      <c r="PJX199" s="1"/>
      <c r="PJY199" s="1"/>
      <c r="PJZ199" s="1"/>
      <c r="PKA199" s="1"/>
      <c r="PKB199" s="1"/>
      <c r="PKC199" s="1"/>
      <c r="PKD199" s="1"/>
      <c r="PKE199" s="1"/>
      <c r="PKF199" s="1"/>
      <c r="PKG199" s="1"/>
      <c r="PKH199" s="1"/>
      <c r="PKI199" s="1"/>
      <c r="PKJ199" s="1"/>
      <c r="PKK199" s="1"/>
      <c r="PKL199" s="1"/>
      <c r="PKM199" s="1"/>
      <c r="PKN199" s="1"/>
      <c r="PKO199" s="1"/>
      <c r="PKP199" s="1"/>
      <c r="PKQ199" s="1"/>
      <c r="PKR199" s="1"/>
      <c r="PKS199" s="1"/>
      <c r="PKT199" s="1"/>
      <c r="PKU199" s="1"/>
      <c r="PKV199" s="1"/>
      <c r="PKW199" s="1"/>
      <c r="PKX199" s="1"/>
      <c r="PKY199" s="1"/>
      <c r="PKZ199" s="1"/>
      <c r="PLA199" s="1"/>
      <c r="PLB199" s="1"/>
      <c r="PLC199" s="1"/>
      <c r="PLD199" s="1"/>
      <c r="PLE199" s="1"/>
      <c r="PLF199" s="1"/>
      <c r="PLG199" s="1"/>
      <c r="PLH199" s="1"/>
      <c r="PLI199" s="1"/>
      <c r="PLJ199" s="1"/>
      <c r="PLK199" s="1"/>
      <c r="PLL199" s="1"/>
      <c r="PLM199" s="1"/>
      <c r="PLN199" s="1"/>
      <c r="PLO199" s="1"/>
      <c r="PLP199" s="1"/>
      <c r="PLQ199" s="1"/>
      <c r="PLR199" s="1"/>
      <c r="PLS199" s="1"/>
      <c r="PLT199" s="1"/>
      <c r="PLU199" s="1"/>
      <c r="PLV199" s="1"/>
      <c r="PLW199" s="1"/>
      <c r="PLX199" s="1"/>
      <c r="PLY199" s="1"/>
      <c r="PLZ199" s="1"/>
      <c r="PMA199" s="1"/>
      <c r="PMB199" s="1"/>
      <c r="PMC199" s="1"/>
      <c r="PMD199" s="1"/>
      <c r="PME199" s="1"/>
      <c r="PMF199" s="1"/>
      <c r="PMG199" s="1"/>
      <c r="PMH199" s="1"/>
      <c r="PMI199" s="1"/>
      <c r="PMJ199" s="1"/>
      <c r="PMK199" s="1"/>
      <c r="PML199" s="1"/>
      <c r="PMM199" s="1"/>
      <c r="PMN199" s="1"/>
      <c r="PMO199" s="1"/>
      <c r="PMP199" s="1"/>
      <c r="PMQ199" s="1"/>
      <c r="PMR199" s="1"/>
      <c r="PMS199" s="1"/>
      <c r="PMT199" s="1"/>
      <c r="PMU199" s="1"/>
      <c r="PMV199" s="1"/>
      <c r="PMW199" s="1"/>
      <c r="PMX199" s="1"/>
      <c r="PMY199" s="1"/>
      <c r="PMZ199" s="1"/>
      <c r="PNA199" s="1"/>
      <c r="PNB199" s="1"/>
      <c r="PNC199" s="1"/>
      <c r="PND199" s="1"/>
      <c r="PNE199" s="1"/>
      <c r="PNF199" s="1"/>
      <c r="PNG199" s="1"/>
      <c r="PNH199" s="1"/>
      <c r="PNI199" s="1"/>
      <c r="PNJ199" s="1"/>
      <c r="PNK199" s="1"/>
      <c r="PNL199" s="1"/>
      <c r="PNM199" s="1"/>
      <c r="PNN199" s="1"/>
      <c r="PNO199" s="1"/>
      <c r="PNP199" s="1"/>
      <c r="PNQ199" s="1"/>
      <c r="PNR199" s="1"/>
      <c r="PNS199" s="1"/>
      <c r="PNT199" s="1"/>
      <c r="PNU199" s="1"/>
      <c r="PNV199" s="1"/>
      <c r="PNW199" s="1"/>
      <c r="PNX199" s="1"/>
      <c r="PNY199" s="1"/>
      <c r="PNZ199" s="1"/>
      <c r="POA199" s="1"/>
      <c r="POB199" s="1"/>
      <c r="POC199" s="1"/>
      <c r="POD199" s="1"/>
      <c r="POE199" s="1"/>
      <c r="POF199" s="1"/>
      <c r="POG199" s="1"/>
      <c r="POH199" s="1"/>
      <c r="POI199" s="1"/>
      <c r="POJ199" s="1"/>
      <c r="POK199" s="1"/>
      <c r="POL199" s="1"/>
      <c r="POM199" s="1"/>
      <c r="PON199" s="1"/>
      <c r="POO199" s="1"/>
      <c r="POP199" s="1"/>
      <c r="POQ199" s="1"/>
      <c r="POR199" s="1"/>
      <c r="POS199" s="1"/>
      <c r="POT199" s="1"/>
      <c r="POU199" s="1"/>
      <c r="POV199" s="1"/>
      <c r="POW199" s="1"/>
      <c r="POX199" s="1"/>
      <c r="POY199" s="1"/>
      <c r="POZ199" s="1"/>
      <c r="PPA199" s="1"/>
      <c r="PPB199" s="1"/>
      <c r="PPC199" s="1"/>
      <c r="PPD199" s="1"/>
      <c r="PPE199" s="1"/>
      <c r="PPF199" s="1"/>
      <c r="PPG199" s="1"/>
      <c r="PPH199" s="1"/>
      <c r="PPI199" s="1"/>
      <c r="PPJ199" s="1"/>
      <c r="PPK199" s="1"/>
      <c r="PPL199" s="1"/>
      <c r="PPM199" s="1"/>
      <c r="PPN199" s="1"/>
      <c r="PPO199" s="1"/>
      <c r="PPP199" s="1"/>
      <c r="PPQ199" s="1"/>
      <c r="PPR199" s="1"/>
      <c r="PPS199" s="1"/>
      <c r="PPT199" s="1"/>
      <c r="PPU199" s="1"/>
      <c r="PPV199" s="1"/>
      <c r="PPW199" s="1"/>
      <c r="PPX199" s="1"/>
      <c r="PPY199" s="1"/>
      <c r="PPZ199" s="1"/>
      <c r="PQA199" s="1"/>
      <c r="PQB199" s="1"/>
      <c r="PQC199" s="1"/>
      <c r="PQD199" s="1"/>
      <c r="PQE199" s="1"/>
      <c r="PQF199" s="1"/>
      <c r="PQG199" s="1"/>
      <c r="PQH199" s="1"/>
      <c r="PQI199" s="1"/>
      <c r="PQJ199" s="1"/>
      <c r="PQK199" s="1"/>
      <c r="PQL199" s="1"/>
      <c r="PQM199" s="1"/>
      <c r="PQN199" s="1"/>
      <c r="PQO199" s="1"/>
      <c r="PQP199" s="1"/>
      <c r="PQQ199" s="1"/>
      <c r="PQR199" s="1"/>
      <c r="PQS199" s="1"/>
      <c r="PQT199" s="1"/>
      <c r="PQU199" s="1"/>
      <c r="PQV199" s="1"/>
      <c r="PQW199" s="1"/>
      <c r="PQX199" s="1"/>
      <c r="PQY199" s="1"/>
      <c r="PQZ199" s="1"/>
      <c r="PRA199" s="1"/>
      <c r="PRB199" s="1"/>
      <c r="PRC199" s="1"/>
      <c r="PRD199" s="1"/>
      <c r="PRE199" s="1"/>
      <c r="PRF199" s="1"/>
      <c r="PRG199" s="1"/>
      <c r="PRH199" s="1"/>
      <c r="PRI199" s="1"/>
      <c r="PRJ199" s="1"/>
      <c r="PRK199" s="1"/>
      <c r="PRL199" s="1"/>
      <c r="PRM199" s="1"/>
      <c r="PRN199" s="1"/>
      <c r="PRO199" s="1"/>
      <c r="PRP199" s="1"/>
      <c r="PRQ199" s="1"/>
      <c r="PRR199" s="1"/>
      <c r="PRS199" s="1"/>
      <c r="PRT199" s="1"/>
      <c r="PRU199" s="1"/>
      <c r="PRV199" s="1"/>
      <c r="PRW199" s="1"/>
      <c r="PRX199" s="1"/>
      <c r="PRY199" s="1"/>
      <c r="PRZ199" s="1"/>
      <c r="PSA199" s="1"/>
      <c r="PSB199" s="1"/>
      <c r="PSC199" s="1"/>
      <c r="PSD199" s="1"/>
      <c r="PSE199" s="1"/>
      <c r="PSF199" s="1"/>
      <c r="PSG199" s="1"/>
      <c r="PSH199" s="1"/>
      <c r="PSI199" s="1"/>
      <c r="PSJ199" s="1"/>
      <c r="PSK199" s="1"/>
      <c r="PSL199" s="1"/>
      <c r="PSM199" s="1"/>
      <c r="PSN199" s="1"/>
      <c r="PSO199" s="1"/>
      <c r="PSP199" s="1"/>
      <c r="PSQ199" s="1"/>
      <c r="PSR199" s="1"/>
      <c r="PSS199" s="1"/>
      <c r="PST199" s="1"/>
      <c r="PSU199" s="1"/>
      <c r="PSV199" s="1"/>
      <c r="PSW199" s="1"/>
      <c r="PSX199" s="1"/>
      <c r="PSY199" s="1"/>
      <c r="PSZ199" s="1"/>
      <c r="PTA199" s="1"/>
      <c r="PTB199" s="1"/>
      <c r="PTC199" s="1"/>
      <c r="PTD199" s="1"/>
      <c r="PTE199" s="1"/>
      <c r="PTF199" s="1"/>
      <c r="PTG199" s="1"/>
      <c r="PTH199" s="1"/>
      <c r="PTI199" s="1"/>
      <c r="PTJ199" s="1"/>
      <c r="PTK199" s="1"/>
      <c r="PTL199" s="1"/>
      <c r="PTM199" s="1"/>
      <c r="PTN199" s="1"/>
      <c r="PTO199" s="1"/>
      <c r="PTP199" s="1"/>
      <c r="PTQ199" s="1"/>
      <c r="PTR199" s="1"/>
      <c r="PTS199" s="1"/>
      <c r="PTT199" s="1"/>
      <c r="PTU199" s="1"/>
      <c r="PTV199" s="1"/>
      <c r="PTW199" s="1"/>
      <c r="PTX199" s="1"/>
      <c r="PTY199" s="1"/>
      <c r="PTZ199" s="1"/>
      <c r="PUA199" s="1"/>
      <c r="PUB199" s="1"/>
      <c r="PUC199" s="1"/>
      <c r="PUD199" s="1"/>
      <c r="PUE199" s="1"/>
      <c r="PUF199" s="1"/>
      <c r="PUG199" s="1"/>
      <c r="PUH199" s="1"/>
      <c r="PUI199" s="1"/>
      <c r="PUJ199" s="1"/>
      <c r="PUK199" s="1"/>
      <c r="PUL199" s="1"/>
      <c r="PUM199" s="1"/>
      <c r="PUN199" s="1"/>
      <c r="PUO199" s="1"/>
      <c r="PUP199" s="1"/>
      <c r="PUQ199" s="1"/>
      <c r="PUR199" s="1"/>
      <c r="PUS199" s="1"/>
      <c r="PUT199" s="1"/>
      <c r="PUU199" s="1"/>
      <c r="PUV199" s="1"/>
      <c r="PUW199" s="1"/>
      <c r="PUX199" s="1"/>
      <c r="PUY199" s="1"/>
      <c r="PUZ199" s="1"/>
      <c r="PVA199" s="1"/>
      <c r="PVB199" s="1"/>
      <c r="PVC199" s="1"/>
      <c r="PVD199" s="1"/>
      <c r="PVE199" s="1"/>
      <c r="PVF199" s="1"/>
      <c r="PVG199" s="1"/>
      <c r="PVH199" s="1"/>
      <c r="PVI199" s="1"/>
      <c r="PVJ199" s="1"/>
      <c r="PVK199" s="1"/>
      <c r="PVL199" s="1"/>
      <c r="PVM199" s="1"/>
      <c r="PVN199" s="1"/>
      <c r="PVO199" s="1"/>
      <c r="PVP199" s="1"/>
      <c r="PVQ199" s="1"/>
      <c r="PVR199" s="1"/>
      <c r="PVS199" s="1"/>
      <c r="PVT199" s="1"/>
      <c r="PVU199" s="1"/>
      <c r="PVV199" s="1"/>
      <c r="PVW199" s="1"/>
      <c r="PVX199" s="1"/>
      <c r="PVY199" s="1"/>
      <c r="PVZ199" s="1"/>
      <c r="PWA199" s="1"/>
      <c r="PWB199" s="1"/>
      <c r="PWC199" s="1"/>
      <c r="PWD199" s="1"/>
      <c r="PWE199" s="1"/>
      <c r="PWF199" s="1"/>
      <c r="PWG199" s="1"/>
      <c r="PWH199" s="1"/>
      <c r="PWI199" s="1"/>
      <c r="PWJ199" s="1"/>
      <c r="PWK199" s="1"/>
      <c r="PWL199" s="1"/>
      <c r="PWM199" s="1"/>
      <c r="PWN199" s="1"/>
      <c r="PWO199" s="1"/>
      <c r="PWP199" s="1"/>
      <c r="PWQ199" s="1"/>
      <c r="PWR199" s="1"/>
      <c r="PWS199" s="1"/>
      <c r="PWT199" s="1"/>
      <c r="PWU199" s="1"/>
      <c r="PWV199" s="1"/>
      <c r="PWW199" s="1"/>
      <c r="PWX199" s="1"/>
      <c r="PWY199" s="1"/>
      <c r="PWZ199" s="1"/>
      <c r="PXA199" s="1"/>
      <c r="PXB199" s="1"/>
      <c r="PXC199" s="1"/>
      <c r="PXD199" s="1"/>
      <c r="PXE199" s="1"/>
      <c r="PXF199" s="1"/>
      <c r="PXG199" s="1"/>
      <c r="PXH199" s="1"/>
      <c r="PXI199" s="1"/>
      <c r="PXJ199" s="1"/>
      <c r="PXK199" s="1"/>
      <c r="PXL199" s="1"/>
      <c r="PXM199" s="1"/>
      <c r="PXN199" s="1"/>
      <c r="PXO199" s="1"/>
      <c r="PXP199" s="1"/>
      <c r="PXQ199" s="1"/>
      <c r="PXR199" s="1"/>
      <c r="PXS199" s="1"/>
      <c r="PXT199" s="1"/>
      <c r="PXU199" s="1"/>
      <c r="PXV199" s="1"/>
      <c r="PXW199" s="1"/>
      <c r="PXX199" s="1"/>
      <c r="PXY199" s="1"/>
      <c r="PXZ199" s="1"/>
      <c r="PYA199" s="1"/>
      <c r="PYB199" s="1"/>
      <c r="PYC199" s="1"/>
      <c r="PYD199" s="1"/>
      <c r="PYE199" s="1"/>
      <c r="PYF199" s="1"/>
      <c r="PYG199" s="1"/>
      <c r="PYH199" s="1"/>
      <c r="PYI199" s="1"/>
      <c r="PYJ199" s="1"/>
      <c r="PYK199" s="1"/>
      <c r="PYL199" s="1"/>
      <c r="PYM199" s="1"/>
      <c r="PYN199" s="1"/>
      <c r="PYO199" s="1"/>
      <c r="PYP199" s="1"/>
      <c r="PYQ199" s="1"/>
      <c r="PYR199" s="1"/>
      <c r="PYS199" s="1"/>
      <c r="PYT199" s="1"/>
      <c r="PYU199" s="1"/>
      <c r="PYV199" s="1"/>
      <c r="PYW199" s="1"/>
      <c r="PYX199" s="1"/>
      <c r="PYY199" s="1"/>
      <c r="PYZ199" s="1"/>
      <c r="PZA199" s="1"/>
      <c r="PZB199" s="1"/>
      <c r="PZC199" s="1"/>
      <c r="PZD199" s="1"/>
      <c r="PZE199" s="1"/>
      <c r="PZF199" s="1"/>
      <c r="PZG199" s="1"/>
      <c r="PZH199" s="1"/>
      <c r="PZI199" s="1"/>
      <c r="PZJ199" s="1"/>
      <c r="PZK199" s="1"/>
      <c r="PZL199" s="1"/>
      <c r="PZM199" s="1"/>
      <c r="PZN199" s="1"/>
      <c r="PZO199" s="1"/>
      <c r="PZP199" s="1"/>
      <c r="PZQ199" s="1"/>
      <c r="PZR199" s="1"/>
      <c r="PZS199" s="1"/>
      <c r="PZT199" s="1"/>
      <c r="PZU199" s="1"/>
      <c r="PZV199" s="1"/>
      <c r="PZW199" s="1"/>
      <c r="PZX199" s="1"/>
      <c r="PZY199" s="1"/>
      <c r="PZZ199" s="1"/>
      <c r="QAA199" s="1"/>
      <c r="QAB199" s="1"/>
      <c r="QAC199" s="1"/>
      <c r="QAD199" s="1"/>
      <c r="QAE199" s="1"/>
      <c r="QAF199" s="1"/>
      <c r="QAG199" s="1"/>
      <c r="QAH199" s="1"/>
      <c r="QAI199" s="1"/>
      <c r="QAJ199" s="1"/>
      <c r="QAK199" s="1"/>
      <c r="QAL199" s="1"/>
      <c r="QAM199" s="1"/>
      <c r="QAN199" s="1"/>
      <c r="QAO199" s="1"/>
      <c r="QAP199" s="1"/>
      <c r="QAQ199" s="1"/>
      <c r="QAR199" s="1"/>
      <c r="QAS199" s="1"/>
      <c r="QAT199" s="1"/>
      <c r="QAU199" s="1"/>
      <c r="QAV199" s="1"/>
      <c r="QAW199" s="1"/>
      <c r="QAX199" s="1"/>
      <c r="QAY199" s="1"/>
      <c r="QAZ199" s="1"/>
      <c r="QBA199" s="1"/>
      <c r="QBB199" s="1"/>
      <c r="QBC199" s="1"/>
      <c r="QBD199" s="1"/>
      <c r="QBE199" s="1"/>
      <c r="QBF199" s="1"/>
      <c r="QBG199" s="1"/>
      <c r="QBH199" s="1"/>
      <c r="QBI199" s="1"/>
      <c r="QBJ199" s="1"/>
      <c r="QBK199" s="1"/>
      <c r="QBL199" s="1"/>
      <c r="QBM199" s="1"/>
      <c r="QBN199" s="1"/>
      <c r="QBO199" s="1"/>
      <c r="QBP199" s="1"/>
      <c r="QBQ199" s="1"/>
      <c r="QBR199" s="1"/>
      <c r="QBS199" s="1"/>
      <c r="QBT199" s="1"/>
      <c r="QBU199" s="1"/>
      <c r="QBV199" s="1"/>
      <c r="QBW199" s="1"/>
      <c r="QBX199" s="1"/>
      <c r="QBY199" s="1"/>
      <c r="QBZ199" s="1"/>
      <c r="QCA199" s="1"/>
      <c r="QCB199" s="1"/>
      <c r="QCC199" s="1"/>
      <c r="QCD199" s="1"/>
      <c r="QCE199" s="1"/>
      <c r="QCF199" s="1"/>
      <c r="QCG199" s="1"/>
      <c r="QCH199" s="1"/>
      <c r="QCI199" s="1"/>
      <c r="QCJ199" s="1"/>
      <c r="QCK199" s="1"/>
      <c r="QCL199" s="1"/>
      <c r="QCM199" s="1"/>
      <c r="QCN199" s="1"/>
      <c r="QCO199" s="1"/>
      <c r="QCP199" s="1"/>
      <c r="QCQ199" s="1"/>
      <c r="QCR199" s="1"/>
      <c r="QCS199" s="1"/>
      <c r="QCT199" s="1"/>
      <c r="QCU199" s="1"/>
      <c r="QCV199" s="1"/>
      <c r="QCW199" s="1"/>
      <c r="QCX199" s="1"/>
      <c r="QCY199" s="1"/>
      <c r="QCZ199" s="1"/>
      <c r="QDA199" s="1"/>
      <c r="QDB199" s="1"/>
      <c r="QDC199" s="1"/>
      <c r="QDD199" s="1"/>
      <c r="QDE199" s="1"/>
      <c r="QDF199" s="1"/>
      <c r="QDG199" s="1"/>
      <c r="QDH199" s="1"/>
      <c r="QDI199" s="1"/>
      <c r="QDJ199" s="1"/>
      <c r="QDK199" s="1"/>
      <c r="QDL199" s="1"/>
      <c r="QDM199" s="1"/>
      <c r="QDN199" s="1"/>
      <c r="QDO199" s="1"/>
      <c r="QDP199" s="1"/>
      <c r="QDQ199" s="1"/>
      <c r="QDR199" s="1"/>
      <c r="QDS199" s="1"/>
      <c r="QDT199" s="1"/>
      <c r="QDU199" s="1"/>
      <c r="QDV199" s="1"/>
      <c r="QDW199" s="1"/>
      <c r="QDX199" s="1"/>
      <c r="QDY199" s="1"/>
      <c r="QDZ199" s="1"/>
      <c r="QEA199" s="1"/>
      <c r="QEB199" s="1"/>
      <c r="QEC199" s="1"/>
      <c r="QED199" s="1"/>
      <c r="QEE199" s="1"/>
      <c r="QEF199" s="1"/>
      <c r="QEG199" s="1"/>
      <c r="QEH199" s="1"/>
      <c r="QEI199" s="1"/>
      <c r="QEJ199" s="1"/>
      <c r="QEK199" s="1"/>
      <c r="QEL199" s="1"/>
      <c r="QEM199" s="1"/>
      <c r="QEN199" s="1"/>
      <c r="QEO199" s="1"/>
      <c r="QEP199" s="1"/>
      <c r="QEQ199" s="1"/>
      <c r="QER199" s="1"/>
      <c r="QES199" s="1"/>
      <c r="QET199" s="1"/>
      <c r="QEU199" s="1"/>
      <c r="QEV199" s="1"/>
      <c r="QEW199" s="1"/>
      <c r="QEX199" s="1"/>
      <c r="QEY199" s="1"/>
      <c r="QEZ199" s="1"/>
      <c r="QFA199" s="1"/>
      <c r="QFB199" s="1"/>
      <c r="QFC199" s="1"/>
      <c r="QFD199" s="1"/>
      <c r="QFE199" s="1"/>
      <c r="QFF199" s="1"/>
      <c r="QFG199" s="1"/>
      <c r="QFH199" s="1"/>
      <c r="QFI199" s="1"/>
      <c r="QFJ199" s="1"/>
      <c r="QFK199" s="1"/>
      <c r="QFL199" s="1"/>
      <c r="QFM199" s="1"/>
      <c r="QFN199" s="1"/>
      <c r="QFO199" s="1"/>
      <c r="QFP199" s="1"/>
      <c r="QFQ199" s="1"/>
      <c r="QFR199" s="1"/>
      <c r="QFS199" s="1"/>
      <c r="QFT199" s="1"/>
      <c r="QFU199" s="1"/>
      <c r="QFV199" s="1"/>
      <c r="QFW199" s="1"/>
      <c r="QFX199" s="1"/>
      <c r="QFY199" s="1"/>
      <c r="QFZ199" s="1"/>
      <c r="QGA199" s="1"/>
      <c r="QGB199" s="1"/>
      <c r="QGC199" s="1"/>
      <c r="QGD199" s="1"/>
      <c r="QGE199" s="1"/>
      <c r="QGF199" s="1"/>
      <c r="QGG199" s="1"/>
      <c r="QGH199" s="1"/>
      <c r="QGI199" s="1"/>
      <c r="QGJ199" s="1"/>
      <c r="QGK199" s="1"/>
      <c r="QGL199" s="1"/>
      <c r="QGM199" s="1"/>
      <c r="QGN199" s="1"/>
      <c r="QGO199" s="1"/>
      <c r="QGP199" s="1"/>
      <c r="QGQ199" s="1"/>
      <c r="QGR199" s="1"/>
      <c r="QGS199" s="1"/>
      <c r="QGT199" s="1"/>
      <c r="QGU199" s="1"/>
      <c r="QGV199" s="1"/>
      <c r="QGW199" s="1"/>
      <c r="QGX199" s="1"/>
      <c r="QGY199" s="1"/>
      <c r="QGZ199" s="1"/>
      <c r="QHA199" s="1"/>
      <c r="QHB199" s="1"/>
      <c r="QHC199" s="1"/>
      <c r="QHD199" s="1"/>
      <c r="QHE199" s="1"/>
      <c r="QHF199" s="1"/>
      <c r="QHG199" s="1"/>
      <c r="QHH199" s="1"/>
      <c r="QHI199" s="1"/>
      <c r="QHJ199" s="1"/>
      <c r="QHK199" s="1"/>
      <c r="QHL199" s="1"/>
      <c r="QHM199" s="1"/>
      <c r="QHN199" s="1"/>
      <c r="QHO199" s="1"/>
      <c r="QHP199" s="1"/>
      <c r="QHQ199" s="1"/>
      <c r="QHR199" s="1"/>
      <c r="QHS199" s="1"/>
      <c r="QHT199" s="1"/>
      <c r="QHU199" s="1"/>
      <c r="QHV199" s="1"/>
      <c r="QHW199" s="1"/>
      <c r="QHX199" s="1"/>
      <c r="QHY199" s="1"/>
      <c r="QHZ199" s="1"/>
      <c r="QIA199" s="1"/>
      <c r="QIB199" s="1"/>
      <c r="QIC199" s="1"/>
      <c r="QID199" s="1"/>
      <c r="QIE199" s="1"/>
      <c r="QIF199" s="1"/>
      <c r="QIG199" s="1"/>
      <c r="QIH199" s="1"/>
      <c r="QII199" s="1"/>
      <c r="QIJ199" s="1"/>
      <c r="QIK199" s="1"/>
      <c r="QIL199" s="1"/>
      <c r="QIM199" s="1"/>
      <c r="QIN199" s="1"/>
      <c r="QIO199" s="1"/>
      <c r="QIP199" s="1"/>
      <c r="QIQ199" s="1"/>
      <c r="QIR199" s="1"/>
      <c r="QIS199" s="1"/>
      <c r="QIT199" s="1"/>
      <c r="QIU199" s="1"/>
      <c r="QIV199" s="1"/>
      <c r="QIW199" s="1"/>
      <c r="QIX199" s="1"/>
      <c r="QIY199" s="1"/>
      <c r="QIZ199" s="1"/>
      <c r="QJA199" s="1"/>
      <c r="QJB199" s="1"/>
      <c r="QJC199" s="1"/>
      <c r="QJD199" s="1"/>
      <c r="QJE199" s="1"/>
      <c r="QJF199" s="1"/>
      <c r="QJG199" s="1"/>
      <c r="QJH199" s="1"/>
      <c r="QJI199" s="1"/>
      <c r="QJJ199" s="1"/>
      <c r="QJK199" s="1"/>
      <c r="QJL199" s="1"/>
      <c r="QJM199" s="1"/>
      <c r="QJN199" s="1"/>
      <c r="QJO199" s="1"/>
      <c r="QJP199" s="1"/>
      <c r="QJQ199" s="1"/>
      <c r="QJR199" s="1"/>
      <c r="QJS199" s="1"/>
      <c r="QJT199" s="1"/>
      <c r="QJU199" s="1"/>
      <c r="QJV199" s="1"/>
      <c r="QJW199" s="1"/>
      <c r="QJX199" s="1"/>
      <c r="QJY199" s="1"/>
      <c r="QJZ199" s="1"/>
      <c r="QKA199" s="1"/>
      <c r="QKB199" s="1"/>
      <c r="QKC199" s="1"/>
      <c r="QKD199" s="1"/>
      <c r="QKE199" s="1"/>
      <c r="QKF199" s="1"/>
      <c r="QKG199" s="1"/>
      <c r="QKH199" s="1"/>
      <c r="QKI199" s="1"/>
      <c r="QKJ199" s="1"/>
      <c r="QKK199" s="1"/>
      <c r="QKL199" s="1"/>
      <c r="QKM199" s="1"/>
      <c r="QKN199" s="1"/>
      <c r="QKO199" s="1"/>
      <c r="QKP199" s="1"/>
      <c r="QKQ199" s="1"/>
      <c r="QKR199" s="1"/>
      <c r="QKS199" s="1"/>
      <c r="QKT199" s="1"/>
      <c r="QKU199" s="1"/>
      <c r="QKV199" s="1"/>
      <c r="QKW199" s="1"/>
      <c r="QKX199" s="1"/>
      <c r="QKY199" s="1"/>
      <c r="QKZ199" s="1"/>
      <c r="QLA199" s="1"/>
      <c r="QLB199" s="1"/>
      <c r="QLC199" s="1"/>
      <c r="QLD199" s="1"/>
      <c r="QLE199" s="1"/>
      <c r="QLF199" s="1"/>
      <c r="QLG199" s="1"/>
      <c r="QLH199" s="1"/>
      <c r="QLI199" s="1"/>
      <c r="QLJ199" s="1"/>
      <c r="QLK199" s="1"/>
      <c r="QLL199" s="1"/>
      <c r="QLM199" s="1"/>
      <c r="QLN199" s="1"/>
      <c r="QLO199" s="1"/>
      <c r="QLP199" s="1"/>
      <c r="QLQ199" s="1"/>
      <c r="QLR199" s="1"/>
      <c r="QLS199" s="1"/>
      <c r="QLT199" s="1"/>
      <c r="QLU199" s="1"/>
      <c r="QLV199" s="1"/>
      <c r="QLW199" s="1"/>
      <c r="QLX199" s="1"/>
      <c r="QLY199" s="1"/>
      <c r="QLZ199" s="1"/>
      <c r="QMA199" s="1"/>
      <c r="QMB199" s="1"/>
      <c r="QMC199" s="1"/>
      <c r="QMD199" s="1"/>
      <c r="QME199" s="1"/>
      <c r="QMF199" s="1"/>
      <c r="QMG199" s="1"/>
      <c r="QMH199" s="1"/>
      <c r="QMI199" s="1"/>
      <c r="QMJ199" s="1"/>
      <c r="QMK199" s="1"/>
      <c r="QML199" s="1"/>
      <c r="QMM199" s="1"/>
      <c r="QMN199" s="1"/>
      <c r="QMO199" s="1"/>
      <c r="QMP199" s="1"/>
      <c r="QMQ199" s="1"/>
      <c r="QMR199" s="1"/>
      <c r="QMS199" s="1"/>
      <c r="QMT199" s="1"/>
      <c r="QMU199" s="1"/>
      <c r="QMV199" s="1"/>
      <c r="QMW199" s="1"/>
      <c r="QMX199" s="1"/>
      <c r="QMY199" s="1"/>
      <c r="QMZ199" s="1"/>
      <c r="QNA199" s="1"/>
      <c r="QNB199" s="1"/>
      <c r="QNC199" s="1"/>
      <c r="QND199" s="1"/>
      <c r="QNE199" s="1"/>
      <c r="QNF199" s="1"/>
      <c r="QNG199" s="1"/>
      <c r="QNH199" s="1"/>
      <c r="QNI199" s="1"/>
      <c r="QNJ199" s="1"/>
      <c r="QNK199" s="1"/>
      <c r="QNL199" s="1"/>
      <c r="QNM199" s="1"/>
      <c r="QNN199" s="1"/>
      <c r="QNO199" s="1"/>
      <c r="QNP199" s="1"/>
      <c r="QNQ199" s="1"/>
      <c r="QNR199" s="1"/>
      <c r="QNS199" s="1"/>
      <c r="QNT199" s="1"/>
      <c r="QNU199" s="1"/>
      <c r="QNV199" s="1"/>
      <c r="QNW199" s="1"/>
      <c r="QNX199" s="1"/>
      <c r="QNY199" s="1"/>
      <c r="QNZ199" s="1"/>
      <c r="QOA199" s="1"/>
      <c r="QOB199" s="1"/>
      <c r="QOC199" s="1"/>
      <c r="QOD199" s="1"/>
      <c r="QOE199" s="1"/>
      <c r="QOF199" s="1"/>
      <c r="QOG199" s="1"/>
      <c r="QOH199" s="1"/>
      <c r="QOI199" s="1"/>
      <c r="QOJ199" s="1"/>
      <c r="QOK199" s="1"/>
      <c r="QOL199" s="1"/>
      <c r="QOM199" s="1"/>
      <c r="QON199" s="1"/>
      <c r="QOO199" s="1"/>
      <c r="QOP199" s="1"/>
      <c r="QOQ199" s="1"/>
      <c r="QOR199" s="1"/>
      <c r="QOS199" s="1"/>
      <c r="QOT199" s="1"/>
      <c r="QOU199" s="1"/>
      <c r="QOV199" s="1"/>
      <c r="QOW199" s="1"/>
      <c r="QOX199" s="1"/>
      <c r="QOY199" s="1"/>
      <c r="QOZ199" s="1"/>
      <c r="QPA199" s="1"/>
      <c r="QPB199" s="1"/>
      <c r="QPC199" s="1"/>
      <c r="QPD199" s="1"/>
      <c r="QPE199" s="1"/>
      <c r="QPF199" s="1"/>
      <c r="QPG199" s="1"/>
      <c r="QPH199" s="1"/>
      <c r="QPI199" s="1"/>
      <c r="QPJ199" s="1"/>
      <c r="QPK199" s="1"/>
      <c r="QPL199" s="1"/>
      <c r="QPM199" s="1"/>
      <c r="QPN199" s="1"/>
      <c r="QPO199" s="1"/>
      <c r="QPP199" s="1"/>
      <c r="QPQ199" s="1"/>
      <c r="QPR199" s="1"/>
      <c r="QPS199" s="1"/>
      <c r="QPT199" s="1"/>
      <c r="QPU199" s="1"/>
      <c r="QPV199" s="1"/>
      <c r="QPW199" s="1"/>
      <c r="QPX199" s="1"/>
      <c r="QPY199" s="1"/>
      <c r="QPZ199" s="1"/>
      <c r="QQA199" s="1"/>
      <c r="QQB199" s="1"/>
      <c r="QQC199" s="1"/>
      <c r="QQD199" s="1"/>
      <c r="QQE199" s="1"/>
      <c r="QQF199" s="1"/>
      <c r="QQG199" s="1"/>
      <c r="QQH199" s="1"/>
      <c r="QQI199" s="1"/>
      <c r="QQJ199" s="1"/>
      <c r="QQK199" s="1"/>
      <c r="QQL199" s="1"/>
      <c r="QQM199" s="1"/>
      <c r="QQN199" s="1"/>
      <c r="QQO199" s="1"/>
      <c r="QQP199" s="1"/>
      <c r="QQQ199" s="1"/>
      <c r="QQR199" s="1"/>
      <c r="QQS199" s="1"/>
      <c r="QQT199" s="1"/>
      <c r="QQU199" s="1"/>
      <c r="QQV199" s="1"/>
      <c r="QQW199" s="1"/>
      <c r="QQX199" s="1"/>
      <c r="QQY199" s="1"/>
      <c r="QQZ199" s="1"/>
      <c r="QRA199" s="1"/>
      <c r="QRB199" s="1"/>
      <c r="QRC199" s="1"/>
      <c r="QRD199" s="1"/>
      <c r="QRE199" s="1"/>
      <c r="QRF199" s="1"/>
      <c r="QRG199" s="1"/>
      <c r="QRH199" s="1"/>
      <c r="QRI199" s="1"/>
      <c r="QRJ199" s="1"/>
      <c r="QRK199" s="1"/>
      <c r="QRL199" s="1"/>
      <c r="QRM199" s="1"/>
      <c r="QRN199" s="1"/>
      <c r="QRO199" s="1"/>
      <c r="QRP199" s="1"/>
      <c r="QRQ199" s="1"/>
      <c r="QRR199" s="1"/>
      <c r="QRS199" s="1"/>
      <c r="QRT199" s="1"/>
      <c r="QRU199" s="1"/>
      <c r="QRV199" s="1"/>
      <c r="QRW199" s="1"/>
      <c r="QRX199" s="1"/>
      <c r="QRY199" s="1"/>
      <c r="QRZ199" s="1"/>
      <c r="QSA199" s="1"/>
      <c r="QSB199" s="1"/>
      <c r="QSC199" s="1"/>
      <c r="QSD199" s="1"/>
      <c r="QSE199" s="1"/>
      <c r="QSF199" s="1"/>
      <c r="QSG199" s="1"/>
      <c r="QSH199" s="1"/>
      <c r="QSI199" s="1"/>
      <c r="QSJ199" s="1"/>
      <c r="QSK199" s="1"/>
      <c r="QSL199" s="1"/>
      <c r="QSM199" s="1"/>
      <c r="QSN199" s="1"/>
      <c r="QSO199" s="1"/>
      <c r="QSP199" s="1"/>
      <c r="QSQ199" s="1"/>
      <c r="QSR199" s="1"/>
      <c r="QSS199" s="1"/>
      <c r="QST199" s="1"/>
      <c r="QSU199" s="1"/>
      <c r="QSV199" s="1"/>
      <c r="QSW199" s="1"/>
      <c r="QSX199" s="1"/>
      <c r="QSY199" s="1"/>
      <c r="QSZ199" s="1"/>
      <c r="QTA199" s="1"/>
      <c r="QTB199" s="1"/>
      <c r="QTC199" s="1"/>
      <c r="QTD199" s="1"/>
      <c r="QTE199" s="1"/>
      <c r="QTF199" s="1"/>
      <c r="QTG199" s="1"/>
      <c r="QTH199" s="1"/>
      <c r="QTI199" s="1"/>
      <c r="QTJ199" s="1"/>
      <c r="QTK199" s="1"/>
      <c r="QTL199" s="1"/>
      <c r="QTM199" s="1"/>
      <c r="QTN199" s="1"/>
      <c r="QTO199" s="1"/>
      <c r="QTP199" s="1"/>
      <c r="QTQ199" s="1"/>
      <c r="QTR199" s="1"/>
      <c r="QTS199" s="1"/>
      <c r="QTT199" s="1"/>
      <c r="QTU199" s="1"/>
      <c r="QTV199" s="1"/>
      <c r="QTW199" s="1"/>
      <c r="QTX199" s="1"/>
      <c r="QTY199" s="1"/>
      <c r="QTZ199" s="1"/>
      <c r="QUA199" s="1"/>
      <c r="QUB199" s="1"/>
      <c r="QUC199" s="1"/>
      <c r="QUD199" s="1"/>
      <c r="QUE199" s="1"/>
      <c r="QUF199" s="1"/>
      <c r="QUG199" s="1"/>
      <c r="QUH199" s="1"/>
      <c r="QUI199" s="1"/>
      <c r="QUJ199" s="1"/>
      <c r="QUK199" s="1"/>
      <c r="QUL199" s="1"/>
      <c r="QUM199" s="1"/>
      <c r="QUN199" s="1"/>
      <c r="QUO199" s="1"/>
      <c r="QUP199" s="1"/>
      <c r="QUQ199" s="1"/>
      <c r="QUR199" s="1"/>
      <c r="QUS199" s="1"/>
      <c r="QUT199" s="1"/>
      <c r="QUU199" s="1"/>
      <c r="QUV199" s="1"/>
      <c r="QUW199" s="1"/>
      <c r="QUX199" s="1"/>
      <c r="QUY199" s="1"/>
      <c r="QUZ199" s="1"/>
      <c r="QVA199" s="1"/>
      <c r="QVB199" s="1"/>
      <c r="QVC199" s="1"/>
      <c r="QVD199" s="1"/>
      <c r="QVE199" s="1"/>
      <c r="QVF199" s="1"/>
      <c r="QVG199" s="1"/>
      <c r="QVH199" s="1"/>
      <c r="QVI199" s="1"/>
      <c r="QVJ199" s="1"/>
      <c r="QVK199" s="1"/>
      <c r="QVL199" s="1"/>
      <c r="QVM199" s="1"/>
      <c r="QVN199" s="1"/>
      <c r="QVO199" s="1"/>
      <c r="QVP199" s="1"/>
      <c r="QVQ199" s="1"/>
      <c r="QVR199" s="1"/>
      <c r="QVS199" s="1"/>
      <c r="QVT199" s="1"/>
      <c r="QVU199" s="1"/>
      <c r="QVV199" s="1"/>
      <c r="QVW199" s="1"/>
      <c r="QVX199" s="1"/>
      <c r="QVY199" s="1"/>
      <c r="QVZ199" s="1"/>
      <c r="QWA199" s="1"/>
      <c r="QWB199" s="1"/>
      <c r="QWC199" s="1"/>
      <c r="QWD199" s="1"/>
      <c r="QWE199" s="1"/>
      <c r="QWF199" s="1"/>
      <c r="QWG199" s="1"/>
      <c r="QWH199" s="1"/>
      <c r="QWI199" s="1"/>
      <c r="QWJ199" s="1"/>
      <c r="QWK199" s="1"/>
      <c r="QWL199" s="1"/>
      <c r="QWM199" s="1"/>
      <c r="QWN199" s="1"/>
      <c r="QWO199" s="1"/>
      <c r="QWP199" s="1"/>
      <c r="QWQ199" s="1"/>
      <c r="QWR199" s="1"/>
      <c r="QWS199" s="1"/>
      <c r="QWT199" s="1"/>
      <c r="QWU199" s="1"/>
      <c r="QWV199" s="1"/>
      <c r="QWW199" s="1"/>
      <c r="QWX199" s="1"/>
      <c r="QWY199" s="1"/>
      <c r="QWZ199" s="1"/>
      <c r="QXA199" s="1"/>
      <c r="QXB199" s="1"/>
      <c r="QXC199" s="1"/>
      <c r="QXD199" s="1"/>
      <c r="QXE199" s="1"/>
      <c r="QXF199" s="1"/>
      <c r="QXG199" s="1"/>
      <c r="QXH199" s="1"/>
      <c r="QXI199" s="1"/>
      <c r="QXJ199" s="1"/>
      <c r="QXK199" s="1"/>
      <c r="QXL199" s="1"/>
      <c r="QXM199" s="1"/>
      <c r="QXN199" s="1"/>
      <c r="QXO199" s="1"/>
      <c r="QXP199" s="1"/>
      <c r="QXQ199" s="1"/>
      <c r="QXR199" s="1"/>
      <c r="QXS199" s="1"/>
      <c r="QXT199" s="1"/>
      <c r="QXU199" s="1"/>
      <c r="QXV199" s="1"/>
      <c r="QXW199" s="1"/>
      <c r="QXX199" s="1"/>
      <c r="QXY199" s="1"/>
      <c r="QXZ199" s="1"/>
      <c r="QYA199" s="1"/>
      <c r="QYB199" s="1"/>
      <c r="QYC199" s="1"/>
      <c r="QYD199" s="1"/>
      <c r="QYE199" s="1"/>
      <c r="QYF199" s="1"/>
      <c r="QYG199" s="1"/>
      <c r="QYH199" s="1"/>
      <c r="QYI199" s="1"/>
      <c r="QYJ199" s="1"/>
      <c r="QYK199" s="1"/>
      <c r="QYL199" s="1"/>
      <c r="QYM199" s="1"/>
      <c r="QYN199" s="1"/>
      <c r="QYO199" s="1"/>
      <c r="QYP199" s="1"/>
      <c r="QYQ199" s="1"/>
      <c r="QYR199" s="1"/>
      <c r="QYS199" s="1"/>
      <c r="QYT199" s="1"/>
      <c r="QYU199" s="1"/>
      <c r="QYV199" s="1"/>
      <c r="QYW199" s="1"/>
      <c r="QYX199" s="1"/>
      <c r="QYY199" s="1"/>
      <c r="QYZ199" s="1"/>
      <c r="QZA199" s="1"/>
      <c r="QZB199" s="1"/>
      <c r="QZC199" s="1"/>
      <c r="QZD199" s="1"/>
      <c r="QZE199" s="1"/>
      <c r="QZF199" s="1"/>
      <c r="QZG199" s="1"/>
      <c r="QZH199" s="1"/>
      <c r="QZI199" s="1"/>
      <c r="QZJ199" s="1"/>
      <c r="QZK199" s="1"/>
      <c r="QZL199" s="1"/>
      <c r="QZM199" s="1"/>
      <c r="QZN199" s="1"/>
      <c r="QZO199" s="1"/>
      <c r="QZP199" s="1"/>
      <c r="QZQ199" s="1"/>
      <c r="QZR199" s="1"/>
      <c r="QZS199" s="1"/>
      <c r="QZT199" s="1"/>
      <c r="QZU199" s="1"/>
      <c r="QZV199" s="1"/>
      <c r="QZW199" s="1"/>
      <c r="QZX199" s="1"/>
      <c r="QZY199" s="1"/>
      <c r="QZZ199" s="1"/>
      <c r="RAA199" s="1"/>
      <c r="RAB199" s="1"/>
      <c r="RAC199" s="1"/>
      <c r="RAD199" s="1"/>
      <c r="RAE199" s="1"/>
      <c r="RAF199" s="1"/>
      <c r="RAG199" s="1"/>
      <c r="RAH199" s="1"/>
      <c r="RAI199" s="1"/>
      <c r="RAJ199" s="1"/>
      <c r="RAK199" s="1"/>
      <c r="RAL199" s="1"/>
      <c r="RAM199" s="1"/>
      <c r="RAN199" s="1"/>
      <c r="RAO199" s="1"/>
      <c r="RAP199" s="1"/>
      <c r="RAQ199" s="1"/>
      <c r="RAR199" s="1"/>
      <c r="RAS199" s="1"/>
      <c r="RAT199" s="1"/>
      <c r="RAU199" s="1"/>
      <c r="RAV199" s="1"/>
      <c r="RAW199" s="1"/>
      <c r="RAX199" s="1"/>
      <c r="RAY199" s="1"/>
      <c r="RAZ199" s="1"/>
      <c r="RBA199" s="1"/>
      <c r="RBB199" s="1"/>
      <c r="RBC199" s="1"/>
      <c r="RBD199" s="1"/>
      <c r="RBE199" s="1"/>
      <c r="RBF199" s="1"/>
      <c r="RBG199" s="1"/>
      <c r="RBH199" s="1"/>
      <c r="RBI199" s="1"/>
      <c r="RBJ199" s="1"/>
      <c r="RBK199" s="1"/>
      <c r="RBL199" s="1"/>
      <c r="RBM199" s="1"/>
      <c r="RBN199" s="1"/>
      <c r="RBO199" s="1"/>
      <c r="RBP199" s="1"/>
      <c r="RBQ199" s="1"/>
      <c r="RBR199" s="1"/>
      <c r="RBS199" s="1"/>
      <c r="RBT199" s="1"/>
      <c r="RBU199" s="1"/>
      <c r="RBV199" s="1"/>
      <c r="RBW199" s="1"/>
      <c r="RBX199" s="1"/>
      <c r="RBY199" s="1"/>
      <c r="RBZ199" s="1"/>
      <c r="RCA199" s="1"/>
      <c r="RCB199" s="1"/>
      <c r="RCC199" s="1"/>
      <c r="RCD199" s="1"/>
      <c r="RCE199" s="1"/>
      <c r="RCF199" s="1"/>
      <c r="RCG199" s="1"/>
      <c r="RCH199" s="1"/>
      <c r="RCI199" s="1"/>
      <c r="RCJ199" s="1"/>
      <c r="RCK199" s="1"/>
      <c r="RCL199" s="1"/>
      <c r="RCM199" s="1"/>
      <c r="RCN199" s="1"/>
      <c r="RCO199" s="1"/>
      <c r="RCP199" s="1"/>
      <c r="RCQ199" s="1"/>
      <c r="RCR199" s="1"/>
      <c r="RCS199" s="1"/>
      <c r="RCT199" s="1"/>
      <c r="RCU199" s="1"/>
      <c r="RCV199" s="1"/>
      <c r="RCW199" s="1"/>
      <c r="RCX199" s="1"/>
      <c r="RCY199" s="1"/>
      <c r="RCZ199" s="1"/>
      <c r="RDA199" s="1"/>
      <c r="RDB199" s="1"/>
      <c r="RDC199" s="1"/>
      <c r="RDD199" s="1"/>
      <c r="RDE199" s="1"/>
      <c r="RDF199" s="1"/>
      <c r="RDG199" s="1"/>
      <c r="RDH199" s="1"/>
      <c r="RDI199" s="1"/>
      <c r="RDJ199" s="1"/>
      <c r="RDK199" s="1"/>
      <c r="RDL199" s="1"/>
      <c r="RDM199" s="1"/>
      <c r="RDN199" s="1"/>
      <c r="RDO199" s="1"/>
      <c r="RDP199" s="1"/>
      <c r="RDQ199" s="1"/>
      <c r="RDR199" s="1"/>
      <c r="RDS199" s="1"/>
      <c r="RDT199" s="1"/>
      <c r="RDU199" s="1"/>
      <c r="RDV199" s="1"/>
      <c r="RDW199" s="1"/>
      <c r="RDX199" s="1"/>
      <c r="RDY199" s="1"/>
      <c r="RDZ199" s="1"/>
      <c r="REA199" s="1"/>
      <c r="REB199" s="1"/>
      <c r="REC199" s="1"/>
      <c r="RED199" s="1"/>
      <c r="REE199" s="1"/>
      <c r="REF199" s="1"/>
      <c r="REG199" s="1"/>
      <c r="REH199" s="1"/>
      <c r="REI199" s="1"/>
      <c r="REJ199" s="1"/>
      <c r="REK199" s="1"/>
      <c r="REL199" s="1"/>
      <c r="REM199" s="1"/>
      <c r="REN199" s="1"/>
      <c r="REO199" s="1"/>
      <c r="REP199" s="1"/>
      <c r="REQ199" s="1"/>
      <c r="RER199" s="1"/>
      <c r="RES199" s="1"/>
      <c r="RET199" s="1"/>
      <c r="REU199" s="1"/>
      <c r="REV199" s="1"/>
      <c r="REW199" s="1"/>
      <c r="REX199" s="1"/>
      <c r="REY199" s="1"/>
      <c r="REZ199" s="1"/>
      <c r="RFA199" s="1"/>
      <c r="RFB199" s="1"/>
      <c r="RFC199" s="1"/>
      <c r="RFD199" s="1"/>
      <c r="RFE199" s="1"/>
      <c r="RFF199" s="1"/>
      <c r="RFG199" s="1"/>
      <c r="RFH199" s="1"/>
      <c r="RFI199" s="1"/>
      <c r="RFJ199" s="1"/>
      <c r="RFK199" s="1"/>
      <c r="RFL199" s="1"/>
      <c r="RFM199" s="1"/>
      <c r="RFN199" s="1"/>
      <c r="RFO199" s="1"/>
      <c r="RFP199" s="1"/>
      <c r="RFQ199" s="1"/>
      <c r="RFR199" s="1"/>
      <c r="RFS199" s="1"/>
      <c r="RFT199" s="1"/>
      <c r="RFU199" s="1"/>
      <c r="RFV199" s="1"/>
      <c r="RFW199" s="1"/>
      <c r="RFX199" s="1"/>
      <c r="RFY199" s="1"/>
      <c r="RFZ199" s="1"/>
      <c r="RGA199" s="1"/>
      <c r="RGB199" s="1"/>
      <c r="RGC199" s="1"/>
      <c r="RGD199" s="1"/>
      <c r="RGE199" s="1"/>
      <c r="RGF199" s="1"/>
      <c r="RGG199" s="1"/>
      <c r="RGH199" s="1"/>
      <c r="RGI199" s="1"/>
      <c r="RGJ199" s="1"/>
      <c r="RGK199" s="1"/>
      <c r="RGL199" s="1"/>
      <c r="RGM199" s="1"/>
      <c r="RGN199" s="1"/>
      <c r="RGO199" s="1"/>
      <c r="RGP199" s="1"/>
      <c r="RGQ199" s="1"/>
      <c r="RGR199" s="1"/>
      <c r="RGS199" s="1"/>
      <c r="RGT199" s="1"/>
      <c r="RGU199" s="1"/>
      <c r="RGV199" s="1"/>
      <c r="RGW199" s="1"/>
      <c r="RGX199" s="1"/>
      <c r="RGY199" s="1"/>
      <c r="RGZ199" s="1"/>
      <c r="RHA199" s="1"/>
      <c r="RHB199" s="1"/>
      <c r="RHC199" s="1"/>
      <c r="RHD199" s="1"/>
      <c r="RHE199" s="1"/>
      <c r="RHF199" s="1"/>
      <c r="RHG199" s="1"/>
      <c r="RHH199" s="1"/>
      <c r="RHI199" s="1"/>
      <c r="RHJ199" s="1"/>
      <c r="RHK199" s="1"/>
      <c r="RHL199" s="1"/>
      <c r="RHM199" s="1"/>
      <c r="RHN199" s="1"/>
      <c r="RHO199" s="1"/>
      <c r="RHP199" s="1"/>
      <c r="RHQ199" s="1"/>
      <c r="RHR199" s="1"/>
      <c r="RHS199" s="1"/>
      <c r="RHT199" s="1"/>
      <c r="RHU199" s="1"/>
      <c r="RHV199" s="1"/>
      <c r="RHW199" s="1"/>
      <c r="RHX199" s="1"/>
      <c r="RHY199" s="1"/>
      <c r="RHZ199" s="1"/>
      <c r="RIA199" s="1"/>
      <c r="RIB199" s="1"/>
      <c r="RIC199" s="1"/>
      <c r="RID199" s="1"/>
      <c r="RIE199" s="1"/>
      <c r="RIF199" s="1"/>
      <c r="RIG199" s="1"/>
      <c r="RIH199" s="1"/>
      <c r="RII199" s="1"/>
      <c r="RIJ199" s="1"/>
      <c r="RIK199" s="1"/>
      <c r="RIL199" s="1"/>
      <c r="RIM199" s="1"/>
      <c r="RIN199" s="1"/>
      <c r="RIO199" s="1"/>
      <c r="RIP199" s="1"/>
      <c r="RIQ199" s="1"/>
      <c r="RIR199" s="1"/>
      <c r="RIS199" s="1"/>
      <c r="RIT199" s="1"/>
      <c r="RIU199" s="1"/>
      <c r="RIV199" s="1"/>
      <c r="RIW199" s="1"/>
      <c r="RIX199" s="1"/>
      <c r="RIY199" s="1"/>
      <c r="RIZ199" s="1"/>
      <c r="RJA199" s="1"/>
      <c r="RJB199" s="1"/>
      <c r="RJC199" s="1"/>
      <c r="RJD199" s="1"/>
      <c r="RJE199" s="1"/>
      <c r="RJF199" s="1"/>
      <c r="RJG199" s="1"/>
      <c r="RJH199" s="1"/>
      <c r="RJI199" s="1"/>
      <c r="RJJ199" s="1"/>
      <c r="RJK199" s="1"/>
      <c r="RJL199" s="1"/>
      <c r="RJM199" s="1"/>
      <c r="RJN199" s="1"/>
      <c r="RJO199" s="1"/>
      <c r="RJP199" s="1"/>
      <c r="RJQ199" s="1"/>
      <c r="RJR199" s="1"/>
      <c r="RJS199" s="1"/>
      <c r="RJT199" s="1"/>
      <c r="RJU199" s="1"/>
      <c r="RJV199" s="1"/>
      <c r="RJW199" s="1"/>
      <c r="RJX199" s="1"/>
      <c r="RJY199" s="1"/>
      <c r="RJZ199" s="1"/>
      <c r="RKA199" s="1"/>
      <c r="RKB199" s="1"/>
      <c r="RKC199" s="1"/>
      <c r="RKD199" s="1"/>
      <c r="RKE199" s="1"/>
      <c r="RKF199" s="1"/>
      <c r="RKG199" s="1"/>
      <c r="RKH199" s="1"/>
      <c r="RKI199" s="1"/>
      <c r="RKJ199" s="1"/>
      <c r="RKK199" s="1"/>
      <c r="RKL199" s="1"/>
      <c r="RKM199" s="1"/>
      <c r="RKN199" s="1"/>
      <c r="RKO199" s="1"/>
      <c r="RKP199" s="1"/>
      <c r="RKQ199" s="1"/>
      <c r="RKR199" s="1"/>
      <c r="RKS199" s="1"/>
      <c r="RKT199" s="1"/>
      <c r="RKU199" s="1"/>
      <c r="RKV199" s="1"/>
      <c r="RKW199" s="1"/>
      <c r="RKX199" s="1"/>
      <c r="RKY199" s="1"/>
      <c r="RKZ199" s="1"/>
      <c r="RLA199" s="1"/>
      <c r="RLB199" s="1"/>
      <c r="RLC199" s="1"/>
      <c r="RLD199" s="1"/>
      <c r="RLE199" s="1"/>
      <c r="RLF199" s="1"/>
      <c r="RLG199" s="1"/>
      <c r="RLH199" s="1"/>
      <c r="RLI199" s="1"/>
      <c r="RLJ199" s="1"/>
      <c r="RLK199" s="1"/>
      <c r="RLL199" s="1"/>
      <c r="RLM199" s="1"/>
      <c r="RLN199" s="1"/>
      <c r="RLO199" s="1"/>
      <c r="RLP199" s="1"/>
      <c r="RLQ199" s="1"/>
      <c r="RLR199" s="1"/>
      <c r="RLS199" s="1"/>
      <c r="RLT199" s="1"/>
      <c r="RLU199" s="1"/>
      <c r="RLV199" s="1"/>
      <c r="RLW199" s="1"/>
      <c r="RLX199" s="1"/>
      <c r="RLY199" s="1"/>
      <c r="RLZ199" s="1"/>
      <c r="RMA199" s="1"/>
      <c r="RMB199" s="1"/>
      <c r="RMC199" s="1"/>
      <c r="RMD199" s="1"/>
      <c r="RME199" s="1"/>
      <c r="RMF199" s="1"/>
      <c r="RMG199" s="1"/>
      <c r="RMH199" s="1"/>
      <c r="RMI199" s="1"/>
      <c r="RMJ199" s="1"/>
      <c r="RMK199" s="1"/>
      <c r="RML199" s="1"/>
      <c r="RMM199" s="1"/>
      <c r="RMN199" s="1"/>
      <c r="RMO199" s="1"/>
      <c r="RMP199" s="1"/>
      <c r="RMQ199" s="1"/>
      <c r="RMR199" s="1"/>
      <c r="RMS199" s="1"/>
      <c r="RMT199" s="1"/>
      <c r="RMU199" s="1"/>
      <c r="RMV199" s="1"/>
      <c r="RMW199" s="1"/>
      <c r="RMX199" s="1"/>
      <c r="RMY199" s="1"/>
      <c r="RMZ199" s="1"/>
      <c r="RNA199" s="1"/>
      <c r="RNB199" s="1"/>
      <c r="RNC199" s="1"/>
      <c r="RND199" s="1"/>
      <c r="RNE199" s="1"/>
      <c r="RNF199" s="1"/>
      <c r="RNG199" s="1"/>
      <c r="RNH199" s="1"/>
      <c r="RNI199" s="1"/>
      <c r="RNJ199" s="1"/>
      <c r="RNK199" s="1"/>
      <c r="RNL199" s="1"/>
      <c r="RNM199" s="1"/>
      <c r="RNN199" s="1"/>
      <c r="RNO199" s="1"/>
      <c r="RNP199" s="1"/>
      <c r="RNQ199" s="1"/>
      <c r="RNR199" s="1"/>
      <c r="RNS199" s="1"/>
      <c r="RNT199" s="1"/>
      <c r="RNU199" s="1"/>
      <c r="RNV199" s="1"/>
      <c r="RNW199" s="1"/>
      <c r="RNX199" s="1"/>
      <c r="RNY199" s="1"/>
      <c r="RNZ199" s="1"/>
      <c r="ROA199" s="1"/>
      <c r="ROB199" s="1"/>
      <c r="ROC199" s="1"/>
      <c r="ROD199" s="1"/>
      <c r="ROE199" s="1"/>
      <c r="ROF199" s="1"/>
      <c r="ROG199" s="1"/>
      <c r="ROH199" s="1"/>
      <c r="ROI199" s="1"/>
      <c r="ROJ199" s="1"/>
      <c r="ROK199" s="1"/>
      <c r="ROL199" s="1"/>
      <c r="ROM199" s="1"/>
      <c r="RON199" s="1"/>
      <c r="ROO199" s="1"/>
      <c r="ROP199" s="1"/>
      <c r="ROQ199" s="1"/>
      <c r="ROR199" s="1"/>
      <c r="ROS199" s="1"/>
      <c r="ROT199" s="1"/>
      <c r="ROU199" s="1"/>
      <c r="ROV199" s="1"/>
      <c r="ROW199" s="1"/>
      <c r="ROX199" s="1"/>
      <c r="ROY199" s="1"/>
      <c r="ROZ199" s="1"/>
      <c r="RPA199" s="1"/>
      <c r="RPB199" s="1"/>
      <c r="RPC199" s="1"/>
      <c r="RPD199" s="1"/>
      <c r="RPE199" s="1"/>
      <c r="RPF199" s="1"/>
      <c r="RPG199" s="1"/>
      <c r="RPH199" s="1"/>
      <c r="RPI199" s="1"/>
      <c r="RPJ199" s="1"/>
      <c r="RPK199" s="1"/>
      <c r="RPL199" s="1"/>
      <c r="RPM199" s="1"/>
      <c r="RPN199" s="1"/>
      <c r="RPO199" s="1"/>
      <c r="RPP199" s="1"/>
      <c r="RPQ199" s="1"/>
      <c r="RPR199" s="1"/>
      <c r="RPS199" s="1"/>
      <c r="RPT199" s="1"/>
      <c r="RPU199" s="1"/>
      <c r="RPV199" s="1"/>
      <c r="RPW199" s="1"/>
      <c r="RPX199" s="1"/>
      <c r="RPY199" s="1"/>
      <c r="RPZ199" s="1"/>
      <c r="RQA199" s="1"/>
      <c r="RQB199" s="1"/>
      <c r="RQC199" s="1"/>
      <c r="RQD199" s="1"/>
      <c r="RQE199" s="1"/>
      <c r="RQF199" s="1"/>
      <c r="RQG199" s="1"/>
      <c r="RQH199" s="1"/>
      <c r="RQI199" s="1"/>
      <c r="RQJ199" s="1"/>
      <c r="RQK199" s="1"/>
      <c r="RQL199" s="1"/>
      <c r="RQM199" s="1"/>
      <c r="RQN199" s="1"/>
      <c r="RQO199" s="1"/>
      <c r="RQP199" s="1"/>
      <c r="RQQ199" s="1"/>
      <c r="RQR199" s="1"/>
      <c r="RQS199" s="1"/>
      <c r="RQT199" s="1"/>
      <c r="RQU199" s="1"/>
      <c r="RQV199" s="1"/>
      <c r="RQW199" s="1"/>
      <c r="RQX199" s="1"/>
      <c r="RQY199" s="1"/>
      <c r="RQZ199" s="1"/>
      <c r="RRA199" s="1"/>
      <c r="RRB199" s="1"/>
      <c r="RRC199" s="1"/>
      <c r="RRD199" s="1"/>
      <c r="RRE199" s="1"/>
      <c r="RRF199" s="1"/>
      <c r="RRG199" s="1"/>
      <c r="RRH199" s="1"/>
      <c r="RRI199" s="1"/>
      <c r="RRJ199" s="1"/>
      <c r="RRK199" s="1"/>
      <c r="RRL199" s="1"/>
      <c r="RRM199" s="1"/>
      <c r="RRN199" s="1"/>
      <c r="RRO199" s="1"/>
      <c r="RRP199" s="1"/>
      <c r="RRQ199" s="1"/>
      <c r="RRR199" s="1"/>
      <c r="RRS199" s="1"/>
      <c r="RRT199" s="1"/>
      <c r="RRU199" s="1"/>
      <c r="RRV199" s="1"/>
      <c r="RRW199" s="1"/>
      <c r="RRX199" s="1"/>
      <c r="RRY199" s="1"/>
      <c r="RRZ199" s="1"/>
      <c r="RSA199" s="1"/>
      <c r="RSB199" s="1"/>
      <c r="RSC199" s="1"/>
      <c r="RSD199" s="1"/>
      <c r="RSE199" s="1"/>
      <c r="RSF199" s="1"/>
      <c r="RSG199" s="1"/>
      <c r="RSH199" s="1"/>
      <c r="RSI199" s="1"/>
      <c r="RSJ199" s="1"/>
      <c r="RSK199" s="1"/>
      <c r="RSL199" s="1"/>
      <c r="RSM199" s="1"/>
      <c r="RSN199" s="1"/>
      <c r="RSO199" s="1"/>
      <c r="RSP199" s="1"/>
      <c r="RSQ199" s="1"/>
      <c r="RSR199" s="1"/>
      <c r="RSS199" s="1"/>
      <c r="RST199" s="1"/>
      <c r="RSU199" s="1"/>
      <c r="RSV199" s="1"/>
      <c r="RSW199" s="1"/>
      <c r="RSX199" s="1"/>
      <c r="RSY199" s="1"/>
      <c r="RSZ199" s="1"/>
      <c r="RTA199" s="1"/>
      <c r="RTB199" s="1"/>
      <c r="RTC199" s="1"/>
      <c r="RTD199" s="1"/>
      <c r="RTE199" s="1"/>
      <c r="RTF199" s="1"/>
      <c r="RTG199" s="1"/>
      <c r="RTH199" s="1"/>
      <c r="RTI199" s="1"/>
      <c r="RTJ199" s="1"/>
      <c r="RTK199" s="1"/>
      <c r="RTL199" s="1"/>
      <c r="RTM199" s="1"/>
      <c r="RTN199" s="1"/>
      <c r="RTO199" s="1"/>
      <c r="RTP199" s="1"/>
      <c r="RTQ199" s="1"/>
      <c r="RTR199" s="1"/>
      <c r="RTS199" s="1"/>
      <c r="RTT199" s="1"/>
      <c r="RTU199" s="1"/>
      <c r="RTV199" s="1"/>
      <c r="RTW199" s="1"/>
      <c r="RTX199" s="1"/>
      <c r="RTY199" s="1"/>
      <c r="RTZ199" s="1"/>
      <c r="RUA199" s="1"/>
      <c r="RUB199" s="1"/>
      <c r="RUC199" s="1"/>
      <c r="RUD199" s="1"/>
      <c r="RUE199" s="1"/>
      <c r="RUF199" s="1"/>
      <c r="RUG199" s="1"/>
      <c r="RUH199" s="1"/>
      <c r="RUI199" s="1"/>
      <c r="RUJ199" s="1"/>
      <c r="RUK199" s="1"/>
      <c r="RUL199" s="1"/>
      <c r="RUM199" s="1"/>
      <c r="RUN199" s="1"/>
      <c r="RUO199" s="1"/>
      <c r="RUP199" s="1"/>
      <c r="RUQ199" s="1"/>
      <c r="RUR199" s="1"/>
      <c r="RUS199" s="1"/>
      <c r="RUT199" s="1"/>
      <c r="RUU199" s="1"/>
      <c r="RUV199" s="1"/>
      <c r="RUW199" s="1"/>
      <c r="RUX199" s="1"/>
      <c r="RUY199" s="1"/>
      <c r="RUZ199" s="1"/>
      <c r="RVA199" s="1"/>
      <c r="RVB199" s="1"/>
      <c r="RVC199" s="1"/>
      <c r="RVD199" s="1"/>
      <c r="RVE199" s="1"/>
      <c r="RVF199" s="1"/>
      <c r="RVG199" s="1"/>
      <c r="RVH199" s="1"/>
      <c r="RVI199" s="1"/>
      <c r="RVJ199" s="1"/>
      <c r="RVK199" s="1"/>
      <c r="RVL199" s="1"/>
      <c r="RVM199" s="1"/>
      <c r="RVN199" s="1"/>
      <c r="RVO199" s="1"/>
      <c r="RVP199" s="1"/>
      <c r="RVQ199" s="1"/>
      <c r="RVR199" s="1"/>
      <c r="RVS199" s="1"/>
      <c r="RVT199" s="1"/>
      <c r="RVU199" s="1"/>
      <c r="RVV199" s="1"/>
      <c r="RVW199" s="1"/>
      <c r="RVX199" s="1"/>
      <c r="RVY199" s="1"/>
      <c r="RVZ199" s="1"/>
      <c r="RWA199" s="1"/>
      <c r="RWB199" s="1"/>
      <c r="RWC199" s="1"/>
      <c r="RWD199" s="1"/>
      <c r="RWE199" s="1"/>
      <c r="RWF199" s="1"/>
      <c r="RWG199" s="1"/>
      <c r="RWH199" s="1"/>
      <c r="RWI199" s="1"/>
      <c r="RWJ199" s="1"/>
      <c r="RWK199" s="1"/>
      <c r="RWL199" s="1"/>
      <c r="RWM199" s="1"/>
      <c r="RWN199" s="1"/>
      <c r="RWO199" s="1"/>
      <c r="RWP199" s="1"/>
      <c r="RWQ199" s="1"/>
      <c r="RWR199" s="1"/>
      <c r="RWS199" s="1"/>
      <c r="RWT199" s="1"/>
      <c r="RWU199" s="1"/>
      <c r="RWV199" s="1"/>
      <c r="RWW199" s="1"/>
      <c r="RWX199" s="1"/>
      <c r="RWY199" s="1"/>
      <c r="RWZ199" s="1"/>
      <c r="RXA199" s="1"/>
      <c r="RXB199" s="1"/>
      <c r="RXC199" s="1"/>
      <c r="RXD199" s="1"/>
      <c r="RXE199" s="1"/>
      <c r="RXF199" s="1"/>
      <c r="RXG199" s="1"/>
      <c r="RXH199" s="1"/>
      <c r="RXI199" s="1"/>
      <c r="RXJ199" s="1"/>
      <c r="RXK199" s="1"/>
      <c r="RXL199" s="1"/>
      <c r="RXM199" s="1"/>
      <c r="RXN199" s="1"/>
      <c r="RXO199" s="1"/>
      <c r="RXP199" s="1"/>
      <c r="RXQ199" s="1"/>
      <c r="RXR199" s="1"/>
      <c r="RXS199" s="1"/>
      <c r="RXT199" s="1"/>
      <c r="RXU199" s="1"/>
      <c r="RXV199" s="1"/>
      <c r="RXW199" s="1"/>
      <c r="RXX199" s="1"/>
      <c r="RXY199" s="1"/>
      <c r="RXZ199" s="1"/>
      <c r="RYA199" s="1"/>
      <c r="RYB199" s="1"/>
      <c r="RYC199" s="1"/>
      <c r="RYD199" s="1"/>
      <c r="RYE199" s="1"/>
      <c r="RYF199" s="1"/>
      <c r="RYG199" s="1"/>
      <c r="RYH199" s="1"/>
      <c r="RYI199" s="1"/>
      <c r="RYJ199" s="1"/>
      <c r="RYK199" s="1"/>
      <c r="RYL199" s="1"/>
      <c r="RYM199" s="1"/>
      <c r="RYN199" s="1"/>
      <c r="RYO199" s="1"/>
      <c r="RYP199" s="1"/>
      <c r="RYQ199" s="1"/>
      <c r="RYR199" s="1"/>
      <c r="RYS199" s="1"/>
      <c r="RYT199" s="1"/>
      <c r="RYU199" s="1"/>
      <c r="RYV199" s="1"/>
      <c r="RYW199" s="1"/>
      <c r="RYX199" s="1"/>
      <c r="RYY199" s="1"/>
      <c r="RYZ199" s="1"/>
      <c r="RZA199" s="1"/>
      <c r="RZB199" s="1"/>
      <c r="RZC199" s="1"/>
      <c r="RZD199" s="1"/>
      <c r="RZE199" s="1"/>
      <c r="RZF199" s="1"/>
      <c r="RZG199" s="1"/>
      <c r="RZH199" s="1"/>
      <c r="RZI199" s="1"/>
      <c r="RZJ199" s="1"/>
      <c r="RZK199" s="1"/>
      <c r="RZL199" s="1"/>
      <c r="RZM199" s="1"/>
      <c r="RZN199" s="1"/>
      <c r="RZO199" s="1"/>
      <c r="RZP199" s="1"/>
      <c r="RZQ199" s="1"/>
      <c r="RZR199" s="1"/>
      <c r="RZS199" s="1"/>
      <c r="RZT199" s="1"/>
      <c r="RZU199" s="1"/>
      <c r="RZV199" s="1"/>
      <c r="RZW199" s="1"/>
      <c r="RZX199" s="1"/>
      <c r="RZY199" s="1"/>
      <c r="RZZ199" s="1"/>
      <c r="SAA199" s="1"/>
      <c r="SAB199" s="1"/>
      <c r="SAC199" s="1"/>
      <c r="SAD199" s="1"/>
      <c r="SAE199" s="1"/>
      <c r="SAF199" s="1"/>
      <c r="SAG199" s="1"/>
      <c r="SAH199" s="1"/>
      <c r="SAI199" s="1"/>
      <c r="SAJ199" s="1"/>
      <c r="SAK199" s="1"/>
      <c r="SAL199" s="1"/>
      <c r="SAM199" s="1"/>
      <c r="SAN199" s="1"/>
      <c r="SAO199" s="1"/>
      <c r="SAP199" s="1"/>
      <c r="SAQ199" s="1"/>
      <c r="SAR199" s="1"/>
      <c r="SAS199" s="1"/>
      <c r="SAT199" s="1"/>
      <c r="SAU199" s="1"/>
      <c r="SAV199" s="1"/>
      <c r="SAW199" s="1"/>
      <c r="SAX199" s="1"/>
      <c r="SAY199" s="1"/>
      <c r="SAZ199" s="1"/>
      <c r="SBA199" s="1"/>
      <c r="SBB199" s="1"/>
      <c r="SBC199" s="1"/>
      <c r="SBD199" s="1"/>
      <c r="SBE199" s="1"/>
      <c r="SBF199" s="1"/>
      <c r="SBG199" s="1"/>
      <c r="SBH199" s="1"/>
      <c r="SBI199" s="1"/>
      <c r="SBJ199" s="1"/>
      <c r="SBK199" s="1"/>
      <c r="SBL199" s="1"/>
      <c r="SBM199" s="1"/>
      <c r="SBN199" s="1"/>
      <c r="SBO199" s="1"/>
      <c r="SBP199" s="1"/>
      <c r="SBQ199" s="1"/>
      <c r="SBR199" s="1"/>
      <c r="SBS199" s="1"/>
      <c r="SBT199" s="1"/>
      <c r="SBU199" s="1"/>
      <c r="SBV199" s="1"/>
      <c r="SBW199" s="1"/>
      <c r="SBX199" s="1"/>
      <c r="SBY199" s="1"/>
      <c r="SBZ199" s="1"/>
      <c r="SCA199" s="1"/>
      <c r="SCB199" s="1"/>
      <c r="SCC199" s="1"/>
      <c r="SCD199" s="1"/>
      <c r="SCE199" s="1"/>
      <c r="SCF199" s="1"/>
      <c r="SCG199" s="1"/>
      <c r="SCH199" s="1"/>
      <c r="SCI199" s="1"/>
      <c r="SCJ199" s="1"/>
      <c r="SCK199" s="1"/>
      <c r="SCL199" s="1"/>
      <c r="SCM199" s="1"/>
      <c r="SCN199" s="1"/>
      <c r="SCO199" s="1"/>
      <c r="SCP199" s="1"/>
      <c r="SCQ199" s="1"/>
      <c r="SCR199" s="1"/>
      <c r="SCS199" s="1"/>
      <c r="SCT199" s="1"/>
      <c r="SCU199" s="1"/>
      <c r="SCV199" s="1"/>
      <c r="SCW199" s="1"/>
      <c r="SCX199" s="1"/>
      <c r="SCY199" s="1"/>
      <c r="SCZ199" s="1"/>
      <c r="SDA199" s="1"/>
      <c r="SDB199" s="1"/>
      <c r="SDC199" s="1"/>
      <c r="SDD199" s="1"/>
      <c r="SDE199" s="1"/>
      <c r="SDF199" s="1"/>
      <c r="SDG199" s="1"/>
      <c r="SDH199" s="1"/>
      <c r="SDI199" s="1"/>
      <c r="SDJ199" s="1"/>
      <c r="SDK199" s="1"/>
      <c r="SDL199" s="1"/>
      <c r="SDM199" s="1"/>
      <c r="SDN199" s="1"/>
      <c r="SDO199" s="1"/>
      <c r="SDP199" s="1"/>
      <c r="SDQ199" s="1"/>
      <c r="SDR199" s="1"/>
      <c r="SDS199" s="1"/>
      <c r="SDT199" s="1"/>
      <c r="SDU199" s="1"/>
      <c r="SDV199" s="1"/>
      <c r="SDW199" s="1"/>
      <c r="SDX199" s="1"/>
      <c r="SDY199" s="1"/>
      <c r="SDZ199" s="1"/>
      <c r="SEA199" s="1"/>
      <c r="SEB199" s="1"/>
      <c r="SEC199" s="1"/>
      <c r="SED199" s="1"/>
      <c r="SEE199" s="1"/>
      <c r="SEF199" s="1"/>
      <c r="SEG199" s="1"/>
      <c r="SEH199" s="1"/>
      <c r="SEI199" s="1"/>
      <c r="SEJ199" s="1"/>
      <c r="SEK199" s="1"/>
      <c r="SEL199" s="1"/>
      <c r="SEM199" s="1"/>
      <c r="SEN199" s="1"/>
      <c r="SEO199" s="1"/>
      <c r="SEP199" s="1"/>
      <c r="SEQ199" s="1"/>
      <c r="SER199" s="1"/>
      <c r="SES199" s="1"/>
      <c r="SET199" s="1"/>
      <c r="SEU199" s="1"/>
      <c r="SEV199" s="1"/>
      <c r="SEW199" s="1"/>
      <c r="SEX199" s="1"/>
      <c r="SEY199" s="1"/>
      <c r="SEZ199" s="1"/>
      <c r="SFA199" s="1"/>
      <c r="SFB199" s="1"/>
      <c r="SFC199" s="1"/>
      <c r="SFD199" s="1"/>
      <c r="SFE199" s="1"/>
      <c r="SFF199" s="1"/>
      <c r="SFG199" s="1"/>
      <c r="SFH199" s="1"/>
      <c r="SFI199" s="1"/>
      <c r="SFJ199" s="1"/>
      <c r="SFK199" s="1"/>
      <c r="SFL199" s="1"/>
      <c r="SFM199" s="1"/>
      <c r="SFN199" s="1"/>
      <c r="SFO199" s="1"/>
      <c r="SFP199" s="1"/>
      <c r="SFQ199" s="1"/>
      <c r="SFR199" s="1"/>
      <c r="SFS199" s="1"/>
      <c r="SFT199" s="1"/>
      <c r="SFU199" s="1"/>
      <c r="SFV199" s="1"/>
      <c r="SFW199" s="1"/>
      <c r="SFX199" s="1"/>
      <c r="SFY199" s="1"/>
      <c r="SFZ199" s="1"/>
      <c r="SGA199" s="1"/>
      <c r="SGB199" s="1"/>
      <c r="SGC199" s="1"/>
      <c r="SGD199" s="1"/>
      <c r="SGE199" s="1"/>
      <c r="SGF199" s="1"/>
      <c r="SGG199" s="1"/>
      <c r="SGH199" s="1"/>
      <c r="SGI199" s="1"/>
      <c r="SGJ199" s="1"/>
      <c r="SGK199" s="1"/>
      <c r="SGL199" s="1"/>
      <c r="SGM199" s="1"/>
      <c r="SGN199" s="1"/>
      <c r="SGO199" s="1"/>
      <c r="SGP199" s="1"/>
      <c r="SGQ199" s="1"/>
      <c r="SGR199" s="1"/>
      <c r="SGS199" s="1"/>
      <c r="SGT199" s="1"/>
      <c r="SGU199" s="1"/>
      <c r="SGV199" s="1"/>
      <c r="SGW199" s="1"/>
      <c r="SGX199" s="1"/>
      <c r="SGY199" s="1"/>
      <c r="SGZ199" s="1"/>
      <c r="SHA199" s="1"/>
      <c r="SHB199" s="1"/>
      <c r="SHC199" s="1"/>
      <c r="SHD199" s="1"/>
      <c r="SHE199" s="1"/>
      <c r="SHF199" s="1"/>
      <c r="SHG199" s="1"/>
      <c r="SHH199" s="1"/>
      <c r="SHI199" s="1"/>
      <c r="SHJ199" s="1"/>
      <c r="SHK199" s="1"/>
      <c r="SHL199" s="1"/>
      <c r="SHM199" s="1"/>
      <c r="SHN199" s="1"/>
      <c r="SHO199" s="1"/>
      <c r="SHP199" s="1"/>
      <c r="SHQ199" s="1"/>
      <c r="SHR199" s="1"/>
      <c r="SHS199" s="1"/>
      <c r="SHT199" s="1"/>
      <c r="SHU199" s="1"/>
      <c r="SHV199" s="1"/>
      <c r="SHW199" s="1"/>
      <c r="SHX199" s="1"/>
      <c r="SHY199" s="1"/>
      <c r="SHZ199" s="1"/>
      <c r="SIA199" s="1"/>
      <c r="SIB199" s="1"/>
      <c r="SIC199" s="1"/>
      <c r="SID199" s="1"/>
      <c r="SIE199" s="1"/>
      <c r="SIF199" s="1"/>
      <c r="SIG199" s="1"/>
      <c r="SIH199" s="1"/>
      <c r="SII199" s="1"/>
      <c r="SIJ199" s="1"/>
      <c r="SIK199" s="1"/>
      <c r="SIL199" s="1"/>
      <c r="SIM199" s="1"/>
      <c r="SIN199" s="1"/>
      <c r="SIO199" s="1"/>
      <c r="SIP199" s="1"/>
      <c r="SIQ199" s="1"/>
      <c r="SIR199" s="1"/>
      <c r="SIS199" s="1"/>
      <c r="SIT199" s="1"/>
      <c r="SIU199" s="1"/>
      <c r="SIV199" s="1"/>
      <c r="SIW199" s="1"/>
      <c r="SIX199" s="1"/>
      <c r="SIY199" s="1"/>
      <c r="SIZ199" s="1"/>
      <c r="SJA199" s="1"/>
      <c r="SJB199" s="1"/>
      <c r="SJC199" s="1"/>
      <c r="SJD199" s="1"/>
      <c r="SJE199" s="1"/>
      <c r="SJF199" s="1"/>
      <c r="SJG199" s="1"/>
      <c r="SJH199" s="1"/>
      <c r="SJI199" s="1"/>
      <c r="SJJ199" s="1"/>
      <c r="SJK199" s="1"/>
      <c r="SJL199" s="1"/>
      <c r="SJM199" s="1"/>
      <c r="SJN199" s="1"/>
      <c r="SJO199" s="1"/>
      <c r="SJP199" s="1"/>
      <c r="SJQ199" s="1"/>
      <c r="SJR199" s="1"/>
      <c r="SJS199" s="1"/>
      <c r="SJT199" s="1"/>
      <c r="SJU199" s="1"/>
      <c r="SJV199" s="1"/>
      <c r="SJW199" s="1"/>
      <c r="SJX199" s="1"/>
      <c r="SJY199" s="1"/>
      <c r="SJZ199" s="1"/>
      <c r="SKA199" s="1"/>
      <c r="SKB199" s="1"/>
      <c r="SKC199" s="1"/>
      <c r="SKD199" s="1"/>
      <c r="SKE199" s="1"/>
      <c r="SKF199" s="1"/>
      <c r="SKG199" s="1"/>
      <c r="SKH199" s="1"/>
      <c r="SKI199" s="1"/>
      <c r="SKJ199" s="1"/>
      <c r="SKK199" s="1"/>
      <c r="SKL199" s="1"/>
      <c r="SKM199" s="1"/>
      <c r="SKN199" s="1"/>
      <c r="SKO199" s="1"/>
      <c r="SKP199" s="1"/>
      <c r="SKQ199" s="1"/>
      <c r="SKR199" s="1"/>
      <c r="SKS199" s="1"/>
      <c r="SKT199" s="1"/>
      <c r="SKU199" s="1"/>
      <c r="SKV199" s="1"/>
      <c r="SKW199" s="1"/>
      <c r="SKX199" s="1"/>
      <c r="SKY199" s="1"/>
      <c r="SKZ199" s="1"/>
      <c r="SLA199" s="1"/>
      <c r="SLB199" s="1"/>
      <c r="SLC199" s="1"/>
      <c r="SLD199" s="1"/>
      <c r="SLE199" s="1"/>
      <c r="SLF199" s="1"/>
      <c r="SLG199" s="1"/>
      <c r="SLH199" s="1"/>
      <c r="SLI199" s="1"/>
      <c r="SLJ199" s="1"/>
      <c r="SLK199" s="1"/>
      <c r="SLL199" s="1"/>
      <c r="SLM199" s="1"/>
      <c r="SLN199" s="1"/>
      <c r="SLO199" s="1"/>
      <c r="SLP199" s="1"/>
      <c r="SLQ199" s="1"/>
      <c r="SLR199" s="1"/>
      <c r="SLS199" s="1"/>
      <c r="SLT199" s="1"/>
      <c r="SLU199" s="1"/>
      <c r="SLV199" s="1"/>
      <c r="SLW199" s="1"/>
      <c r="SLX199" s="1"/>
      <c r="SLY199" s="1"/>
      <c r="SLZ199" s="1"/>
      <c r="SMA199" s="1"/>
      <c r="SMB199" s="1"/>
      <c r="SMC199" s="1"/>
      <c r="SMD199" s="1"/>
      <c r="SME199" s="1"/>
      <c r="SMF199" s="1"/>
      <c r="SMG199" s="1"/>
      <c r="SMH199" s="1"/>
      <c r="SMI199" s="1"/>
      <c r="SMJ199" s="1"/>
      <c r="SMK199" s="1"/>
      <c r="SML199" s="1"/>
      <c r="SMM199" s="1"/>
      <c r="SMN199" s="1"/>
      <c r="SMO199" s="1"/>
      <c r="SMP199" s="1"/>
      <c r="SMQ199" s="1"/>
      <c r="SMR199" s="1"/>
      <c r="SMS199" s="1"/>
      <c r="SMT199" s="1"/>
      <c r="SMU199" s="1"/>
      <c r="SMV199" s="1"/>
      <c r="SMW199" s="1"/>
      <c r="SMX199" s="1"/>
      <c r="SMY199" s="1"/>
      <c r="SMZ199" s="1"/>
      <c r="SNA199" s="1"/>
      <c r="SNB199" s="1"/>
      <c r="SNC199" s="1"/>
      <c r="SND199" s="1"/>
      <c r="SNE199" s="1"/>
      <c r="SNF199" s="1"/>
      <c r="SNG199" s="1"/>
      <c r="SNH199" s="1"/>
      <c r="SNI199" s="1"/>
      <c r="SNJ199" s="1"/>
      <c r="SNK199" s="1"/>
      <c r="SNL199" s="1"/>
      <c r="SNM199" s="1"/>
      <c r="SNN199" s="1"/>
      <c r="SNO199" s="1"/>
      <c r="SNP199" s="1"/>
      <c r="SNQ199" s="1"/>
      <c r="SNR199" s="1"/>
      <c r="SNS199" s="1"/>
      <c r="SNT199" s="1"/>
      <c r="SNU199" s="1"/>
      <c r="SNV199" s="1"/>
      <c r="SNW199" s="1"/>
      <c r="SNX199" s="1"/>
      <c r="SNY199" s="1"/>
      <c r="SNZ199" s="1"/>
      <c r="SOA199" s="1"/>
      <c r="SOB199" s="1"/>
      <c r="SOC199" s="1"/>
      <c r="SOD199" s="1"/>
      <c r="SOE199" s="1"/>
      <c r="SOF199" s="1"/>
      <c r="SOG199" s="1"/>
      <c r="SOH199" s="1"/>
      <c r="SOI199" s="1"/>
      <c r="SOJ199" s="1"/>
      <c r="SOK199" s="1"/>
      <c r="SOL199" s="1"/>
      <c r="SOM199" s="1"/>
      <c r="SON199" s="1"/>
      <c r="SOO199" s="1"/>
      <c r="SOP199" s="1"/>
      <c r="SOQ199" s="1"/>
      <c r="SOR199" s="1"/>
      <c r="SOS199" s="1"/>
      <c r="SOT199" s="1"/>
      <c r="SOU199" s="1"/>
      <c r="SOV199" s="1"/>
      <c r="SOW199" s="1"/>
      <c r="SOX199" s="1"/>
      <c r="SOY199" s="1"/>
      <c r="SOZ199" s="1"/>
      <c r="SPA199" s="1"/>
      <c r="SPB199" s="1"/>
      <c r="SPC199" s="1"/>
      <c r="SPD199" s="1"/>
      <c r="SPE199" s="1"/>
      <c r="SPF199" s="1"/>
      <c r="SPG199" s="1"/>
      <c r="SPH199" s="1"/>
      <c r="SPI199" s="1"/>
      <c r="SPJ199" s="1"/>
      <c r="SPK199" s="1"/>
      <c r="SPL199" s="1"/>
      <c r="SPM199" s="1"/>
      <c r="SPN199" s="1"/>
      <c r="SPO199" s="1"/>
      <c r="SPP199" s="1"/>
      <c r="SPQ199" s="1"/>
      <c r="SPR199" s="1"/>
      <c r="SPS199" s="1"/>
      <c r="SPT199" s="1"/>
      <c r="SPU199" s="1"/>
      <c r="SPV199" s="1"/>
      <c r="SPW199" s="1"/>
      <c r="SPX199" s="1"/>
      <c r="SPY199" s="1"/>
      <c r="SPZ199" s="1"/>
      <c r="SQA199" s="1"/>
      <c r="SQB199" s="1"/>
      <c r="SQC199" s="1"/>
      <c r="SQD199" s="1"/>
      <c r="SQE199" s="1"/>
      <c r="SQF199" s="1"/>
      <c r="SQG199" s="1"/>
      <c r="SQH199" s="1"/>
      <c r="SQI199" s="1"/>
      <c r="SQJ199" s="1"/>
      <c r="SQK199" s="1"/>
      <c r="SQL199" s="1"/>
      <c r="SQM199" s="1"/>
      <c r="SQN199" s="1"/>
      <c r="SQO199" s="1"/>
      <c r="SQP199" s="1"/>
      <c r="SQQ199" s="1"/>
      <c r="SQR199" s="1"/>
      <c r="SQS199" s="1"/>
      <c r="SQT199" s="1"/>
      <c r="SQU199" s="1"/>
      <c r="SQV199" s="1"/>
      <c r="SQW199" s="1"/>
      <c r="SQX199" s="1"/>
      <c r="SQY199" s="1"/>
      <c r="SQZ199" s="1"/>
      <c r="SRA199" s="1"/>
      <c r="SRB199" s="1"/>
      <c r="SRC199" s="1"/>
      <c r="SRD199" s="1"/>
      <c r="SRE199" s="1"/>
      <c r="SRF199" s="1"/>
      <c r="SRG199" s="1"/>
      <c r="SRH199" s="1"/>
      <c r="SRI199" s="1"/>
      <c r="SRJ199" s="1"/>
      <c r="SRK199" s="1"/>
      <c r="SRL199" s="1"/>
      <c r="SRM199" s="1"/>
      <c r="SRN199" s="1"/>
      <c r="SRO199" s="1"/>
      <c r="SRP199" s="1"/>
      <c r="SRQ199" s="1"/>
      <c r="SRR199" s="1"/>
      <c r="SRS199" s="1"/>
      <c r="SRT199" s="1"/>
      <c r="SRU199" s="1"/>
      <c r="SRV199" s="1"/>
      <c r="SRW199" s="1"/>
      <c r="SRX199" s="1"/>
      <c r="SRY199" s="1"/>
      <c r="SRZ199" s="1"/>
      <c r="SSA199" s="1"/>
      <c r="SSB199" s="1"/>
      <c r="SSC199" s="1"/>
      <c r="SSD199" s="1"/>
      <c r="SSE199" s="1"/>
      <c r="SSF199" s="1"/>
      <c r="SSG199" s="1"/>
      <c r="SSH199" s="1"/>
      <c r="SSI199" s="1"/>
      <c r="SSJ199" s="1"/>
      <c r="SSK199" s="1"/>
      <c r="SSL199" s="1"/>
      <c r="SSM199" s="1"/>
      <c r="SSN199" s="1"/>
      <c r="SSO199" s="1"/>
      <c r="SSP199" s="1"/>
      <c r="SSQ199" s="1"/>
      <c r="SSR199" s="1"/>
      <c r="SSS199" s="1"/>
      <c r="SST199" s="1"/>
      <c r="SSU199" s="1"/>
      <c r="SSV199" s="1"/>
      <c r="SSW199" s="1"/>
      <c r="SSX199" s="1"/>
      <c r="SSY199" s="1"/>
      <c r="SSZ199" s="1"/>
      <c r="STA199" s="1"/>
      <c r="STB199" s="1"/>
      <c r="STC199" s="1"/>
      <c r="STD199" s="1"/>
      <c r="STE199" s="1"/>
      <c r="STF199" s="1"/>
      <c r="STG199" s="1"/>
      <c r="STH199" s="1"/>
      <c r="STI199" s="1"/>
      <c r="STJ199" s="1"/>
      <c r="STK199" s="1"/>
      <c r="STL199" s="1"/>
      <c r="STM199" s="1"/>
      <c r="STN199" s="1"/>
      <c r="STO199" s="1"/>
      <c r="STP199" s="1"/>
      <c r="STQ199" s="1"/>
      <c r="STR199" s="1"/>
      <c r="STS199" s="1"/>
      <c r="STT199" s="1"/>
      <c r="STU199" s="1"/>
      <c r="STV199" s="1"/>
      <c r="STW199" s="1"/>
      <c r="STX199" s="1"/>
      <c r="STY199" s="1"/>
      <c r="STZ199" s="1"/>
      <c r="SUA199" s="1"/>
      <c r="SUB199" s="1"/>
      <c r="SUC199" s="1"/>
      <c r="SUD199" s="1"/>
      <c r="SUE199" s="1"/>
      <c r="SUF199" s="1"/>
      <c r="SUG199" s="1"/>
      <c r="SUH199" s="1"/>
      <c r="SUI199" s="1"/>
      <c r="SUJ199" s="1"/>
      <c r="SUK199" s="1"/>
      <c r="SUL199" s="1"/>
      <c r="SUM199" s="1"/>
      <c r="SUN199" s="1"/>
      <c r="SUO199" s="1"/>
      <c r="SUP199" s="1"/>
      <c r="SUQ199" s="1"/>
      <c r="SUR199" s="1"/>
      <c r="SUS199" s="1"/>
      <c r="SUT199" s="1"/>
      <c r="SUU199" s="1"/>
      <c r="SUV199" s="1"/>
      <c r="SUW199" s="1"/>
      <c r="SUX199" s="1"/>
      <c r="SUY199" s="1"/>
      <c r="SUZ199" s="1"/>
      <c r="SVA199" s="1"/>
      <c r="SVB199" s="1"/>
      <c r="SVC199" s="1"/>
      <c r="SVD199" s="1"/>
      <c r="SVE199" s="1"/>
      <c r="SVF199" s="1"/>
      <c r="SVG199" s="1"/>
      <c r="SVH199" s="1"/>
      <c r="SVI199" s="1"/>
      <c r="SVJ199" s="1"/>
      <c r="SVK199" s="1"/>
      <c r="SVL199" s="1"/>
      <c r="SVM199" s="1"/>
      <c r="SVN199" s="1"/>
      <c r="SVO199" s="1"/>
      <c r="SVP199" s="1"/>
      <c r="SVQ199" s="1"/>
      <c r="SVR199" s="1"/>
      <c r="SVS199" s="1"/>
      <c r="SVT199" s="1"/>
      <c r="SVU199" s="1"/>
      <c r="SVV199" s="1"/>
      <c r="SVW199" s="1"/>
      <c r="SVX199" s="1"/>
      <c r="SVY199" s="1"/>
      <c r="SVZ199" s="1"/>
      <c r="SWA199" s="1"/>
      <c r="SWB199" s="1"/>
      <c r="SWC199" s="1"/>
      <c r="SWD199" s="1"/>
      <c r="SWE199" s="1"/>
      <c r="SWF199" s="1"/>
      <c r="SWG199" s="1"/>
      <c r="SWH199" s="1"/>
      <c r="SWI199" s="1"/>
      <c r="SWJ199" s="1"/>
      <c r="SWK199" s="1"/>
      <c r="SWL199" s="1"/>
      <c r="SWM199" s="1"/>
      <c r="SWN199" s="1"/>
      <c r="SWO199" s="1"/>
      <c r="SWP199" s="1"/>
      <c r="SWQ199" s="1"/>
      <c r="SWR199" s="1"/>
      <c r="SWS199" s="1"/>
      <c r="SWT199" s="1"/>
      <c r="SWU199" s="1"/>
      <c r="SWV199" s="1"/>
      <c r="SWW199" s="1"/>
      <c r="SWX199" s="1"/>
      <c r="SWY199" s="1"/>
      <c r="SWZ199" s="1"/>
      <c r="SXA199" s="1"/>
      <c r="SXB199" s="1"/>
      <c r="SXC199" s="1"/>
      <c r="SXD199" s="1"/>
      <c r="SXE199" s="1"/>
      <c r="SXF199" s="1"/>
      <c r="SXG199" s="1"/>
      <c r="SXH199" s="1"/>
      <c r="SXI199" s="1"/>
      <c r="SXJ199" s="1"/>
      <c r="SXK199" s="1"/>
      <c r="SXL199" s="1"/>
      <c r="SXM199" s="1"/>
      <c r="SXN199" s="1"/>
      <c r="SXO199" s="1"/>
      <c r="SXP199" s="1"/>
      <c r="SXQ199" s="1"/>
      <c r="SXR199" s="1"/>
      <c r="SXS199" s="1"/>
      <c r="SXT199" s="1"/>
      <c r="SXU199" s="1"/>
      <c r="SXV199" s="1"/>
      <c r="SXW199" s="1"/>
      <c r="SXX199" s="1"/>
      <c r="SXY199" s="1"/>
      <c r="SXZ199" s="1"/>
      <c r="SYA199" s="1"/>
      <c r="SYB199" s="1"/>
      <c r="SYC199" s="1"/>
      <c r="SYD199" s="1"/>
      <c r="SYE199" s="1"/>
      <c r="SYF199" s="1"/>
      <c r="SYG199" s="1"/>
      <c r="SYH199" s="1"/>
      <c r="SYI199" s="1"/>
      <c r="SYJ199" s="1"/>
      <c r="SYK199" s="1"/>
      <c r="SYL199" s="1"/>
      <c r="SYM199" s="1"/>
      <c r="SYN199" s="1"/>
      <c r="SYO199" s="1"/>
      <c r="SYP199" s="1"/>
      <c r="SYQ199" s="1"/>
      <c r="SYR199" s="1"/>
      <c r="SYS199" s="1"/>
      <c r="SYT199" s="1"/>
      <c r="SYU199" s="1"/>
      <c r="SYV199" s="1"/>
      <c r="SYW199" s="1"/>
      <c r="SYX199" s="1"/>
      <c r="SYY199" s="1"/>
      <c r="SYZ199" s="1"/>
      <c r="SZA199" s="1"/>
      <c r="SZB199" s="1"/>
      <c r="SZC199" s="1"/>
      <c r="SZD199" s="1"/>
      <c r="SZE199" s="1"/>
      <c r="SZF199" s="1"/>
      <c r="SZG199" s="1"/>
      <c r="SZH199" s="1"/>
      <c r="SZI199" s="1"/>
      <c r="SZJ199" s="1"/>
      <c r="SZK199" s="1"/>
      <c r="SZL199" s="1"/>
      <c r="SZM199" s="1"/>
      <c r="SZN199" s="1"/>
      <c r="SZO199" s="1"/>
      <c r="SZP199" s="1"/>
      <c r="SZQ199" s="1"/>
      <c r="SZR199" s="1"/>
      <c r="SZS199" s="1"/>
      <c r="SZT199" s="1"/>
      <c r="SZU199" s="1"/>
      <c r="SZV199" s="1"/>
      <c r="SZW199" s="1"/>
      <c r="SZX199" s="1"/>
      <c r="SZY199" s="1"/>
      <c r="SZZ199" s="1"/>
      <c r="TAA199" s="1"/>
      <c r="TAB199" s="1"/>
      <c r="TAC199" s="1"/>
      <c r="TAD199" s="1"/>
      <c r="TAE199" s="1"/>
      <c r="TAF199" s="1"/>
      <c r="TAG199" s="1"/>
      <c r="TAH199" s="1"/>
      <c r="TAI199" s="1"/>
      <c r="TAJ199" s="1"/>
      <c r="TAK199" s="1"/>
      <c r="TAL199" s="1"/>
      <c r="TAM199" s="1"/>
      <c r="TAN199" s="1"/>
      <c r="TAO199" s="1"/>
      <c r="TAP199" s="1"/>
      <c r="TAQ199" s="1"/>
      <c r="TAR199" s="1"/>
      <c r="TAS199" s="1"/>
      <c r="TAT199" s="1"/>
      <c r="TAU199" s="1"/>
      <c r="TAV199" s="1"/>
      <c r="TAW199" s="1"/>
      <c r="TAX199" s="1"/>
      <c r="TAY199" s="1"/>
      <c r="TAZ199" s="1"/>
      <c r="TBA199" s="1"/>
      <c r="TBB199" s="1"/>
      <c r="TBC199" s="1"/>
      <c r="TBD199" s="1"/>
      <c r="TBE199" s="1"/>
      <c r="TBF199" s="1"/>
      <c r="TBG199" s="1"/>
      <c r="TBH199" s="1"/>
      <c r="TBI199" s="1"/>
      <c r="TBJ199" s="1"/>
      <c r="TBK199" s="1"/>
      <c r="TBL199" s="1"/>
      <c r="TBM199" s="1"/>
      <c r="TBN199" s="1"/>
      <c r="TBO199" s="1"/>
      <c r="TBP199" s="1"/>
      <c r="TBQ199" s="1"/>
      <c r="TBR199" s="1"/>
      <c r="TBS199" s="1"/>
      <c r="TBT199" s="1"/>
      <c r="TBU199" s="1"/>
      <c r="TBV199" s="1"/>
      <c r="TBW199" s="1"/>
      <c r="TBX199" s="1"/>
      <c r="TBY199" s="1"/>
      <c r="TBZ199" s="1"/>
      <c r="TCA199" s="1"/>
      <c r="TCB199" s="1"/>
      <c r="TCC199" s="1"/>
      <c r="TCD199" s="1"/>
      <c r="TCE199" s="1"/>
      <c r="TCF199" s="1"/>
      <c r="TCG199" s="1"/>
      <c r="TCH199" s="1"/>
      <c r="TCI199" s="1"/>
      <c r="TCJ199" s="1"/>
      <c r="TCK199" s="1"/>
      <c r="TCL199" s="1"/>
      <c r="TCM199" s="1"/>
      <c r="TCN199" s="1"/>
      <c r="TCO199" s="1"/>
      <c r="TCP199" s="1"/>
      <c r="TCQ199" s="1"/>
      <c r="TCR199" s="1"/>
      <c r="TCS199" s="1"/>
      <c r="TCT199" s="1"/>
      <c r="TCU199" s="1"/>
      <c r="TCV199" s="1"/>
      <c r="TCW199" s="1"/>
      <c r="TCX199" s="1"/>
      <c r="TCY199" s="1"/>
      <c r="TCZ199" s="1"/>
      <c r="TDA199" s="1"/>
      <c r="TDB199" s="1"/>
      <c r="TDC199" s="1"/>
      <c r="TDD199" s="1"/>
      <c r="TDE199" s="1"/>
      <c r="TDF199" s="1"/>
      <c r="TDG199" s="1"/>
      <c r="TDH199" s="1"/>
      <c r="TDI199" s="1"/>
      <c r="TDJ199" s="1"/>
      <c r="TDK199" s="1"/>
      <c r="TDL199" s="1"/>
      <c r="TDM199" s="1"/>
      <c r="TDN199" s="1"/>
      <c r="TDO199" s="1"/>
      <c r="TDP199" s="1"/>
      <c r="TDQ199" s="1"/>
      <c r="TDR199" s="1"/>
      <c r="TDS199" s="1"/>
      <c r="TDT199" s="1"/>
      <c r="TDU199" s="1"/>
      <c r="TDV199" s="1"/>
      <c r="TDW199" s="1"/>
      <c r="TDX199" s="1"/>
      <c r="TDY199" s="1"/>
      <c r="TDZ199" s="1"/>
      <c r="TEA199" s="1"/>
      <c r="TEB199" s="1"/>
      <c r="TEC199" s="1"/>
      <c r="TED199" s="1"/>
      <c r="TEE199" s="1"/>
      <c r="TEF199" s="1"/>
      <c r="TEG199" s="1"/>
      <c r="TEH199" s="1"/>
      <c r="TEI199" s="1"/>
      <c r="TEJ199" s="1"/>
      <c r="TEK199" s="1"/>
      <c r="TEL199" s="1"/>
      <c r="TEM199" s="1"/>
      <c r="TEN199" s="1"/>
      <c r="TEO199" s="1"/>
      <c r="TEP199" s="1"/>
      <c r="TEQ199" s="1"/>
      <c r="TER199" s="1"/>
      <c r="TES199" s="1"/>
      <c r="TET199" s="1"/>
      <c r="TEU199" s="1"/>
      <c r="TEV199" s="1"/>
      <c r="TEW199" s="1"/>
      <c r="TEX199" s="1"/>
      <c r="TEY199" s="1"/>
      <c r="TEZ199" s="1"/>
      <c r="TFA199" s="1"/>
      <c r="TFB199" s="1"/>
      <c r="TFC199" s="1"/>
      <c r="TFD199" s="1"/>
      <c r="TFE199" s="1"/>
      <c r="TFF199" s="1"/>
      <c r="TFG199" s="1"/>
      <c r="TFH199" s="1"/>
      <c r="TFI199" s="1"/>
      <c r="TFJ199" s="1"/>
      <c r="TFK199" s="1"/>
      <c r="TFL199" s="1"/>
      <c r="TFM199" s="1"/>
      <c r="TFN199" s="1"/>
      <c r="TFO199" s="1"/>
      <c r="TFP199" s="1"/>
      <c r="TFQ199" s="1"/>
      <c r="TFR199" s="1"/>
      <c r="TFS199" s="1"/>
      <c r="TFT199" s="1"/>
      <c r="TFU199" s="1"/>
      <c r="TFV199" s="1"/>
      <c r="TFW199" s="1"/>
      <c r="TFX199" s="1"/>
      <c r="TFY199" s="1"/>
      <c r="TFZ199" s="1"/>
      <c r="TGA199" s="1"/>
      <c r="TGB199" s="1"/>
      <c r="TGC199" s="1"/>
      <c r="TGD199" s="1"/>
      <c r="TGE199" s="1"/>
      <c r="TGF199" s="1"/>
      <c r="TGG199" s="1"/>
      <c r="TGH199" s="1"/>
      <c r="TGI199" s="1"/>
      <c r="TGJ199" s="1"/>
      <c r="TGK199" s="1"/>
      <c r="TGL199" s="1"/>
      <c r="TGM199" s="1"/>
      <c r="TGN199" s="1"/>
      <c r="TGO199" s="1"/>
      <c r="TGP199" s="1"/>
      <c r="TGQ199" s="1"/>
      <c r="TGR199" s="1"/>
      <c r="TGS199" s="1"/>
      <c r="TGT199" s="1"/>
      <c r="TGU199" s="1"/>
      <c r="TGV199" s="1"/>
      <c r="TGW199" s="1"/>
      <c r="TGX199" s="1"/>
      <c r="TGY199" s="1"/>
      <c r="TGZ199" s="1"/>
      <c r="THA199" s="1"/>
      <c r="THB199" s="1"/>
      <c r="THC199" s="1"/>
      <c r="THD199" s="1"/>
      <c r="THE199" s="1"/>
      <c r="THF199" s="1"/>
      <c r="THG199" s="1"/>
      <c r="THH199" s="1"/>
      <c r="THI199" s="1"/>
      <c r="THJ199" s="1"/>
      <c r="THK199" s="1"/>
      <c r="THL199" s="1"/>
      <c r="THM199" s="1"/>
      <c r="THN199" s="1"/>
      <c r="THO199" s="1"/>
      <c r="THP199" s="1"/>
      <c r="THQ199" s="1"/>
      <c r="THR199" s="1"/>
      <c r="THS199" s="1"/>
      <c r="THT199" s="1"/>
      <c r="THU199" s="1"/>
      <c r="THV199" s="1"/>
      <c r="THW199" s="1"/>
      <c r="THX199" s="1"/>
      <c r="THY199" s="1"/>
      <c r="THZ199" s="1"/>
      <c r="TIA199" s="1"/>
      <c r="TIB199" s="1"/>
      <c r="TIC199" s="1"/>
      <c r="TID199" s="1"/>
      <c r="TIE199" s="1"/>
      <c r="TIF199" s="1"/>
      <c r="TIG199" s="1"/>
      <c r="TIH199" s="1"/>
      <c r="TII199" s="1"/>
      <c r="TIJ199" s="1"/>
      <c r="TIK199" s="1"/>
      <c r="TIL199" s="1"/>
      <c r="TIM199" s="1"/>
      <c r="TIN199" s="1"/>
      <c r="TIO199" s="1"/>
      <c r="TIP199" s="1"/>
      <c r="TIQ199" s="1"/>
      <c r="TIR199" s="1"/>
      <c r="TIS199" s="1"/>
      <c r="TIT199" s="1"/>
      <c r="TIU199" s="1"/>
      <c r="TIV199" s="1"/>
      <c r="TIW199" s="1"/>
      <c r="TIX199" s="1"/>
      <c r="TIY199" s="1"/>
      <c r="TIZ199" s="1"/>
      <c r="TJA199" s="1"/>
      <c r="TJB199" s="1"/>
      <c r="TJC199" s="1"/>
      <c r="TJD199" s="1"/>
      <c r="TJE199" s="1"/>
      <c r="TJF199" s="1"/>
      <c r="TJG199" s="1"/>
      <c r="TJH199" s="1"/>
      <c r="TJI199" s="1"/>
      <c r="TJJ199" s="1"/>
      <c r="TJK199" s="1"/>
      <c r="TJL199" s="1"/>
      <c r="TJM199" s="1"/>
      <c r="TJN199" s="1"/>
      <c r="TJO199" s="1"/>
      <c r="TJP199" s="1"/>
      <c r="TJQ199" s="1"/>
      <c r="TJR199" s="1"/>
      <c r="TJS199" s="1"/>
      <c r="TJT199" s="1"/>
      <c r="TJU199" s="1"/>
      <c r="TJV199" s="1"/>
      <c r="TJW199" s="1"/>
      <c r="TJX199" s="1"/>
      <c r="TJY199" s="1"/>
      <c r="TJZ199" s="1"/>
      <c r="TKA199" s="1"/>
      <c r="TKB199" s="1"/>
      <c r="TKC199" s="1"/>
      <c r="TKD199" s="1"/>
      <c r="TKE199" s="1"/>
      <c r="TKF199" s="1"/>
      <c r="TKG199" s="1"/>
      <c r="TKH199" s="1"/>
      <c r="TKI199" s="1"/>
      <c r="TKJ199" s="1"/>
      <c r="TKK199" s="1"/>
      <c r="TKL199" s="1"/>
      <c r="TKM199" s="1"/>
      <c r="TKN199" s="1"/>
      <c r="TKO199" s="1"/>
      <c r="TKP199" s="1"/>
      <c r="TKQ199" s="1"/>
      <c r="TKR199" s="1"/>
      <c r="TKS199" s="1"/>
      <c r="TKT199" s="1"/>
      <c r="TKU199" s="1"/>
      <c r="TKV199" s="1"/>
      <c r="TKW199" s="1"/>
      <c r="TKX199" s="1"/>
      <c r="TKY199" s="1"/>
      <c r="TKZ199" s="1"/>
      <c r="TLA199" s="1"/>
      <c r="TLB199" s="1"/>
      <c r="TLC199" s="1"/>
      <c r="TLD199" s="1"/>
      <c r="TLE199" s="1"/>
      <c r="TLF199" s="1"/>
      <c r="TLG199" s="1"/>
      <c r="TLH199" s="1"/>
      <c r="TLI199" s="1"/>
      <c r="TLJ199" s="1"/>
      <c r="TLK199" s="1"/>
      <c r="TLL199" s="1"/>
      <c r="TLM199" s="1"/>
      <c r="TLN199" s="1"/>
      <c r="TLO199" s="1"/>
      <c r="TLP199" s="1"/>
      <c r="TLQ199" s="1"/>
      <c r="TLR199" s="1"/>
      <c r="TLS199" s="1"/>
      <c r="TLT199" s="1"/>
      <c r="TLU199" s="1"/>
      <c r="TLV199" s="1"/>
      <c r="TLW199" s="1"/>
      <c r="TLX199" s="1"/>
      <c r="TLY199" s="1"/>
      <c r="TLZ199" s="1"/>
      <c r="TMA199" s="1"/>
      <c r="TMB199" s="1"/>
      <c r="TMC199" s="1"/>
      <c r="TMD199" s="1"/>
      <c r="TME199" s="1"/>
      <c r="TMF199" s="1"/>
      <c r="TMG199" s="1"/>
      <c r="TMH199" s="1"/>
      <c r="TMI199" s="1"/>
      <c r="TMJ199" s="1"/>
      <c r="TMK199" s="1"/>
      <c r="TML199" s="1"/>
      <c r="TMM199" s="1"/>
      <c r="TMN199" s="1"/>
      <c r="TMO199" s="1"/>
      <c r="TMP199" s="1"/>
      <c r="TMQ199" s="1"/>
      <c r="TMR199" s="1"/>
      <c r="TMS199" s="1"/>
      <c r="TMT199" s="1"/>
      <c r="TMU199" s="1"/>
      <c r="TMV199" s="1"/>
      <c r="TMW199" s="1"/>
      <c r="TMX199" s="1"/>
      <c r="TMY199" s="1"/>
      <c r="TMZ199" s="1"/>
      <c r="TNA199" s="1"/>
      <c r="TNB199" s="1"/>
      <c r="TNC199" s="1"/>
      <c r="TND199" s="1"/>
      <c r="TNE199" s="1"/>
      <c r="TNF199" s="1"/>
      <c r="TNG199" s="1"/>
      <c r="TNH199" s="1"/>
      <c r="TNI199" s="1"/>
      <c r="TNJ199" s="1"/>
      <c r="TNK199" s="1"/>
      <c r="TNL199" s="1"/>
      <c r="TNM199" s="1"/>
      <c r="TNN199" s="1"/>
      <c r="TNO199" s="1"/>
      <c r="TNP199" s="1"/>
      <c r="TNQ199" s="1"/>
      <c r="TNR199" s="1"/>
      <c r="TNS199" s="1"/>
      <c r="TNT199" s="1"/>
      <c r="TNU199" s="1"/>
      <c r="TNV199" s="1"/>
      <c r="TNW199" s="1"/>
      <c r="TNX199" s="1"/>
      <c r="TNY199" s="1"/>
      <c r="TNZ199" s="1"/>
      <c r="TOA199" s="1"/>
      <c r="TOB199" s="1"/>
      <c r="TOC199" s="1"/>
      <c r="TOD199" s="1"/>
      <c r="TOE199" s="1"/>
      <c r="TOF199" s="1"/>
      <c r="TOG199" s="1"/>
      <c r="TOH199" s="1"/>
      <c r="TOI199" s="1"/>
      <c r="TOJ199" s="1"/>
      <c r="TOK199" s="1"/>
      <c r="TOL199" s="1"/>
      <c r="TOM199" s="1"/>
      <c r="TON199" s="1"/>
      <c r="TOO199" s="1"/>
      <c r="TOP199" s="1"/>
      <c r="TOQ199" s="1"/>
      <c r="TOR199" s="1"/>
      <c r="TOS199" s="1"/>
      <c r="TOT199" s="1"/>
      <c r="TOU199" s="1"/>
      <c r="TOV199" s="1"/>
      <c r="TOW199" s="1"/>
      <c r="TOX199" s="1"/>
      <c r="TOY199" s="1"/>
      <c r="TOZ199" s="1"/>
      <c r="TPA199" s="1"/>
      <c r="TPB199" s="1"/>
      <c r="TPC199" s="1"/>
      <c r="TPD199" s="1"/>
      <c r="TPE199" s="1"/>
      <c r="TPF199" s="1"/>
      <c r="TPG199" s="1"/>
      <c r="TPH199" s="1"/>
      <c r="TPI199" s="1"/>
      <c r="TPJ199" s="1"/>
      <c r="TPK199" s="1"/>
      <c r="TPL199" s="1"/>
      <c r="TPM199" s="1"/>
      <c r="TPN199" s="1"/>
      <c r="TPO199" s="1"/>
      <c r="TPP199" s="1"/>
      <c r="TPQ199" s="1"/>
      <c r="TPR199" s="1"/>
      <c r="TPS199" s="1"/>
      <c r="TPT199" s="1"/>
      <c r="TPU199" s="1"/>
      <c r="TPV199" s="1"/>
      <c r="TPW199" s="1"/>
      <c r="TPX199" s="1"/>
      <c r="TPY199" s="1"/>
      <c r="TPZ199" s="1"/>
      <c r="TQA199" s="1"/>
      <c r="TQB199" s="1"/>
      <c r="TQC199" s="1"/>
      <c r="TQD199" s="1"/>
      <c r="TQE199" s="1"/>
      <c r="TQF199" s="1"/>
      <c r="TQG199" s="1"/>
      <c r="TQH199" s="1"/>
      <c r="TQI199" s="1"/>
      <c r="TQJ199" s="1"/>
      <c r="TQK199" s="1"/>
      <c r="TQL199" s="1"/>
      <c r="TQM199" s="1"/>
      <c r="TQN199" s="1"/>
      <c r="TQO199" s="1"/>
      <c r="TQP199" s="1"/>
      <c r="TQQ199" s="1"/>
      <c r="TQR199" s="1"/>
      <c r="TQS199" s="1"/>
      <c r="TQT199" s="1"/>
      <c r="TQU199" s="1"/>
      <c r="TQV199" s="1"/>
      <c r="TQW199" s="1"/>
      <c r="TQX199" s="1"/>
      <c r="TQY199" s="1"/>
      <c r="TQZ199" s="1"/>
      <c r="TRA199" s="1"/>
      <c r="TRB199" s="1"/>
      <c r="TRC199" s="1"/>
      <c r="TRD199" s="1"/>
      <c r="TRE199" s="1"/>
      <c r="TRF199" s="1"/>
      <c r="TRG199" s="1"/>
      <c r="TRH199" s="1"/>
      <c r="TRI199" s="1"/>
      <c r="TRJ199" s="1"/>
      <c r="TRK199" s="1"/>
      <c r="TRL199" s="1"/>
      <c r="TRM199" s="1"/>
      <c r="TRN199" s="1"/>
      <c r="TRO199" s="1"/>
      <c r="TRP199" s="1"/>
      <c r="TRQ199" s="1"/>
      <c r="TRR199" s="1"/>
      <c r="TRS199" s="1"/>
      <c r="TRT199" s="1"/>
      <c r="TRU199" s="1"/>
      <c r="TRV199" s="1"/>
      <c r="TRW199" s="1"/>
      <c r="TRX199" s="1"/>
      <c r="TRY199" s="1"/>
      <c r="TRZ199" s="1"/>
      <c r="TSA199" s="1"/>
      <c r="TSB199" s="1"/>
      <c r="TSC199" s="1"/>
      <c r="TSD199" s="1"/>
      <c r="TSE199" s="1"/>
      <c r="TSF199" s="1"/>
      <c r="TSG199" s="1"/>
      <c r="TSH199" s="1"/>
      <c r="TSI199" s="1"/>
      <c r="TSJ199" s="1"/>
      <c r="TSK199" s="1"/>
      <c r="TSL199" s="1"/>
      <c r="TSM199" s="1"/>
      <c r="TSN199" s="1"/>
      <c r="TSO199" s="1"/>
      <c r="TSP199" s="1"/>
      <c r="TSQ199" s="1"/>
      <c r="TSR199" s="1"/>
      <c r="TSS199" s="1"/>
      <c r="TST199" s="1"/>
      <c r="TSU199" s="1"/>
      <c r="TSV199" s="1"/>
      <c r="TSW199" s="1"/>
      <c r="TSX199" s="1"/>
      <c r="TSY199" s="1"/>
      <c r="TSZ199" s="1"/>
      <c r="TTA199" s="1"/>
      <c r="TTB199" s="1"/>
      <c r="TTC199" s="1"/>
      <c r="TTD199" s="1"/>
      <c r="TTE199" s="1"/>
      <c r="TTF199" s="1"/>
      <c r="TTG199" s="1"/>
      <c r="TTH199" s="1"/>
      <c r="TTI199" s="1"/>
      <c r="TTJ199" s="1"/>
      <c r="TTK199" s="1"/>
      <c r="TTL199" s="1"/>
      <c r="TTM199" s="1"/>
      <c r="TTN199" s="1"/>
      <c r="TTO199" s="1"/>
      <c r="TTP199" s="1"/>
      <c r="TTQ199" s="1"/>
      <c r="TTR199" s="1"/>
      <c r="TTS199" s="1"/>
      <c r="TTT199" s="1"/>
      <c r="TTU199" s="1"/>
      <c r="TTV199" s="1"/>
      <c r="TTW199" s="1"/>
      <c r="TTX199" s="1"/>
      <c r="TTY199" s="1"/>
      <c r="TTZ199" s="1"/>
      <c r="TUA199" s="1"/>
      <c r="TUB199" s="1"/>
      <c r="TUC199" s="1"/>
      <c r="TUD199" s="1"/>
      <c r="TUE199" s="1"/>
      <c r="TUF199" s="1"/>
      <c r="TUG199" s="1"/>
      <c r="TUH199" s="1"/>
      <c r="TUI199" s="1"/>
      <c r="TUJ199" s="1"/>
      <c r="TUK199" s="1"/>
      <c r="TUL199" s="1"/>
      <c r="TUM199" s="1"/>
      <c r="TUN199" s="1"/>
      <c r="TUO199" s="1"/>
      <c r="TUP199" s="1"/>
      <c r="TUQ199" s="1"/>
      <c r="TUR199" s="1"/>
      <c r="TUS199" s="1"/>
      <c r="TUT199" s="1"/>
      <c r="TUU199" s="1"/>
      <c r="TUV199" s="1"/>
      <c r="TUW199" s="1"/>
      <c r="TUX199" s="1"/>
      <c r="TUY199" s="1"/>
      <c r="TUZ199" s="1"/>
      <c r="TVA199" s="1"/>
      <c r="TVB199" s="1"/>
      <c r="TVC199" s="1"/>
      <c r="TVD199" s="1"/>
      <c r="TVE199" s="1"/>
      <c r="TVF199" s="1"/>
      <c r="TVG199" s="1"/>
      <c r="TVH199" s="1"/>
      <c r="TVI199" s="1"/>
      <c r="TVJ199" s="1"/>
      <c r="TVK199" s="1"/>
      <c r="TVL199" s="1"/>
      <c r="TVM199" s="1"/>
      <c r="TVN199" s="1"/>
      <c r="TVO199" s="1"/>
      <c r="TVP199" s="1"/>
      <c r="TVQ199" s="1"/>
      <c r="TVR199" s="1"/>
      <c r="TVS199" s="1"/>
      <c r="TVT199" s="1"/>
      <c r="TVU199" s="1"/>
      <c r="TVV199" s="1"/>
      <c r="TVW199" s="1"/>
      <c r="TVX199" s="1"/>
      <c r="TVY199" s="1"/>
      <c r="TVZ199" s="1"/>
      <c r="TWA199" s="1"/>
      <c r="TWB199" s="1"/>
      <c r="TWC199" s="1"/>
      <c r="TWD199" s="1"/>
      <c r="TWE199" s="1"/>
      <c r="TWF199" s="1"/>
      <c r="TWG199" s="1"/>
      <c r="TWH199" s="1"/>
      <c r="TWI199" s="1"/>
      <c r="TWJ199" s="1"/>
      <c r="TWK199" s="1"/>
      <c r="TWL199" s="1"/>
      <c r="TWM199" s="1"/>
      <c r="TWN199" s="1"/>
      <c r="TWO199" s="1"/>
      <c r="TWP199" s="1"/>
      <c r="TWQ199" s="1"/>
      <c r="TWR199" s="1"/>
      <c r="TWS199" s="1"/>
      <c r="TWT199" s="1"/>
      <c r="TWU199" s="1"/>
      <c r="TWV199" s="1"/>
      <c r="TWW199" s="1"/>
      <c r="TWX199" s="1"/>
      <c r="TWY199" s="1"/>
      <c r="TWZ199" s="1"/>
      <c r="TXA199" s="1"/>
      <c r="TXB199" s="1"/>
      <c r="TXC199" s="1"/>
      <c r="TXD199" s="1"/>
      <c r="TXE199" s="1"/>
      <c r="TXF199" s="1"/>
      <c r="TXG199" s="1"/>
      <c r="TXH199" s="1"/>
      <c r="TXI199" s="1"/>
      <c r="TXJ199" s="1"/>
      <c r="TXK199" s="1"/>
      <c r="TXL199" s="1"/>
      <c r="TXM199" s="1"/>
      <c r="TXN199" s="1"/>
      <c r="TXO199" s="1"/>
      <c r="TXP199" s="1"/>
      <c r="TXQ199" s="1"/>
      <c r="TXR199" s="1"/>
      <c r="TXS199" s="1"/>
      <c r="TXT199" s="1"/>
      <c r="TXU199" s="1"/>
      <c r="TXV199" s="1"/>
      <c r="TXW199" s="1"/>
      <c r="TXX199" s="1"/>
      <c r="TXY199" s="1"/>
      <c r="TXZ199" s="1"/>
      <c r="TYA199" s="1"/>
      <c r="TYB199" s="1"/>
      <c r="TYC199" s="1"/>
      <c r="TYD199" s="1"/>
      <c r="TYE199" s="1"/>
      <c r="TYF199" s="1"/>
      <c r="TYG199" s="1"/>
      <c r="TYH199" s="1"/>
      <c r="TYI199" s="1"/>
      <c r="TYJ199" s="1"/>
      <c r="TYK199" s="1"/>
      <c r="TYL199" s="1"/>
      <c r="TYM199" s="1"/>
      <c r="TYN199" s="1"/>
      <c r="TYO199" s="1"/>
      <c r="TYP199" s="1"/>
      <c r="TYQ199" s="1"/>
      <c r="TYR199" s="1"/>
      <c r="TYS199" s="1"/>
      <c r="TYT199" s="1"/>
      <c r="TYU199" s="1"/>
      <c r="TYV199" s="1"/>
      <c r="TYW199" s="1"/>
      <c r="TYX199" s="1"/>
      <c r="TYY199" s="1"/>
      <c r="TYZ199" s="1"/>
      <c r="TZA199" s="1"/>
      <c r="TZB199" s="1"/>
      <c r="TZC199" s="1"/>
      <c r="TZD199" s="1"/>
      <c r="TZE199" s="1"/>
      <c r="TZF199" s="1"/>
      <c r="TZG199" s="1"/>
      <c r="TZH199" s="1"/>
      <c r="TZI199" s="1"/>
      <c r="TZJ199" s="1"/>
      <c r="TZK199" s="1"/>
      <c r="TZL199" s="1"/>
      <c r="TZM199" s="1"/>
      <c r="TZN199" s="1"/>
      <c r="TZO199" s="1"/>
      <c r="TZP199" s="1"/>
      <c r="TZQ199" s="1"/>
      <c r="TZR199" s="1"/>
      <c r="TZS199" s="1"/>
      <c r="TZT199" s="1"/>
      <c r="TZU199" s="1"/>
      <c r="TZV199" s="1"/>
      <c r="TZW199" s="1"/>
      <c r="TZX199" s="1"/>
      <c r="TZY199" s="1"/>
      <c r="TZZ199" s="1"/>
      <c r="UAA199" s="1"/>
      <c r="UAB199" s="1"/>
      <c r="UAC199" s="1"/>
      <c r="UAD199" s="1"/>
      <c r="UAE199" s="1"/>
      <c r="UAF199" s="1"/>
      <c r="UAG199" s="1"/>
      <c r="UAH199" s="1"/>
      <c r="UAI199" s="1"/>
      <c r="UAJ199" s="1"/>
      <c r="UAK199" s="1"/>
      <c r="UAL199" s="1"/>
      <c r="UAM199" s="1"/>
      <c r="UAN199" s="1"/>
      <c r="UAO199" s="1"/>
      <c r="UAP199" s="1"/>
      <c r="UAQ199" s="1"/>
      <c r="UAR199" s="1"/>
      <c r="UAS199" s="1"/>
      <c r="UAT199" s="1"/>
      <c r="UAU199" s="1"/>
      <c r="UAV199" s="1"/>
      <c r="UAW199" s="1"/>
      <c r="UAX199" s="1"/>
      <c r="UAY199" s="1"/>
      <c r="UAZ199" s="1"/>
      <c r="UBA199" s="1"/>
      <c r="UBB199" s="1"/>
      <c r="UBC199" s="1"/>
      <c r="UBD199" s="1"/>
      <c r="UBE199" s="1"/>
      <c r="UBF199" s="1"/>
      <c r="UBG199" s="1"/>
      <c r="UBH199" s="1"/>
      <c r="UBI199" s="1"/>
      <c r="UBJ199" s="1"/>
      <c r="UBK199" s="1"/>
      <c r="UBL199" s="1"/>
      <c r="UBM199" s="1"/>
      <c r="UBN199" s="1"/>
      <c r="UBO199" s="1"/>
      <c r="UBP199" s="1"/>
      <c r="UBQ199" s="1"/>
      <c r="UBR199" s="1"/>
      <c r="UBS199" s="1"/>
      <c r="UBT199" s="1"/>
      <c r="UBU199" s="1"/>
      <c r="UBV199" s="1"/>
      <c r="UBW199" s="1"/>
      <c r="UBX199" s="1"/>
      <c r="UBY199" s="1"/>
      <c r="UBZ199" s="1"/>
      <c r="UCA199" s="1"/>
      <c r="UCB199" s="1"/>
      <c r="UCC199" s="1"/>
      <c r="UCD199" s="1"/>
      <c r="UCE199" s="1"/>
      <c r="UCF199" s="1"/>
      <c r="UCG199" s="1"/>
      <c r="UCH199" s="1"/>
      <c r="UCI199" s="1"/>
      <c r="UCJ199" s="1"/>
      <c r="UCK199" s="1"/>
      <c r="UCL199" s="1"/>
      <c r="UCM199" s="1"/>
      <c r="UCN199" s="1"/>
      <c r="UCO199" s="1"/>
      <c r="UCP199" s="1"/>
      <c r="UCQ199" s="1"/>
      <c r="UCR199" s="1"/>
      <c r="UCS199" s="1"/>
      <c r="UCT199" s="1"/>
      <c r="UCU199" s="1"/>
      <c r="UCV199" s="1"/>
      <c r="UCW199" s="1"/>
      <c r="UCX199" s="1"/>
      <c r="UCY199" s="1"/>
      <c r="UCZ199" s="1"/>
      <c r="UDA199" s="1"/>
      <c r="UDB199" s="1"/>
      <c r="UDC199" s="1"/>
      <c r="UDD199" s="1"/>
      <c r="UDE199" s="1"/>
      <c r="UDF199" s="1"/>
      <c r="UDG199" s="1"/>
      <c r="UDH199" s="1"/>
      <c r="UDI199" s="1"/>
      <c r="UDJ199" s="1"/>
      <c r="UDK199" s="1"/>
      <c r="UDL199" s="1"/>
      <c r="UDM199" s="1"/>
      <c r="UDN199" s="1"/>
      <c r="UDO199" s="1"/>
      <c r="UDP199" s="1"/>
      <c r="UDQ199" s="1"/>
      <c r="UDR199" s="1"/>
      <c r="UDS199" s="1"/>
      <c r="UDT199" s="1"/>
      <c r="UDU199" s="1"/>
      <c r="UDV199" s="1"/>
      <c r="UDW199" s="1"/>
      <c r="UDX199" s="1"/>
      <c r="UDY199" s="1"/>
      <c r="UDZ199" s="1"/>
      <c r="UEA199" s="1"/>
      <c r="UEB199" s="1"/>
      <c r="UEC199" s="1"/>
      <c r="UED199" s="1"/>
      <c r="UEE199" s="1"/>
      <c r="UEF199" s="1"/>
      <c r="UEG199" s="1"/>
      <c r="UEH199" s="1"/>
      <c r="UEI199" s="1"/>
      <c r="UEJ199" s="1"/>
      <c r="UEK199" s="1"/>
      <c r="UEL199" s="1"/>
      <c r="UEM199" s="1"/>
      <c r="UEN199" s="1"/>
      <c r="UEO199" s="1"/>
      <c r="UEP199" s="1"/>
      <c r="UEQ199" s="1"/>
      <c r="UER199" s="1"/>
      <c r="UES199" s="1"/>
      <c r="UET199" s="1"/>
      <c r="UEU199" s="1"/>
      <c r="UEV199" s="1"/>
      <c r="UEW199" s="1"/>
      <c r="UEX199" s="1"/>
      <c r="UEY199" s="1"/>
      <c r="UEZ199" s="1"/>
      <c r="UFA199" s="1"/>
      <c r="UFB199" s="1"/>
      <c r="UFC199" s="1"/>
      <c r="UFD199" s="1"/>
      <c r="UFE199" s="1"/>
      <c r="UFF199" s="1"/>
      <c r="UFG199" s="1"/>
      <c r="UFH199" s="1"/>
      <c r="UFI199" s="1"/>
      <c r="UFJ199" s="1"/>
      <c r="UFK199" s="1"/>
      <c r="UFL199" s="1"/>
      <c r="UFM199" s="1"/>
      <c r="UFN199" s="1"/>
      <c r="UFO199" s="1"/>
      <c r="UFP199" s="1"/>
      <c r="UFQ199" s="1"/>
      <c r="UFR199" s="1"/>
      <c r="UFS199" s="1"/>
      <c r="UFT199" s="1"/>
      <c r="UFU199" s="1"/>
      <c r="UFV199" s="1"/>
      <c r="UFW199" s="1"/>
      <c r="UFX199" s="1"/>
      <c r="UFY199" s="1"/>
      <c r="UFZ199" s="1"/>
      <c r="UGA199" s="1"/>
      <c r="UGB199" s="1"/>
      <c r="UGC199" s="1"/>
      <c r="UGD199" s="1"/>
      <c r="UGE199" s="1"/>
      <c r="UGF199" s="1"/>
      <c r="UGG199" s="1"/>
      <c r="UGH199" s="1"/>
      <c r="UGI199" s="1"/>
      <c r="UGJ199" s="1"/>
      <c r="UGK199" s="1"/>
      <c r="UGL199" s="1"/>
      <c r="UGM199" s="1"/>
      <c r="UGN199" s="1"/>
      <c r="UGO199" s="1"/>
      <c r="UGP199" s="1"/>
      <c r="UGQ199" s="1"/>
      <c r="UGR199" s="1"/>
      <c r="UGS199" s="1"/>
      <c r="UGT199" s="1"/>
      <c r="UGU199" s="1"/>
      <c r="UGV199" s="1"/>
      <c r="UGW199" s="1"/>
      <c r="UGX199" s="1"/>
      <c r="UGY199" s="1"/>
      <c r="UGZ199" s="1"/>
      <c r="UHA199" s="1"/>
      <c r="UHB199" s="1"/>
      <c r="UHC199" s="1"/>
      <c r="UHD199" s="1"/>
      <c r="UHE199" s="1"/>
      <c r="UHF199" s="1"/>
      <c r="UHG199" s="1"/>
      <c r="UHH199" s="1"/>
      <c r="UHI199" s="1"/>
      <c r="UHJ199" s="1"/>
      <c r="UHK199" s="1"/>
      <c r="UHL199" s="1"/>
      <c r="UHM199" s="1"/>
      <c r="UHN199" s="1"/>
      <c r="UHO199" s="1"/>
      <c r="UHP199" s="1"/>
      <c r="UHQ199" s="1"/>
      <c r="UHR199" s="1"/>
      <c r="UHS199" s="1"/>
      <c r="UHT199" s="1"/>
      <c r="UHU199" s="1"/>
      <c r="UHV199" s="1"/>
      <c r="UHW199" s="1"/>
      <c r="UHX199" s="1"/>
      <c r="UHY199" s="1"/>
      <c r="UHZ199" s="1"/>
      <c r="UIA199" s="1"/>
      <c r="UIB199" s="1"/>
      <c r="UIC199" s="1"/>
      <c r="UID199" s="1"/>
      <c r="UIE199" s="1"/>
      <c r="UIF199" s="1"/>
      <c r="UIG199" s="1"/>
      <c r="UIH199" s="1"/>
      <c r="UII199" s="1"/>
      <c r="UIJ199" s="1"/>
      <c r="UIK199" s="1"/>
      <c r="UIL199" s="1"/>
      <c r="UIM199" s="1"/>
      <c r="UIN199" s="1"/>
      <c r="UIO199" s="1"/>
      <c r="UIP199" s="1"/>
      <c r="UIQ199" s="1"/>
      <c r="UIR199" s="1"/>
      <c r="UIS199" s="1"/>
      <c r="UIT199" s="1"/>
      <c r="UIU199" s="1"/>
      <c r="UIV199" s="1"/>
      <c r="UIW199" s="1"/>
      <c r="UIX199" s="1"/>
      <c r="UIY199" s="1"/>
      <c r="UIZ199" s="1"/>
      <c r="UJA199" s="1"/>
      <c r="UJB199" s="1"/>
      <c r="UJC199" s="1"/>
      <c r="UJD199" s="1"/>
      <c r="UJE199" s="1"/>
      <c r="UJF199" s="1"/>
      <c r="UJG199" s="1"/>
      <c r="UJH199" s="1"/>
      <c r="UJI199" s="1"/>
      <c r="UJJ199" s="1"/>
      <c r="UJK199" s="1"/>
      <c r="UJL199" s="1"/>
      <c r="UJM199" s="1"/>
      <c r="UJN199" s="1"/>
      <c r="UJO199" s="1"/>
      <c r="UJP199" s="1"/>
      <c r="UJQ199" s="1"/>
      <c r="UJR199" s="1"/>
      <c r="UJS199" s="1"/>
      <c r="UJT199" s="1"/>
      <c r="UJU199" s="1"/>
      <c r="UJV199" s="1"/>
      <c r="UJW199" s="1"/>
      <c r="UJX199" s="1"/>
      <c r="UJY199" s="1"/>
      <c r="UJZ199" s="1"/>
      <c r="UKA199" s="1"/>
      <c r="UKB199" s="1"/>
      <c r="UKC199" s="1"/>
      <c r="UKD199" s="1"/>
      <c r="UKE199" s="1"/>
      <c r="UKF199" s="1"/>
      <c r="UKG199" s="1"/>
      <c r="UKH199" s="1"/>
      <c r="UKI199" s="1"/>
      <c r="UKJ199" s="1"/>
      <c r="UKK199" s="1"/>
      <c r="UKL199" s="1"/>
      <c r="UKM199" s="1"/>
      <c r="UKN199" s="1"/>
      <c r="UKO199" s="1"/>
      <c r="UKP199" s="1"/>
      <c r="UKQ199" s="1"/>
      <c r="UKR199" s="1"/>
      <c r="UKS199" s="1"/>
      <c r="UKT199" s="1"/>
      <c r="UKU199" s="1"/>
      <c r="UKV199" s="1"/>
      <c r="UKW199" s="1"/>
      <c r="UKX199" s="1"/>
      <c r="UKY199" s="1"/>
      <c r="UKZ199" s="1"/>
      <c r="ULA199" s="1"/>
      <c r="ULB199" s="1"/>
      <c r="ULC199" s="1"/>
      <c r="ULD199" s="1"/>
      <c r="ULE199" s="1"/>
      <c r="ULF199" s="1"/>
      <c r="ULG199" s="1"/>
      <c r="ULH199" s="1"/>
      <c r="ULI199" s="1"/>
      <c r="ULJ199" s="1"/>
      <c r="ULK199" s="1"/>
      <c r="ULL199" s="1"/>
      <c r="ULM199" s="1"/>
      <c r="ULN199" s="1"/>
      <c r="ULO199" s="1"/>
      <c r="ULP199" s="1"/>
      <c r="ULQ199" s="1"/>
      <c r="ULR199" s="1"/>
      <c r="ULS199" s="1"/>
      <c r="ULT199" s="1"/>
      <c r="ULU199" s="1"/>
      <c r="ULV199" s="1"/>
      <c r="ULW199" s="1"/>
      <c r="ULX199" s="1"/>
      <c r="ULY199" s="1"/>
      <c r="ULZ199" s="1"/>
      <c r="UMA199" s="1"/>
      <c r="UMB199" s="1"/>
      <c r="UMC199" s="1"/>
      <c r="UMD199" s="1"/>
      <c r="UME199" s="1"/>
      <c r="UMF199" s="1"/>
      <c r="UMG199" s="1"/>
      <c r="UMH199" s="1"/>
      <c r="UMI199" s="1"/>
      <c r="UMJ199" s="1"/>
      <c r="UMK199" s="1"/>
      <c r="UML199" s="1"/>
      <c r="UMM199" s="1"/>
      <c r="UMN199" s="1"/>
      <c r="UMO199" s="1"/>
      <c r="UMP199" s="1"/>
      <c r="UMQ199" s="1"/>
      <c r="UMR199" s="1"/>
      <c r="UMS199" s="1"/>
      <c r="UMT199" s="1"/>
      <c r="UMU199" s="1"/>
      <c r="UMV199" s="1"/>
      <c r="UMW199" s="1"/>
      <c r="UMX199" s="1"/>
      <c r="UMY199" s="1"/>
      <c r="UMZ199" s="1"/>
      <c r="UNA199" s="1"/>
      <c r="UNB199" s="1"/>
      <c r="UNC199" s="1"/>
      <c r="UND199" s="1"/>
      <c r="UNE199" s="1"/>
      <c r="UNF199" s="1"/>
      <c r="UNG199" s="1"/>
      <c r="UNH199" s="1"/>
      <c r="UNI199" s="1"/>
      <c r="UNJ199" s="1"/>
      <c r="UNK199" s="1"/>
      <c r="UNL199" s="1"/>
      <c r="UNM199" s="1"/>
      <c r="UNN199" s="1"/>
      <c r="UNO199" s="1"/>
      <c r="UNP199" s="1"/>
      <c r="UNQ199" s="1"/>
      <c r="UNR199" s="1"/>
      <c r="UNS199" s="1"/>
      <c r="UNT199" s="1"/>
      <c r="UNU199" s="1"/>
      <c r="UNV199" s="1"/>
      <c r="UNW199" s="1"/>
      <c r="UNX199" s="1"/>
      <c r="UNY199" s="1"/>
      <c r="UNZ199" s="1"/>
      <c r="UOA199" s="1"/>
      <c r="UOB199" s="1"/>
      <c r="UOC199" s="1"/>
      <c r="UOD199" s="1"/>
      <c r="UOE199" s="1"/>
      <c r="UOF199" s="1"/>
      <c r="UOG199" s="1"/>
      <c r="UOH199" s="1"/>
      <c r="UOI199" s="1"/>
      <c r="UOJ199" s="1"/>
      <c r="UOK199" s="1"/>
      <c r="UOL199" s="1"/>
      <c r="UOM199" s="1"/>
      <c r="UON199" s="1"/>
      <c r="UOO199" s="1"/>
      <c r="UOP199" s="1"/>
      <c r="UOQ199" s="1"/>
      <c r="UOR199" s="1"/>
      <c r="UOS199" s="1"/>
      <c r="UOT199" s="1"/>
      <c r="UOU199" s="1"/>
      <c r="UOV199" s="1"/>
      <c r="UOW199" s="1"/>
      <c r="UOX199" s="1"/>
      <c r="UOY199" s="1"/>
      <c r="UOZ199" s="1"/>
      <c r="UPA199" s="1"/>
      <c r="UPB199" s="1"/>
      <c r="UPC199" s="1"/>
      <c r="UPD199" s="1"/>
      <c r="UPE199" s="1"/>
      <c r="UPF199" s="1"/>
      <c r="UPG199" s="1"/>
      <c r="UPH199" s="1"/>
      <c r="UPI199" s="1"/>
      <c r="UPJ199" s="1"/>
      <c r="UPK199" s="1"/>
      <c r="UPL199" s="1"/>
      <c r="UPM199" s="1"/>
      <c r="UPN199" s="1"/>
      <c r="UPO199" s="1"/>
      <c r="UPP199" s="1"/>
      <c r="UPQ199" s="1"/>
      <c r="UPR199" s="1"/>
      <c r="UPS199" s="1"/>
      <c r="UPT199" s="1"/>
      <c r="UPU199" s="1"/>
      <c r="UPV199" s="1"/>
      <c r="UPW199" s="1"/>
      <c r="UPX199" s="1"/>
      <c r="UPY199" s="1"/>
      <c r="UPZ199" s="1"/>
      <c r="UQA199" s="1"/>
      <c r="UQB199" s="1"/>
      <c r="UQC199" s="1"/>
      <c r="UQD199" s="1"/>
      <c r="UQE199" s="1"/>
      <c r="UQF199" s="1"/>
      <c r="UQG199" s="1"/>
      <c r="UQH199" s="1"/>
      <c r="UQI199" s="1"/>
      <c r="UQJ199" s="1"/>
      <c r="UQK199" s="1"/>
      <c r="UQL199" s="1"/>
      <c r="UQM199" s="1"/>
      <c r="UQN199" s="1"/>
      <c r="UQO199" s="1"/>
      <c r="UQP199" s="1"/>
      <c r="UQQ199" s="1"/>
      <c r="UQR199" s="1"/>
      <c r="UQS199" s="1"/>
      <c r="UQT199" s="1"/>
      <c r="UQU199" s="1"/>
      <c r="UQV199" s="1"/>
      <c r="UQW199" s="1"/>
      <c r="UQX199" s="1"/>
      <c r="UQY199" s="1"/>
      <c r="UQZ199" s="1"/>
      <c r="URA199" s="1"/>
      <c r="URB199" s="1"/>
      <c r="URC199" s="1"/>
      <c r="URD199" s="1"/>
      <c r="URE199" s="1"/>
      <c r="URF199" s="1"/>
      <c r="URG199" s="1"/>
      <c r="URH199" s="1"/>
      <c r="URI199" s="1"/>
      <c r="URJ199" s="1"/>
      <c r="URK199" s="1"/>
      <c r="URL199" s="1"/>
      <c r="URM199" s="1"/>
      <c r="URN199" s="1"/>
      <c r="URO199" s="1"/>
      <c r="URP199" s="1"/>
      <c r="URQ199" s="1"/>
      <c r="URR199" s="1"/>
      <c r="URS199" s="1"/>
      <c r="URT199" s="1"/>
      <c r="URU199" s="1"/>
      <c r="URV199" s="1"/>
      <c r="URW199" s="1"/>
      <c r="URX199" s="1"/>
      <c r="URY199" s="1"/>
      <c r="URZ199" s="1"/>
      <c r="USA199" s="1"/>
      <c r="USB199" s="1"/>
      <c r="USC199" s="1"/>
      <c r="USD199" s="1"/>
      <c r="USE199" s="1"/>
      <c r="USF199" s="1"/>
      <c r="USG199" s="1"/>
      <c r="USH199" s="1"/>
      <c r="USI199" s="1"/>
      <c r="USJ199" s="1"/>
      <c r="USK199" s="1"/>
      <c r="USL199" s="1"/>
      <c r="USM199" s="1"/>
      <c r="USN199" s="1"/>
      <c r="USO199" s="1"/>
      <c r="USP199" s="1"/>
      <c r="USQ199" s="1"/>
      <c r="USR199" s="1"/>
      <c r="USS199" s="1"/>
      <c r="UST199" s="1"/>
      <c r="USU199" s="1"/>
      <c r="USV199" s="1"/>
      <c r="USW199" s="1"/>
      <c r="USX199" s="1"/>
      <c r="USY199" s="1"/>
      <c r="USZ199" s="1"/>
      <c r="UTA199" s="1"/>
      <c r="UTB199" s="1"/>
      <c r="UTC199" s="1"/>
      <c r="UTD199" s="1"/>
      <c r="UTE199" s="1"/>
      <c r="UTF199" s="1"/>
      <c r="UTG199" s="1"/>
      <c r="UTH199" s="1"/>
      <c r="UTI199" s="1"/>
      <c r="UTJ199" s="1"/>
      <c r="UTK199" s="1"/>
      <c r="UTL199" s="1"/>
      <c r="UTM199" s="1"/>
      <c r="UTN199" s="1"/>
      <c r="UTO199" s="1"/>
      <c r="UTP199" s="1"/>
      <c r="UTQ199" s="1"/>
      <c r="UTR199" s="1"/>
      <c r="UTS199" s="1"/>
      <c r="UTT199" s="1"/>
      <c r="UTU199" s="1"/>
      <c r="UTV199" s="1"/>
      <c r="UTW199" s="1"/>
      <c r="UTX199" s="1"/>
      <c r="UTY199" s="1"/>
      <c r="UTZ199" s="1"/>
      <c r="UUA199" s="1"/>
      <c r="UUB199" s="1"/>
      <c r="UUC199" s="1"/>
      <c r="UUD199" s="1"/>
      <c r="UUE199" s="1"/>
      <c r="UUF199" s="1"/>
      <c r="UUG199" s="1"/>
      <c r="UUH199" s="1"/>
      <c r="UUI199" s="1"/>
      <c r="UUJ199" s="1"/>
      <c r="UUK199" s="1"/>
      <c r="UUL199" s="1"/>
      <c r="UUM199" s="1"/>
      <c r="UUN199" s="1"/>
      <c r="UUO199" s="1"/>
      <c r="UUP199" s="1"/>
      <c r="UUQ199" s="1"/>
      <c r="UUR199" s="1"/>
      <c r="UUS199" s="1"/>
      <c r="UUT199" s="1"/>
      <c r="UUU199" s="1"/>
      <c r="UUV199" s="1"/>
      <c r="UUW199" s="1"/>
      <c r="UUX199" s="1"/>
      <c r="UUY199" s="1"/>
      <c r="UUZ199" s="1"/>
      <c r="UVA199" s="1"/>
      <c r="UVB199" s="1"/>
      <c r="UVC199" s="1"/>
      <c r="UVD199" s="1"/>
      <c r="UVE199" s="1"/>
      <c r="UVF199" s="1"/>
      <c r="UVG199" s="1"/>
      <c r="UVH199" s="1"/>
      <c r="UVI199" s="1"/>
      <c r="UVJ199" s="1"/>
      <c r="UVK199" s="1"/>
      <c r="UVL199" s="1"/>
      <c r="UVM199" s="1"/>
      <c r="UVN199" s="1"/>
      <c r="UVO199" s="1"/>
      <c r="UVP199" s="1"/>
      <c r="UVQ199" s="1"/>
      <c r="UVR199" s="1"/>
      <c r="UVS199" s="1"/>
      <c r="UVT199" s="1"/>
      <c r="UVU199" s="1"/>
      <c r="UVV199" s="1"/>
      <c r="UVW199" s="1"/>
      <c r="UVX199" s="1"/>
      <c r="UVY199" s="1"/>
      <c r="UVZ199" s="1"/>
      <c r="UWA199" s="1"/>
      <c r="UWB199" s="1"/>
      <c r="UWC199" s="1"/>
      <c r="UWD199" s="1"/>
      <c r="UWE199" s="1"/>
      <c r="UWF199" s="1"/>
      <c r="UWG199" s="1"/>
      <c r="UWH199" s="1"/>
      <c r="UWI199" s="1"/>
      <c r="UWJ199" s="1"/>
      <c r="UWK199" s="1"/>
      <c r="UWL199" s="1"/>
      <c r="UWM199" s="1"/>
      <c r="UWN199" s="1"/>
      <c r="UWO199" s="1"/>
      <c r="UWP199" s="1"/>
      <c r="UWQ199" s="1"/>
      <c r="UWR199" s="1"/>
      <c r="UWS199" s="1"/>
      <c r="UWT199" s="1"/>
      <c r="UWU199" s="1"/>
      <c r="UWV199" s="1"/>
      <c r="UWW199" s="1"/>
      <c r="UWX199" s="1"/>
      <c r="UWY199" s="1"/>
      <c r="UWZ199" s="1"/>
      <c r="UXA199" s="1"/>
      <c r="UXB199" s="1"/>
      <c r="UXC199" s="1"/>
      <c r="UXD199" s="1"/>
      <c r="UXE199" s="1"/>
      <c r="UXF199" s="1"/>
      <c r="UXG199" s="1"/>
      <c r="UXH199" s="1"/>
      <c r="UXI199" s="1"/>
      <c r="UXJ199" s="1"/>
      <c r="UXK199" s="1"/>
      <c r="UXL199" s="1"/>
      <c r="UXM199" s="1"/>
      <c r="UXN199" s="1"/>
      <c r="UXO199" s="1"/>
      <c r="UXP199" s="1"/>
      <c r="UXQ199" s="1"/>
      <c r="UXR199" s="1"/>
      <c r="UXS199" s="1"/>
      <c r="UXT199" s="1"/>
      <c r="UXU199" s="1"/>
      <c r="UXV199" s="1"/>
      <c r="UXW199" s="1"/>
      <c r="UXX199" s="1"/>
      <c r="UXY199" s="1"/>
      <c r="UXZ199" s="1"/>
      <c r="UYA199" s="1"/>
      <c r="UYB199" s="1"/>
      <c r="UYC199" s="1"/>
      <c r="UYD199" s="1"/>
      <c r="UYE199" s="1"/>
      <c r="UYF199" s="1"/>
      <c r="UYG199" s="1"/>
      <c r="UYH199" s="1"/>
      <c r="UYI199" s="1"/>
      <c r="UYJ199" s="1"/>
      <c r="UYK199" s="1"/>
      <c r="UYL199" s="1"/>
      <c r="UYM199" s="1"/>
      <c r="UYN199" s="1"/>
      <c r="UYO199" s="1"/>
      <c r="UYP199" s="1"/>
      <c r="UYQ199" s="1"/>
      <c r="UYR199" s="1"/>
      <c r="UYS199" s="1"/>
      <c r="UYT199" s="1"/>
      <c r="UYU199" s="1"/>
      <c r="UYV199" s="1"/>
      <c r="UYW199" s="1"/>
      <c r="UYX199" s="1"/>
      <c r="UYY199" s="1"/>
      <c r="UYZ199" s="1"/>
      <c r="UZA199" s="1"/>
      <c r="UZB199" s="1"/>
      <c r="UZC199" s="1"/>
      <c r="UZD199" s="1"/>
      <c r="UZE199" s="1"/>
      <c r="UZF199" s="1"/>
      <c r="UZG199" s="1"/>
      <c r="UZH199" s="1"/>
      <c r="UZI199" s="1"/>
      <c r="UZJ199" s="1"/>
      <c r="UZK199" s="1"/>
      <c r="UZL199" s="1"/>
      <c r="UZM199" s="1"/>
      <c r="UZN199" s="1"/>
      <c r="UZO199" s="1"/>
      <c r="UZP199" s="1"/>
      <c r="UZQ199" s="1"/>
      <c r="UZR199" s="1"/>
      <c r="UZS199" s="1"/>
      <c r="UZT199" s="1"/>
      <c r="UZU199" s="1"/>
      <c r="UZV199" s="1"/>
      <c r="UZW199" s="1"/>
      <c r="UZX199" s="1"/>
      <c r="UZY199" s="1"/>
      <c r="UZZ199" s="1"/>
      <c r="VAA199" s="1"/>
      <c r="VAB199" s="1"/>
      <c r="VAC199" s="1"/>
      <c r="VAD199" s="1"/>
      <c r="VAE199" s="1"/>
      <c r="VAF199" s="1"/>
      <c r="VAG199" s="1"/>
      <c r="VAH199" s="1"/>
      <c r="VAI199" s="1"/>
      <c r="VAJ199" s="1"/>
      <c r="VAK199" s="1"/>
      <c r="VAL199" s="1"/>
      <c r="VAM199" s="1"/>
      <c r="VAN199" s="1"/>
      <c r="VAO199" s="1"/>
      <c r="VAP199" s="1"/>
      <c r="VAQ199" s="1"/>
      <c r="VAR199" s="1"/>
      <c r="VAS199" s="1"/>
      <c r="VAT199" s="1"/>
      <c r="VAU199" s="1"/>
      <c r="VAV199" s="1"/>
      <c r="VAW199" s="1"/>
      <c r="VAX199" s="1"/>
      <c r="VAY199" s="1"/>
      <c r="VAZ199" s="1"/>
      <c r="VBA199" s="1"/>
      <c r="VBB199" s="1"/>
      <c r="VBC199" s="1"/>
      <c r="VBD199" s="1"/>
      <c r="VBE199" s="1"/>
      <c r="VBF199" s="1"/>
      <c r="VBG199" s="1"/>
      <c r="VBH199" s="1"/>
      <c r="VBI199" s="1"/>
      <c r="VBJ199" s="1"/>
      <c r="VBK199" s="1"/>
      <c r="VBL199" s="1"/>
      <c r="VBM199" s="1"/>
      <c r="VBN199" s="1"/>
      <c r="VBO199" s="1"/>
      <c r="VBP199" s="1"/>
      <c r="VBQ199" s="1"/>
      <c r="VBR199" s="1"/>
      <c r="VBS199" s="1"/>
      <c r="VBT199" s="1"/>
      <c r="VBU199" s="1"/>
      <c r="VBV199" s="1"/>
      <c r="VBW199" s="1"/>
      <c r="VBX199" s="1"/>
      <c r="VBY199" s="1"/>
      <c r="VBZ199" s="1"/>
      <c r="VCA199" s="1"/>
      <c r="VCB199" s="1"/>
      <c r="VCC199" s="1"/>
      <c r="VCD199" s="1"/>
      <c r="VCE199" s="1"/>
      <c r="VCF199" s="1"/>
      <c r="VCG199" s="1"/>
      <c r="VCH199" s="1"/>
      <c r="VCI199" s="1"/>
      <c r="VCJ199" s="1"/>
      <c r="VCK199" s="1"/>
      <c r="VCL199" s="1"/>
      <c r="VCM199" s="1"/>
      <c r="VCN199" s="1"/>
      <c r="VCO199" s="1"/>
      <c r="VCP199" s="1"/>
      <c r="VCQ199" s="1"/>
      <c r="VCR199" s="1"/>
      <c r="VCS199" s="1"/>
      <c r="VCT199" s="1"/>
      <c r="VCU199" s="1"/>
      <c r="VCV199" s="1"/>
      <c r="VCW199" s="1"/>
      <c r="VCX199" s="1"/>
      <c r="VCY199" s="1"/>
      <c r="VCZ199" s="1"/>
      <c r="VDA199" s="1"/>
      <c r="VDB199" s="1"/>
      <c r="VDC199" s="1"/>
      <c r="VDD199" s="1"/>
      <c r="VDE199" s="1"/>
      <c r="VDF199" s="1"/>
      <c r="VDG199" s="1"/>
      <c r="VDH199" s="1"/>
      <c r="VDI199" s="1"/>
      <c r="VDJ199" s="1"/>
      <c r="VDK199" s="1"/>
      <c r="VDL199" s="1"/>
      <c r="VDM199" s="1"/>
      <c r="VDN199" s="1"/>
      <c r="VDO199" s="1"/>
      <c r="VDP199" s="1"/>
      <c r="VDQ199" s="1"/>
      <c r="VDR199" s="1"/>
      <c r="VDS199" s="1"/>
      <c r="VDT199" s="1"/>
      <c r="VDU199" s="1"/>
      <c r="VDV199" s="1"/>
      <c r="VDW199" s="1"/>
      <c r="VDX199" s="1"/>
      <c r="VDY199" s="1"/>
      <c r="VDZ199" s="1"/>
      <c r="VEA199" s="1"/>
      <c r="VEB199" s="1"/>
      <c r="VEC199" s="1"/>
      <c r="VED199" s="1"/>
      <c r="VEE199" s="1"/>
      <c r="VEF199" s="1"/>
      <c r="VEG199" s="1"/>
      <c r="VEH199" s="1"/>
      <c r="VEI199" s="1"/>
      <c r="VEJ199" s="1"/>
      <c r="VEK199" s="1"/>
      <c r="VEL199" s="1"/>
      <c r="VEM199" s="1"/>
      <c r="VEN199" s="1"/>
      <c r="VEO199" s="1"/>
      <c r="VEP199" s="1"/>
      <c r="VEQ199" s="1"/>
      <c r="VER199" s="1"/>
      <c r="VES199" s="1"/>
      <c r="VET199" s="1"/>
      <c r="VEU199" s="1"/>
      <c r="VEV199" s="1"/>
      <c r="VEW199" s="1"/>
      <c r="VEX199" s="1"/>
      <c r="VEY199" s="1"/>
      <c r="VEZ199" s="1"/>
      <c r="VFA199" s="1"/>
      <c r="VFB199" s="1"/>
      <c r="VFC199" s="1"/>
      <c r="VFD199" s="1"/>
      <c r="VFE199" s="1"/>
      <c r="VFF199" s="1"/>
      <c r="VFG199" s="1"/>
      <c r="VFH199" s="1"/>
      <c r="VFI199" s="1"/>
      <c r="VFJ199" s="1"/>
      <c r="VFK199" s="1"/>
      <c r="VFL199" s="1"/>
      <c r="VFM199" s="1"/>
      <c r="VFN199" s="1"/>
      <c r="VFO199" s="1"/>
      <c r="VFP199" s="1"/>
      <c r="VFQ199" s="1"/>
      <c r="VFR199" s="1"/>
      <c r="VFS199" s="1"/>
      <c r="VFT199" s="1"/>
      <c r="VFU199" s="1"/>
      <c r="VFV199" s="1"/>
      <c r="VFW199" s="1"/>
      <c r="VFX199" s="1"/>
      <c r="VFY199" s="1"/>
      <c r="VFZ199" s="1"/>
      <c r="VGA199" s="1"/>
      <c r="VGB199" s="1"/>
      <c r="VGC199" s="1"/>
      <c r="VGD199" s="1"/>
      <c r="VGE199" s="1"/>
      <c r="VGF199" s="1"/>
      <c r="VGG199" s="1"/>
      <c r="VGH199" s="1"/>
      <c r="VGI199" s="1"/>
      <c r="VGJ199" s="1"/>
      <c r="VGK199" s="1"/>
      <c r="VGL199" s="1"/>
      <c r="VGM199" s="1"/>
      <c r="VGN199" s="1"/>
      <c r="VGO199" s="1"/>
      <c r="VGP199" s="1"/>
      <c r="VGQ199" s="1"/>
      <c r="VGR199" s="1"/>
      <c r="VGS199" s="1"/>
      <c r="VGT199" s="1"/>
      <c r="VGU199" s="1"/>
      <c r="VGV199" s="1"/>
      <c r="VGW199" s="1"/>
      <c r="VGX199" s="1"/>
      <c r="VGY199" s="1"/>
      <c r="VGZ199" s="1"/>
      <c r="VHA199" s="1"/>
      <c r="VHB199" s="1"/>
      <c r="VHC199" s="1"/>
      <c r="VHD199" s="1"/>
      <c r="VHE199" s="1"/>
      <c r="VHF199" s="1"/>
      <c r="VHG199" s="1"/>
      <c r="VHH199" s="1"/>
      <c r="VHI199" s="1"/>
      <c r="VHJ199" s="1"/>
      <c r="VHK199" s="1"/>
      <c r="VHL199" s="1"/>
      <c r="VHM199" s="1"/>
      <c r="VHN199" s="1"/>
      <c r="VHO199" s="1"/>
      <c r="VHP199" s="1"/>
      <c r="VHQ199" s="1"/>
      <c r="VHR199" s="1"/>
      <c r="VHS199" s="1"/>
      <c r="VHT199" s="1"/>
      <c r="VHU199" s="1"/>
      <c r="VHV199" s="1"/>
      <c r="VHW199" s="1"/>
      <c r="VHX199" s="1"/>
      <c r="VHY199" s="1"/>
      <c r="VHZ199" s="1"/>
      <c r="VIA199" s="1"/>
      <c r="VIB199" s="1"/>
      <c r="VIC199" s="1"/>
      <c r="VID199" s="1"/>
      <c r="VIE199" s="1"/>
      <c r="VIF199" s="1"/>
      <c r="VIG199" s="1"/>
      <c r="VIH199" s="1"/>
      <c r="VII199" s="1"/>
      <c r="VIJ199" s="1"/>
      <c r="VIK199" s="1"/>
      <c r="VIL199" s="1"/>
      <c r="VIM199" s="1"/>
      <c r="VIN199" s="1"/>
      <c r="VIO199" s="1"/>
      <c r="VIP199" s="1"/>
      <c r="VIQ199" s="1"/>
      <c r="VIR199" s="1"/>
      <c r="VIS199" s="1"/>
      <c r="VIT199" s="1"/>
      <c r="VIU199" s="1"/>
      <c r="VIV199" s="1"/>
      <c r="VIW199" s="1"/>
      <c r="VIX199" s="1"/>
      <c r="VIY199" s="1"/>
      <c r="VIZ199" s="1"/>
      <c r="VJA199" s="1"/>
      <c r="VJB199" s="1"/>
      <c r="VJC199" s="1"/>
      <c r="VJD199" s="1"/>
      <c r="VJE199" s="1"/>
      <c r="VJF199" s="1"/>
      <c r="VJG199" s="1"/>
      <c r="VJH199" s="1"/>
      <c r="VJI199" s="1"/>
      <c r="VJJ199" s="1"/>
      <c r="VJK199" s="1"/>
      <c r="VJL199" s="1"/>
      <c r="VJM199" s="1"/>
      <c r="VJN199" s="1"/>
      <c r="VJO199" s="1"/>
      <c r="VJP199" s="1"/>
      <c r="VJQ199" s="1"/>
      <c r="VJR199" s="1"/>
      <c r="VJS199" s="1"/>
      <c r="VJT199" s="1"/>
      <c r="VJU199" s="1"/>
      <c r="VJV199" s="1"/>
      <c r="VJW199" s="1"/>
      <c r="VJX199" s="1"/>
      <c r="VJY199" s="1"/>
      <c r="VJZ199" s="1"/>
      <c r="VKA199" s="1"/>
      <c r="VKB199" s="1"/>
      <c r="VKC199" s="1"/>
      <c r="VKD199" s="1"/>
      <c r="VKE199" s="1"/>
      <c r="VKF199" s="1"/>
      <c r="VKG199" s="1"/>
      <c r="VKH199" s="1"/>
      <c r="VKI199" s="1"/>
      <c r="VKJ199" s="1"/>
      <c r="VKK199" s="1"/>
      <c r="VKL199" s="1"/>
      <c r="VKM199" s="1"/>
      <c r="VKN199" s="1"/>
      <c r="VKO199" s="1"/>
      <c r="VKP199" s="1"/>
      <c r="VKQ199" s="1"/>
      <c r="VKR199" s="1"/>
      <c r="VKS199" s="1"/>
      <c r="VKT199" s="1"/>
      <c r="VKU199" s="1"/>
      <c r="VKV199" s="1"/>
      <c r="VKW199" s="1"/>
      <c r="VKX199" s="1"/>
      <c r="VKY199" s="1"/>
      <c r="VKZ199" s="1"/>
      <c r="VLA199" s="1"/>
      <c r="VLB199" s="1"/>
      <c r="VLC199" s="1"/>
      <c r="VLD199" s="1"/>
      <c r="VLE199" s="1"/>
      <c r="VLF199" s="1"/>
      <c r="VLG199" s="1"/>
      <c r="VLH199" s="1"/>
      <c r="VLI199" s="1"/>
      <c r="VLJ199" s="1"/>
      <c r="VLK199" s="1"/>
      <c r="VLL199" s="1"/>
      <c r="VLM199" s="1"/>
      <c r="VLN199" s="1"/>
      <c r="VLO199" s="1"/>
      <c r="VLP199" s="1"/>
      <c r="VLQ199" s="1"/>
      <c r="VLR199" s="1"/>
      <c r="VLS199" s="1"/>
      <c r="VLT199" s="1"/>
      <c r="VLU199" s="1"/>
      <c r="VLV199" s="1"/>
      <c r="VLW199" s="1"/>
      <c r="VLX199" s="1"/>
      <c r="VLY199" s="1"/>
      <c r="VLZ199" s="1"/>
      <c r="VMA199" s="1"/>
      <c r="VMB199" s="1"/>
      <c r="VMC199" s="1"/>
      <c r="VMD199" s="1"/>
      <c r="VME199" s="1"/>
      <c r="VMF199" s="1"/>
      <c r="VMG199" s="1"/>
      <c r="VMH199" s="1"/>
      <c r="VMI199" s="1"/>
      <c r="VMJ199" s="1"/>
      <c r="VMK199" s="1"/>
      <c r="VML199" s="1"/>
      <c r="VMM199" s="1"/>
      <c r="VMN199" s="1"/>
      <c r="VMO199" s="1"/>
      <c r="VMP199" s="1"/>
      <c r="VMQ199" s="1"/>
      <c r="VMR199" s="1"/>
      <c r="VMS199" s="1"/>
      <c r="VMT199" s="1"/>
      <c r="VMU199" s="1"/>
      <c r="VMV199" s="1"/>
      <c r="VMW199" s="1"/>
      <c r="VMX199" s="1"/>
      <c r="VMY199" s="1"/>
      <c r="VMZ199" s="1"/>
      <c r="VNA199" s="1"/>
      <c r="VNB199" s="1"/>
      <c r="VNC199" s="1"/>
      <c r="VND199" s="1"/>
      <c r="VNE199" s="1"/>
      <c r="VNF199" s="1"/>
      <c r="VNG199" s="1"/>
      <c r="VNH199" s="1"/>
      <c r="VNI199" s="1"/>
      <c r="VNJ199" s="1"/>
      <c r="VNK199" s="1"/>
      <c r="VNL199" s="1"/>
      <c r="VNM199" s="1"/>
      <c r="VNN199" s="1"/>
      <c r="VNO199" s="1"/>
      <c r="VNP199" s="1"/>
      <c r="VNQ199" s="1"/>
      <c r="VNR199" s="1"/>
      <c r="VNS199" s="1"/>
      <c r="VNT199" s="1"/>
      <c r="VNU199" s="1"/>
      <c r="VNV199" s="1"/>
      <c r="VNW199" s="1"/>
      <c r="VNX199" s="1"/>
      <c r="VNY199" s="1"/>
      <c r="VNZ199" s="1"/>
      <c r="VOA199" s="1"/>
      <c r="VOB199" s="1"/>
      <c r="VOC199" s="1"/>
      <c r="VOD199" s="1"/>
      <c r="VOE199" s="1"/>
      <c r="VOF199" s="1"/>
      <c r="VOG199" s="1"/>
      <c r="VOH199" s="1"/>
      <c r="VOI199" s="1"/>
      <c r="VOJ199" s="1"/>
      <c r="VOK199" s="1"/>
      <c r="VOL199" s="1"/>
      <c r="VOM199" s="1"/>
      <c r="VON199" s="1"/>
      <c r="VOO199" s="1"/>
      <c r="VOP199" s="1"/>
      <c r="VOQ199" s="1"/>
      <c r="VOR199" s="1"/>
      <c r="VOS199" s="1"/>
      <c r="VOT199" s="1"/>
      <c r="VOU199" s="1"/>
      <c r="VOV199" s="1"/>
      <c r="VOW199" s="1"/>
      <c r="VOX199" s="1"/>
      <c r="VOY199" s="1"/>
      <c r="VOZ199" s="1"/>
      <c r="VPA199" s="1"/>
      <c r="VPB199" s="1"/>
      <c r="VPC199" s="1"/>
      <c r="VPD199" s="1"/>
      <c r="VPE199" s="1"/>
      <c r="VPF199" s="1"/>
      <c r="VPG199" s="1"/>
      <c r="VPH199" s="1"/>
      <c r="VPI199" s="1"/>
      <c r="VPJ199" s="1"/>
      <c r="VPK199" s="1"/>
      <c r="VPL199" s="1"/>
      <c r="VPM199" s="1"/>
      <c r="VPN199" s="1"/>
      <c r="VPO199" s="1"/>
      <c r="VPP199" s="1"/>
      <c r="VPQ199" s="1"/>
      <c r="VPR199" s="1"/>
      <c r="VPS199" s="1"/>
      <c r="VPT199" s="1"/>
      <c r="VPU199" s="1"/>
      <c r="VPV199" s="1"/>
      <c r="VPW199" s="1"/>
      <c r="VPX199" s="1"/>
      <c r="VPY199" s="1"/>
      <c r="VPZ199" s="1"/>
      <c r="VQA199" s="1"/>
      <c r="VQB199" s="1"/>
      <c r="VQC199" s="1"/>
      <c r="VQD199" s="1"/>
      <c r="VQE199" s="1"/>
      <c r="VQF199" s="1"/>
      <c r="VQG199" s="1"/>
      <c r="VQH199" s="1"/>
      <c r="VQI199" s="1"/>
      <c r="VQJ199" s="1"/>
      <c r="VQK199" s="1"/>
      <c r="VQL199" s="1"/>
      <c r="VQM199" s="1"/>
      <c r="VQN199" s="1"/>
      <c r="VQO199" s="1"/>
      <c r="VQP199" s="1"/>
      <c r="VQQ199" s="1"/>
      <c r="VQR199" s="1"/>
      <c r="VQS199" s="1"/>
      <c r="VQT199" s="1"/>
      <c r="VQU199" s="1"/>
      <c r="VQV199" s="1"/>
      <c r="VQW199" s="1"/>
      <c r="VQX199" s="1"/>
      <c r="VQY199" s="1"/>
      <c r="VQZ199" s="1"/>
      <c r="VRA199" s="1"/>
      <c r="VRB199" s="1"/>
      <c r="VRC199" s="1"/>
      <c r="VRD199" s="1"/>
      <c r="VRE199" s="1"/>
      <c r="VRF199" s="1"/>
      <c r="VRG199" s="1"/>
      <c r="VRH199" s="1"/>
      <c r="VRI199" s="1"/>
      <c r="VRJ199" s="1"/>
      <c r="VRK199" s="1"/>
      <c r="VRL199" s="1"/>
      <c r="VRM199" s="1"/>
      <c r="VRN199" s="1"/>
      <c r="VRO199" s="1"/>
      <c r="VRP199" s="1"/>
      <c r="VRQ199" s="1"/>
      <c r="VRR199" s="1"/>
      <c r="VRS199" s="1"/>
      <c r="VRT199" s="1"/>
      <c r="VRU199" s="1"/>
      <c r="VRV199" s="1"/>
      <c r="VRW199" s="1"/>
      <c r="VRX199" s="1"/>
      <c r="VRY199" s="1"/>
      <c r="VRZ199" s="1"/>
      <c r="VSA199" s="1"/>
      <c r="VSB199" s="1"/>
      <c r="VSC199" s="1"/>
      <c r="VSD199" s="1"/>
      <c r="VSE199" s="1"/>
      <c r="VSF199" s="1"/>
      <c r="VSG199" s="1"/>
      <c r="VSH199" s="1"/>
      <c r="VSI199" s="1"/>
      <c r="VSJ199" s="1"/>
      <c r="VSK199" s="1"/>
      <c r="VSL199" s="1"/>
      <c r="VSM199" s="1"/>
      <c r="VSN199" s="1"/>
      <c r="VSO199" s="1"/>
      <c r="VSP199" s="1"/>
      <c r="VSQ199" s="1"/>
      <c r="VSR199" s="1"/>
      <c r="VSS199" s="1"/>
      <c r="VST199" s="1"/>
      <c r="VSU199" s="1"/>
      <c r="VSV199" s="1"/>
      <c r="VSW199" s="1"/>
      <c r="VSX199" s="1"/>
      <c r="VSY199" s="1"/>
      <c r="VSZ199" s="1"/>
      <c r="VTA199" s="1"/>
      <c r="VTB199" s="1"/>
      <c r="VTC199" s="1"/>
      <c r="VTD199" s="1"/>
      <c r="VTE199" s="1"/>
      <c r="VTF199" s="1"/>
      <c r="VTG199" s="1"/>
      <c r="VTH199" s="1"/>
      <c r="VTI199" s="1"/>
      <c r="VTJ199" s="1"/>
      <c r="VTK199" s="1"/>
      <c r="VTL199" s="1"/>
      <c r="VTM199" s="1"/>
      <c r="VTN199" s="1"/>
      <c r="VTO199" s="1"/>
      <c r="VTP199" s="1"/>
      <c r="VTQ199" s="1"/>
      <c r="VTR199" s="1"/>
      <c r="VTS199" s="1"/>
      <c r="VTT199" s="1"/>
      <c r="VTU199" s="1"/>
      <c r="VTV199" s="1"/>
      <c r="VTW199" s="1"/>
      <c r="VTX199" s="1"/>
      <c r="VTY199" s="1"/>
      <c r="VTZ199" s="1"/>
      <c r="VUA199" s="1"/>
      <c r="VUB199" s="1"/>
      <c r="VUC199" s="1"/>
      <c r="VUD199" s="1"/>
      <c r="VUE199" s="1"/>
      <c r="VUF199" s="1"/>
      <c r="VUG199" s="1"/>
      <c r="VUH199" s="1"/>
      <c r="VUI199" s="1"/>
      <c r="VUJ199" s="1"/>
      <c r="VUK199" s="1"/>
      <c r="VUL199" s="1"/>
      <c r="VUM199" s="1"/>
      <c r="VUN199" s="1"/>
      <c r="VUO199" s="1"/>
      <c r="VUP199" s="1"/>
      <c r="VUQ199" s="1"/>
      <c r="VUR199" s="1"/>
      <c r="VUS199" s="1"/>
      <c r="VUT199" s="1"/>
      <c r="VUU199" s="1"/>
      <c r="VUV199" s="1"/>
      <c r="VUW199" s="1"/>
      <c r="VUX199" s="1"/>
      <c r="VUY199" s="1"/>
      <c r="VUZ199" s="1"/>
      <c r="VVA199" s="1"/>
      <c r="VVB199" s="1"/>
      <c r="VVC199" s="1"/>
      <c r="VVD199" s="1"/>
      <c r="VVE199" s="1"/>
      <c r="VVF199" s="1"/>
      <c r="VVG199" s="1"/>
      <c r="VVH199" s="1"/>
      <c r="VVI199" s="1"/>
      <c r="VVJ199" s="1"/>
      <c r="VVK199" s="1"/>
      <c r="VVL199" s="1"/>
      <c r="VVM199" s="1"/>
      <c r="VVN199" s="1"/>
      <c r="VVO199" s="1"/>
      <c r="VVP199" s="1"/>
      <c r="VVQ199" s="1"/>
      <c r="VVR199" s="1"/>
      <c r="VVS199" s="1"/>
      <c r="VVT199" s="1"/>
      <c r="VVU199" s="1"/>
      <c r="VVV199" s="1"/>
      <c r="VVW199" s="1"/>
      <c r="VVX199" s="1"/>
      <c r="VVY199" s="1"/>
      <c r="VVZ199" s="1"/>
      <c r="VWA199" s="1"/>
      <c r="VWB199" s="1"/>
      <c r="VWC199" s="1"/>
      <c r="VWD199" s="1"/>
      <c r="VWE199" s="1"/>
      <c r="VWF199" s="1"/>
      <c r="VWG199" s="1"/>
      <c r="VWH199" s="1"/>
      <c r="VWI199" s="1"/>
      <c r="VWJ199" s="1"/>
      <c r="VWK199" s="1"/>
      <c r="VWL199" s="1"/>
      <c r="VWM199" s="1"/>
      <c r="VWN199" s="1"/>
      <c r="VWO199" s="1"/>
      <c r="VWP199" s="1"/>
      <c r="VWQ199" s="1"/>
      <c r="VWR199" s="1"/>
      <c r="VWS199" s="1"/>
      <c r="VWT199" s="1"/>
      <c r="VWU199" s="1"/>
      <c r="VWV199" s="1"/>
      <c r="VWW199" s="1"/>
      <c r="VWX199" s="1"/>
      <c r="VWY199" s="1"/>
      <c r="VWZ199" s="1"/>
      <c r="VXA199" s="1"/>
      <c r="VXB199" s="1"/>
      <c r="VXC199" s="1"/>
      <c r="VXD199" s="1"/>
      <c r="VXE199" s="1"/>
      <c r="VXF199" s="1"/>
      <c r="VXG199" s="1"/>
      <c r="VXH199" s="1"/>
      <c r="VXI199" s="1"/>
      <c r="VXJ199" s="1"/>
      <c r="VXK199" s="1"/>
      <c r="VXL199" s="1"/>
      <c r="VXM199" s="1"/>
      <c r="VXN199" s="1"/>
      <c r="VXO199" s="1"/>
      <c r="VXP199" s="1"/>
      <c r="VXQ199" s="1"/>
      <c r="VXR199" s="1"/>
      <c r="VXS199" s="1"/>
      <c r="VXT199" s="1"/>
      <c r="VXU199" s="1"/>
      <c r="VXV199" s="1"/>
      <c r="VXW199" s="1"/>
      <c r="VXX199" s="1"/>
      <c r="VXY199" s="1"/>
      <c r="VXZ199" s="1"/>
      <c r="VYA199" s="1"/>
      <c r="VYB199" s="1"/>
      <c r="VYC199" s="1"/>
      <c r="VYD199" s="1"/>
      <c r="VYE199" s="1"/>
      <c r="VYF199" s="1"/>
      <c r="VYG199" s="1"/>
      <c r="VYH199" s="1"/>
      <c r="VYI199" s="1"/>
      <c r="VYJ199" s="1"/>
      <c r="VYK199" s="1"/>
      <c r="VYL199" s="1"/>
      <c r="VYM199" s="1"/>
      <c r="VYN199" s="1"/>
      <c r="VYO199" s="1"/>
      <c r="VYP199" s="1"/>
      <c r="VYQ199" s="1"/>
      <c r="VYR199" s="1"/>
      <c r="VYS199" s="1"/>
      <c r="VYT199" s="1"/>
      <c r="VYU199" s="1"/>
      <c r="VYV199" s="1"/>
      <c r="VYW199" s="1"/>
      <c r="VYX199" s="1"/>
      <c r="VYY199" s="1"/>
      <c r="VYZ199" s="1"/>
      <c r="VZA199" s="1"/>
      <c r="VZB199" s="1"/>
      <c r="VZC199" s="1"/>
      <c r="VZD199" s="1"/>
      <c r="VZE199" s="1"/>
      <c r="VZF199" s="1"/>
      <c r="VZG199" s="1"/>
      <c r="VZH199" s="1"/>
      <c r="VZI199" s="1"/>
      <c r="VZJ199" s="1"/>
      <c r="VZK199" s="1"/>
      <c r="VZL199" s="1"/>
      <c r="VZM199" s="1"/>
      <c r="VZN199" s="1"/>
      <c r="VZO199" s="1"/>
      <c r="VZP199" s="1"/>
      <c r="VZQ199" s="1"/>
      <c r="VZR199" s="1"/>
      <c r="VZS199" s="1"/>
      <c r="VZT199" s="1"/>
      <c r="VZU199" s="1"/>
      <c r="VZV199" s="1"/>
      <c r="VZW199" s="1"/>
      <c r="VZX199" s="1"/>
      <c r="VZY199" s="1"/>
      <c r="VZZ199" s="1"/>
      <c r="WAA199" s="1"/>
      <c r="WAB199" s="1"/>
      <c r="WAC199" s="1"/>
      <c r="WAD199" s="1"/>
      <c r="WAE199" s="1"/>
      <c r="WAF199" s="1"/>
      <c r="WAG199" s="1"/>
      <c r="WAH199" s="1"/>
      <c r="WAI199" s="1"/>
      <c r="WAJ199" s="1"/>
      <c r="WAK199" s="1"/>
      <c r="WAL199" s="1"/>
      <c r="WAM199" s="1"/>
      <c r="WAN199" s="1"/>
      <c r="WAO199" s="1"/>
      <c r="WAP199" s="1"/>
      <c r="WAQ199" s="1"/>
      <c r="WAR199" s="1"/>
      <c r="WAS199" s="1"/>
      <c r="WAT199" s="1"/>
      <c r="WAU199" s="1"/>
      <c r="WAV199" s="1"/>
      <c r="WAW199" s="1"/>
      <c r="WAX199" s="1"/>
      <c r="WAY199" s="1"/>
      <c r="WAZ199" s="1"/>
      <c r="WBA199" s="1"/>
      <c r="WBB199" s="1"/>
      <c r="WBC199" s="1"/>
      <c r="WBD199" s="1"/>
      <c r="WBE199" s="1"/>
      <c r="WBF199" s="1"/>
      <c r="WBG199" s="1"/>
      <c r="WBH199" s="1"/>
      <c r="WBI199" s="1"/>
      <c r="WBJ199" s="1"/>
      <c r="WBK199" s="1"/>
      <c r="WBL199" s="1"/>
      <c r="WBM199" s="1"/>
      <c r="WBN199" s="1"/>
      <c r="WBO199" s="1"/>
      <c r="WBP199" s="1"/>
      <c r="WBQ199" s="1"/>
      <c r="WBR199" s="1"/>
      <c r="WBS199" s="1"/>
      <c r="WBT199" s="1"/>
      <c r="WBU199" s="1"/>
      <c r="WBV199" s="1"/>
      <c r="WBW199" s="1"/>
      <c r="WBX199" s="1"/>
      <c r="WBY199" s="1"/>
      <c r="WBZ199" s="1"/>
      <c r="WCA199" s="1"/>
      <c r="WCB199" s="1"/>
      <c r="WCC199" s="1"/>
      <c r="WCD199" s="1"/>
      <c r="WCE199" s="1"/>
      <c r="WCF199" s="1"/>
      <c r="WCG199" s="1"/>
      <c r="WCH199" s="1"/>
      <c r="WCI199" s="1"/>
      <c r="WCJ199" s="1"/>
      <c r="WCK199" s="1"/>
      <c r="WCL199" s="1"/>
      <c r="WCM199" s="1"/>
      <c r="WCN199" s="1"/>
      <c r="WCO199" s="1"/>
      <c r="WCP199" s="1"/>
      <c r="WCQ199" s="1"/>
      <c r="WCR199" s="1"/>
      <c r="WCS199" s="1"/>
      <c r="WCT199" s="1"/>
      <c r="WCU199" s="1"/>
      <c r="WCV199" s="1"/>
      <c r="WCW199" s="1"/>
      <c r="WCX199" s="1"/>
      <c r="WCY199" s="1"/>
      <c r="WCZ199" s="1"/>
      <c r="WDA199" s="1"/>
      <c r="WDB199" s="1"/>
      <c r="WDC199" s="1"/>
      <c r="WDD199" s="1"/>
      <c r="WDE199" s="1"/>
      <c r="WDF199" s="1"/>
      <c r="WDG199" s="1"/>
      <c r="WDH199" s="1"/>
      <c r="WDI199" s="1"/>
      <c r="WDJ199" s="1"/>
      <c r="WDK199" s="1"/>
      <c r="WDL199" s="1"/>
      <c r="WDM199" s="1"/>
      <c r="WDN199" s="1"/>
      <c r="WDO199" s="1"/>
      <c r="WDP199" s="1"/>
      <c r="WDQ199" s="1"/>
      <c r="WDR199" s="1"/>
      <c r="WDS199" s="1"/>
      <c r="WDT199" s="1"/>
      <c r="WDU199" s="1"/>
      <c r="WDV199" s="1"/>
      <c r="WDW199" s="1"/>
      <c r="WDX199" s="1"/>
      <c r="WDY199" s="1"/>
      <c r="WDZ199" s="1"/>
      <c r="WEA199" s="1"/>
      <c r="WEB199" s="1"/>
      <c r="WEC199" s="1"/>
      <c r="WED199" s="1"/>
      <c r="WEE199" s="1"/>
      <c r="WEF199" s="1"/>
      <c r="WEG199" s="1"/>
      <c r="WEH199" s="1"/>
      <c r="WEI199" s="1"/>
      <c r="WEJ199" s="1"/>
      <c r="WEK199" s="1"/>
      <c r="WEL199" s="1"/>
      <c r="WEM199" s="1"/>
      <c r="WEN199" s="1"/>
      <c r="WEO199" s="1"/>
      <c r="WEP199" s="1"/>
      <c r="WEQ199" s="1"/>
      <c r="WER199" s="1"/>
      <c r="WES199" s="1"/>
      <c r="WET199" s="1"/>
      <c r="WEU199" s="1"/>
      <c r="WEV199" s="1"/>
      <c r="WEW199" s="1"/>
      <c r="WEX199" s="1"/>
      <c r="WEY199" s="1"/>
      <c r="WEZ199" s="1"/>
      <c r="WFA199" s="1"/>
      <c r="WFB199" s="1"/>
      <c r="WFC199" s="1"/>
      <c r="WFD199" s="1"/>
      <c r="WFE199" s="1"/>
      <c r="WFF199" s="1"/>
      <c r="WFG199" s="1"/>
      <c r="WFH199" s="1"/>
      <c r="WFI199" s="1"/>
      <c r="WFJ199" s="1"/>
      <c r="WFK199" s="1"/>
      <c r="WFL199" s="1"/>
      <c r="WFM199" s="1"/>
      <c r="WFN199" s="1"/>
      <c r="WFO199" s="1"/>
      <c r="WFP199" s="1"/>
      <c r="WFQ199" s="1"/>
      <c r="WFR199" s="1"/>
      <c r="WFS199" s="1"/>
      <c r="WFT199" s="1"/>
      <c r="WFU199" s="1"/>
      <c r="WFV199" s="1"/>
      <c r="WFW199" s="1"/>
      <c r="WFX199" s="1"/>
      <c r="WFY199" s="1"/>
      <c r="WFZ199" s="1"/>
      <c r="WGA199" s="1"/>
      <c r="WGB199" s="1"/>
      <c r="WGC199" s="1"/>
      <c r="WGD199" s="1"/>
      <c r="WGE199" s="1"/>
      <c r="WGF199" s="1"/>
      <c r="WGG199" s="1"/>
      <c r="WGH199" s="1"/>
      <c r="WGI199" s="1"/>
      <c r="WGJ199" s="1"/>
      <c r="WGK199" s="1"/>
      <c r="WGL199" s="1"/>
      <c r="WGM199" s="1"/>
      <c r="WGN199" s="1"/>
      <c r="WGO199" s="1"/>
      <c r="WGP199" s="1"/>
      <c r="WGQ199" s="1"/>
      <c r="WGR199" s="1"/>
      <c r="WGS199" s="1"/>
      <c r="WGT199" s="1"/>
      <c r="WGU199" s="1"/>
      <c r="WGV199" s="1"/>
      <c r="WGW199" s="1"/>
      <c r="WGX199" s="1"/>
      <c r="WGY199" s="1"/>
      <c r="WGZ199" s="1"/>
      <c r="WHA199" s="1"/>
      <c r="WHB199" s="1"/>
      <c r="WHC199" s="1"/>
      <c r="WHD199" s="1"/>
      <c r="WHE199" s="1"/>
      <c r="WHF199" s="1"/>
      <c r="WHG199" s="1"/>
      <c r="WHH199" s="1"/>
      <c r="WHI199" s="1"/>
      <c r="WHJ199" s="1"/>
      <c r="WHK199" s="1"/>
      <c r="WHL199" s="1"/>
      <c r="WHM199" s="1"/>
      <c r="WHN199" s="1"/>
      <c r="WHO199" s="1"/>
      <c r="WHP199" s="1"/>
      <c r="WHQ199" s="1"/>
      <c r="WHR199" s="1"/>
      <c r="WHS199" s="1"/>
      <c r="WHT199" s="1"/>
      <c r="WHU199" s="1"/>
      <c r="WHV199" s="1"/>
      <c r="WHW199" s="1"/>
      <c r="WHX199" s="1"/>
      <c r="WHY199" s="1"/>
      <c r="WHZ199" s="1"/>
      <c r="WIA199" s="1"/>
      <c r="WIB199" s="1"/>
      <c r="WIC199" s="1"/>
      <c r="WID199" s="1"/>
      <c r="WIE199" s="1"/>
      <c r="WIF199" s="1"/>
      <c r="WIG199" s="1"/>
      <c r="WIH199" s="1"/>
      <c r="WII199" s="1"/>
      <c r="WIJ199" s="1"/>
      <c r="WIK199" s="1"/>
      <c r="WIL199" s="1"/>
      <c r="WIM199" s="1"/>
      <c r="WIN199" s="1"/>
      <c r="WIO199" s="1"/>
      <c r="WIP199" s="1"/>
      <c r="WIQ199" s="1"/>
      <c r="WIR199" s="1"/>
      <c r="WIS199" s="1"/>
      <c r="WIT199" s="1"/>
      <c r="WIU199" s="1"/>
      <c r="WIV199" s="1"/>
      <c r="WIW199" s="1"/>
      <c r="WIX199" s="1"/>
      <c r="WIY199" s="1"/>
      <c r="WIZ199" s="1"/>
      <c r="WJA199" s="1"/>
      <c r="WJB199" s="1"/>
      <c r="WJC199" s="1"/>
      <c r="WJD199" s="1"/>
      <c r="WJE199" s="1"/>
      <c r="WJF199" s="1"/>
      <c r="WJG199" s="1"/>
      <c r="WJH199" s="1"/>
      <c r="WJI199" s="1"/>
      <c r="WJJ199" s="1"/>
      <c r="WJK199" s="1"/>
      <c r="WJL199" s="1"/>
      <c r="WJM199" s="1"/>
      <c r="WJN199" s="1"/>
      <c r="WJO199" s="1"/>
      <c r="WJP199" s="1"/>
      <c r="WJQ199" s="1"/>
      <c r="WJR199" s="1"/>
      <c r="WJS199" s="1"/>
      <c r="WJT199" s="1"/>
      <c r="WJU199" s="1"/>
      <c r="WJV199" s="1"/>
      <c r="WJW199" s="1"/>
      <c r="WJX199" s="1"/>
      <c r="WJY199" s="1"/>
      <c r="WJZ199" s="1"/>
      <c r="WKA199" s="1"/>
      <c r="WKB199" s="1"/>
      <c r="WKC199" s="1"/>
      <c r="WKD199" s="1"/>
      <c r="WKE199" s="1"/>
      <c r="WKF199" s="1"/>
      <c r="WKG199" s="1"/>
      <c r="WKH199" s="1"/>
      <c r="WKI199" s="1"/>
      <c r="WKJ199" s="1"/>
      <c r="WKK199" s="1"/>
      <c r="WKL199" s="1"/>
      <c r="WKM199" s="1"/>
      <c r="WKN199" s="1"/>
      <c r="WKO199" s="1"/>
      <c r="WKP199" s="1"/>
      <c r="WKQ199" s="1"/>
      <c r="WKR199" s="1"/>
      <c r="WKS199" s="1"/>
      <c r="WKT199" s="1"/>
      <c r="WKU199" s="1"/>
      <c r="WKV199" s="1"/>
      <c r="WKW199" s="1"/>
      <c r="WKX199" s="1"/>
      <c r="WKY199" s="1"/>
      <c r="WKZ199" s="1"/>
      <c r="WLA199" s="1"/>
      <c r="WLB199" s="1"/>
      <c r="WLC199" s="1"/>
      <c r="WLD199" s="1"/>
      <c r="WLE199" s="1"/>
      <c r="WLF199" s="1"/>
      <c r="WLG199" s="1"/>
      <c r="WLH199" s="1"/>
      <c r="WLI199" s="1"/>
      <c r="WLJ199" s="1"/>
      <c r="WLK199" s="1"/>
      <c r="WLL199" s="1"/>
      <c r="WLM199" s="1"/>
      <c r="WLN199" s="1"/>
      <c r="WLO199" s="1"/>
      <c r="WLP199" s="1"/>
      <c r="WLQ199" s="1"/>
      <c r="WLR199" s="1"/>
      <c r="WLS199" s="1"/>
      <c r="WLT199" s="1"/>
      <c r="WLU199" s="1"/>
      <c r="WLV199" s="1"/>
      <c r="WLW199" s="1"/>
      <c r="WLX199" s="1"/>
      <c r="WLY199" s="1"/>
      <c r="WLZ199" s="1"/>
      <c r="WMA199" s="1"/>
      <c r="WMB199" s="1"/>
      <c r="WMC199" s="1"/>
      <c r="WMD199" s="1"/>
      <c r="WME199" s="1"/>
      <c r="WMF199" s="1"/>
      <c r="WMG199" s="1"/>
      <c r="WMH199" s="1"/>
      <c r="WMI199" s="1"/>
      <c r="WMJ199" s="1"/>
      <c r="WMK199" s="1"/>
      <c r="WML199" s="1"/>
      <c r="WMM199" s="1"/>
      <c r="WMN199" s="1"/>
      <c r="WMO199" s="1"/>
      <c r="WMP199" s="1"/>
      <c r="WMQ199" s="1"/>
      <c r="WMR199" s="1"/>
      <c r="WMS199" s="1"/>
      <c r="WMT199" s="1"/>
      <c r="WMU199" s="1"/>
      <c r="WMV199" s="1"/>
      <c r="WMW199" s="1"/>
      <c r="WMX199" s="1"/>
      <c r="WMY199" s="1"/>
      <c r="WMZ199" s="1"/>
      <c r="WNA199" s="1"/>
      <c r="WNB199" s="1"/>
      <c r="WNC199" s="1"/>
      <c r="WND199" s="1"/>
      <c r="WNE199" s="1"/>
      <c r="WNF199" s="1"/>
      <c r="WNG199" s="1"/>
      <c r="WNH199" s="1"/>
      <c r="WNI199" s="1"/>
      <c r="WNJ199" s="1"/>
      <c r="WNK199" s="1"/>
      <c r="WNL199" s="1"/>
      <c r="WNM199" s="1"/>
      <c r="WNN199" s="1"/>
      <c r="WNO199" s="1"/>
      <c r="WNP199" s="1"/>
      <c r="WNQ199" s="1"/>
      <c r="WNR199" s="1"/>
      <c r="WNS199" s="1"/>
      <c r="WNT199" s="1"/>
      <c r="WNU199" s="1"/>
      <c r="WNV199" s="1"/>
      <c r="WNW199" s="1"/>
      <c r="WNX199" s="1"/>
      <c r="WNY199" s="1"/>
      <c r="WNZ199" s="1"/>
      <c r="WOA199" s="1"/>
      <c r="WOB199" s="1"/>
      <c r="WOC199" s="1"/>
      <c r="WOD199" s="1"/>
      <c r="WOE199" s="1"/>
      <c r="WOF199" s="1"/>
      <c r="WOG199" s="1"/>
      <c r="WOH199" s="1"/>
      <c r="WOI199" s="1"/>
      <c r="WOJ199" s="1"/>
      <c r="WOK199" s="1"/>
      <c r="WOL199" s="1"/>
      <c r="WOM199" s="1"/>
      <c r="WON199" s="1"/>
      <c r="WOO199" s="1"/>
      <c r="WOP199" s="1"/>
      <c r="WOQ199" s="1"/>
      <c r="WOR199" s="1"/>
      <c r="WOS199" s="1"/>
      <c r="WOT199" s="1"/>
      <c r="WOU199" s="1"/>
      <c r="WOV199" s="1"/>
      <c r="WOW199" s="1"/>
      <c r="WOX199" s="1"/>
      <c r="WOY199" s="1"/>
      <c r="WOZ199" s="1"/>
      <c r="WPA199" s="1"/>
      <c r="WPB199" s="1"/>
      <c r="WPC199" s="1"/>
      <c r="WPD199" s="1"/>
      <c r="WPE199" s="1"/>
      <c r="WPF199" s="1"/>
      <c r="WPG199" s="1"/>
      <c r="WPH199" s="1"/>
      <c r="WPI199" s="1"/>
      <c r="WPJ199" s="1"/>
      <c r="WPK199" s="1"/>
      <c r="WPL199" s="1"/>
      <c r="WPM199" s="1"/>
      <c r="WPN199" s="1"/>
      <c r="WPO199" s="1"/>
      <c r="WPP199" s="1"/>
      <c r="WPQ199" s="1"/>
      <c r="WPR199" s="1"/>
      <c r="WPS199" s="1"/>
      <c r="WPT199" s="1"/>
      <c r="WPU199" s="1"/>
      <c r="WPV199" s="1"/>
      <c r="WPW199" s="1"/>
      <c r="WPX199" s="1"/>
      <c r="WPY199" s="1"/>
      <c r="WPZ199" s="1"/>
      <c r="WQA199" s="1"/>
      <c r="WQB199" s="1"/>
      <c r="WQC199" s="1"/>
      <c r="WQD199" s="1"/>
      <c r="WQE199" s="1"/>
      <c r="WQF199" s="1"/>
      <c r="WQG199" s="1"/>
      <c r="WQH199" s="1"/>
      <c r="WQI199" s="1"/>
      <c r="WQJ199" s="1"/>
      <c r="WQK199" s="1"/>
      <c r="WQL199" s="1"/>
      <c r="WQM199" s="1"/>
      <c r="WQN199" s="1"/>
      <c r="WQO199" s="1"/>
      <c r="WQP199" s="1"/>
      <c r="WQQ199" s="1"/>
      <c r="WQR199" s="1"/>
      <c r="WQS199" s="1"/>
      <c r="WQT199" s="1"/>
      <c r="WQU199" s="1"/>
      <c r="WQV199" s="1"/>
      <c r="WQW199" s="1"/>
      <c r="WQX199" s="1"/>
      <c r="WQY199" s="1"/>
      <c r="WQZ199" s="1"/>
      <c r="WRA199" s="1"/>
      <c r="WRB199" s="1"/>
      <c r="WRC199" s="1"/>
      <c r="WRD199" s="1"/>
      <c r="WRE199" s="1"/>
      <c r="WRF199" s="1"/>
      <c r="WRG199" s="1"/>
      <c r="WRH199" s="1"/>
      <c r="WRI199" s="1"/>
      <c r="WRJ199" s="1"/>
      <c r="WRK199" s="1"/>
      <c r="WRL199" s="1"/>
      <c r="WRM199" s="1"/>
      <c r="WRN199" s="1"/>
      <c r="WRO199" s="1"/>
      <c r="WRP199" s="1"/>
      <c r="WRQ199" s="1"/>
      <c r="WRR199" s="1"/>
      <c r="WRS199" s="1"/>
      <c r="WRT199" s="1"/>
      <c r="WRU199" s="1"/>
      <c r="WRV199" s="1"/>
      <c r="WRW199" s="1"/>
      <c r="WRX199" s="1"/>
      <c r="WRY199" s="1"/>
      <c r="WRZ199" s="1"/>
      <c r="WSA199" s="1"/>
      <c r="WSB199" s="1"/>
      <c r="WSC199" s="1"/>
      <c r="WSD199" s="1"/>
      <c r="WSE199" s="1"/>
      <c r="WSF199" s="1"/>
      <c r="WSG199" s="1"/>
      <c r="WSH199" s="1"/>
      <c r="WSI199" s="1"/>
      <c r="WSJ199" s="1"/>
      <c r="WSK199" s="1"/>
      <c r="WSL199" s="1"/>
      <c r="WSM199" s="1"/>
      <c r="WSN199" s="1"/>
      <c r="WSO199" s="1"/>
      <c r="WSP199" s="1"/>
      <c r="WSQ199" s="1"/>
      <c r="WSR199" s="1"/>
      <c r="WSS199" s="1"/>
      <c r="WST199" s="1"/>
      <c r="WSU199" s="1"/>
      <c r="WSV199" s="1"/>
      <c r="WSW199" s="1"/>
      <c r="WSX199" s="1"/>
      <c r="WSY199" s="1"/>
      <c r="WSZ199" s="1"/>
      <c r="WTA199" s="1"/>
      <c r="WTB199" s="1"/>
      <c r="WTC199" s="1"/>
      <c r="WTD199" s="1"/>
      <c r="WTE199" s="1"/>
      <c r="WTF199" s="1"/>
      <c r="WTG199" s="1"/>
      <c r="WTH199" s="1"/>
      <c r="WTI199" s="1"/>
      <c r="WTJ199" s="1"/>
      <c r="WTK199" s="1"/>
      <c r="WTL199" s="1"/>
      <c r="WTM199" s="1"/>
      <c r="WTN199" s="1"/>
      <c r="WTO199" s="1"/>
      <c r="WTP199" s="1"/>
      <c r="WTQ199" s="1"/>
      <c r="WTR199" s="1"/>
      <c r="WTS199" s="1"/>
      <c r="WTT199" s="1"/>
      <c r="WTU199" s="1"/>
      <c r="WTV199" s="1"/>
      <c r="WTW199" s="1"/>
      <c r="WTX199" s="1"/>
      <c r="WTY199" s="1"/>
      <c r="WTZ199" s="1"/>
      <c r="WUA199" s="1"/>
      <c r="WUB199" s="1"/>
      <c r="WUC199" s="1"/>
      <c r="WUD199" s="1"/>
      <c r="WUE199" s="1"/>
      <c r="WUF199" s="1"/>
      <c r="WUG199" s="1"/>
      <c r="WUH199" s="1"/>
      <c r="WUI199" s="1"/>
      <c r="WUJ199" s="1"/>
      <c r="WUK199" s="1"/>
      <c r="WUL199" s="1"/>
      <c r="WUM199" s="1"/>
      <c r="WUN199" s="1"/>
      <c r="WUO199" s="1"/>
      <c r="WUP199" s="1"/>
      <c r="WUQ199" s="1"/>
      <c r="WUR199" s="1"/>
      <c r="WUS199" s="1"/>
      <c r="WUT199" s="1"/>
      <c r="WUU199" s="1"/>
      <c r="WUV199" s="1"/>
      <c r="WUW199" s="1"/>
      <c r="WUX199" s="1"/>
      <c r="WUY199" s="1"/>
      <c r="WUZ199" s="1"/>
      <c r="WVA199" s="1"/>
      <c r="WVB199" s="1"/>
      <c r="WVC199" s="1"/>
      <c r="WVD199" s="1"/>
      <c r="WVE199" s="1"/>
      <c r="WVF199" s="1"/>
      <c r="WVG199" s="1"/>
      <c r="WVH199" s="1"/>
      <c r="WVI199" s="1"/>
      <c r="WVJ199" s="1"/>
      <c r="WVK199" s="1"/>
      <c r="WVL199" s="1"/>
      <c r="WVM199" s="1"/>
      <c r="WVN199" s="1"/>
      <c r="WVO199" s="1"/>
      <c r="WVP199" s="1"/>
      <c r="WVQ199" s="1"/>
      <c r="WVR199" s="1"/>
      <c r="WVS199" s="1"/>
      <c r="WVT199" s="1"/>
      <c r="WVU199" s="1"/>
      <c r="WVV199" s="1"/>
      <c r="WVW199" s="1"/>
      <c r="WVX199" s="1"/>
      <c r="WVY199" s="1"/>
      <c r="WVZ199" s="1"/>
      <c r="WWA199" s="1"/>
      <c r="WWB199" s="1"/>
      <c r="WWC199" s="1"/>
      <c r="WWD199" s="1"/>
      <c r="WWE199" s="1"/>
      <c r="WWF199" s="1"/>
      <c r="WWG199" s="1"/>
      <c r="WWH199" s="1"/>
      <c r="WWI199" s="1"/>
      <c r="WWJ199" s="1"/>
      <c r="WWK199" s="1"/>
      <c r="WWL199" s="1"/>
      <c r="WWM199" s="1"/>
      <c r="WWN199" s="1"/>
      <c r="WWO199" s="1"/>
      <c r="WWP199" s="1"/>
      <c r="WWQ199" s="1"/>
      <c r="WWR199" s="1"/>
      <c r="WWS199" s="1"/>
      <c r="WWT199" s="1"/>
      <c r="WWU199" s="1"/>
      <c r="WWV199" s="1"/>
      <c r="WWW199" s="1"/>
      <c r="WWX199" s="1"/>
      <c r="WWY199" s="1"/>
      <c r="WWZ199" s="1"/>
      <c r="WXA199" s="1"/>
      <c r="WXB199" s="1"/>
      <c r="WXC199" s="1"/>
      <c r="WXD199" s="1"/>
      <c r="WXE199" s="1"/>
      <c r="WXF199" s="1"/>
      <c r="WXG199" s="1"/>
      <c r="WXH199" s="1"/>
      <c r="WXI199" s="1"/>
      <c r="WXJ199" s="1"/>
      <c r="WXK199" s="1"/>
      <c r="WXL199" s="1"/>
      <c r="WXM199" s="1"/>
      <c r="WXN199" s="1"/>
      <c r="WXO199" s="1"/>
      <c r="WXP199" s="1"/>
      <c r="WXQ199" s="1"/>
      <c r="WXR199" s="1"/>
      <c r="WXS199" s="1"/>
      <c r="WXT199" s="1"/>
      <c r="WXU199" s="1"/>
      <c r="WXV199" s="1"/>
      <c r="WXW199" s="1"/>
      <c r="WXX199" s="1"/>
      <c r="WXY199" s="1"/>
      <c r="WXZ199" s="1"/>
      <c r="WYA199" s="1"/>
      <c r="WYB199" s="1"/>
      <c r="WYC199" s="1"/>
      <c r="WYD199" s="1"/>
      <c r="WYE199" s="1"/>
      <c r="WYF199" s="1"/>
      <c r="WYG199" s="1"/>
      <c r="WYH199" s="1"/>
      <c r="WYI199" s="1"/>
      <c r="WYJ199" s="1"/>
      <c r="WYK199" s="1"/>
      <c r="WYL199" s="1"/>
      <c r="WYM199" s="1"/>
      <c r="WYN199" s="1"/>
      <c r="WYO199" s="1"/>
      <c r="WYP199" s="1"/>
      <c r="WYQ199" s="1"/>
      <c r="WYR199" s="1"/>
      <c r="WYS199" s="1"/>
      <c r="WYT199" s="1"/>
      <c r="WYU199" s="1"/>
      <c r="WYV199" s="1"/>
      <c r="WYW199" s="1"/>
      <c r="WYX199" s="1"/>
      <c r="WYY199" s="1"/>
      <c r="WYZ199" s="1"/>
      <c r="WZA199" s="1"/>
      <c r="WZB199" s="1"/>
      <c r="WZC199" s="1"/>
      <c r="WZD199" s="1"/>
      <c r="WZE199" s="1"/>
      <c r="WZF199" s="1"/>
      <c r="WZG199" s="1"/>
      <c r="WZH199" s="1"/>
      <c r="WZI199" s="1"/>
      <c r="WZJ199" s="1"/>
      <c r="WZK199" s="1"/>
      <c r="WZL199" s="1"/>
      <c r="WZM199" s="1"/>
      <c r="WZN199" s="1"/>
      <c r="WZO199" s="1"/>
      <c r="WZP199" s="1"/>
      <c r="WZQ199" s="1"/>
      <c r="WZR199" s="1"/>
      <c r="WZS199" s="1"/>
      <c r="WZT199" s="1"/>
      <c r="WZU199" s="1"/>
      <c r="WZV199" s="1"/>
      <c r="WZW199" s="1"/>
      <c r="WZX199" s="1"/>
      <c r="WZY199" s="1"/>
      <c r="WZZ199" s="1"/>
      <c r="XAA199" s="1"/>
      <c r="XAB199" s="1"/>
      <c r="XAC199" s="1"/>
      <c r="XAD199" s="1"/>
      <c r="XAE199" s="1"/>
      <c r="XAF199" s="1"/>
      <c r="XAG199" s="1"/>
      <c r="XAH199" s="1"/>
      <c r="XAI199" s="1"/>
      <c r="XAJ199" s="1"/>
      <c r="XAK199" s="1"/>
      <c r="XAL199" s="1"/>
      <c r="XAM199" s="1"/>
      <c r="XAN199" s="1"/>
      <c r="XAO199" s="1"/>
      <c r="XAP199" s="1"/>
      <c r="XAQ199" s="1"/>
      <c r="XAR199" s="1"/>
      <c r="XAS199" s="1"/>
      <c r="XAT199" s="1"/>
      <c r="XAU199" s="1"/>
      <c r="XAV199" s="1"/>
      <c r="XAW199" s="1"/>
      <c r="XAX199" s="1"/>
      <c r="XAY199" s="1"/>
      <c r="XAZ199" s="1"/>
      <c r="XBA199" s="1"/>
      <c r="XBB199" s="1"/>
      <c r="XBC199" s="1"/>
      <c r="XBD199" s="1"/>
      <c r="XBE199" s="1"/>
      <c r="XBF199" s="1"/>
      <c r="XBG199" s="1"/>
      <c r="XBH199" s="1"/>
      <c r="XBI199" s="1"/>
      <c r="XBJ199" s="1"/>
      <c r="XBK199" s="1"/>
      <c r="XBL199" s="1"/>
      <c r="XBM199" s="1"/>
      <c r="XBN199" s="1"/>
      <c r="XBO199" s="1"/>
      <c r="XBP199" s="1"/>
      <c r="XBQ199" s="1"/>
      <c r="XBR199" s="1"/>
      <c r="XBS199" s="1"/>
      <c r="XBT199" s="1"/>
      <c r="XBU199" s="1"/>
      <c r="XBV199" s="1"/>
      <c r="XBW199" s="1"/>
      <c r="XBX199" s="1"/>
      <c r="XBY199" s="1"/>
      <c r="XBZ199" s="1"/>
      <c r="XCA199" s="1"/>
      <c r="XCB199" s="1"/>
      <c r="XCC199" s="1"/>
      <c r="XCD199" s="1"/>
      <c r="XCE199" s="1"/>
      <c r="XCF199" s="1"/>
      <c r="XCG199" s="1"/>
      <c r="XCH199" s="1"/>
      <c r="XCI199" s="1"/>
      <c r="XCJ199" s="1"/>
      <c r="XCK199" s="1"/>
      <c r="XCL199" s="1"/>
      <c r="XCM199" s="1"/>
      <c r="XCN199" s="1"/>
      <c r="XCO199" s="1"/>
      <c r="XCP199" s="1"/>
      <c r="XCQ199" s="1"/>
      <c r="XCR199" s="1"/>
      <c r="XCS199" s="1"/>
      <c r="XCT199" s="1"/>
      <c r="XCU199" s="1"/>
      <c r="XCV199" s="1"/>
      <c r="XCW199" s="1"/>
      <c r="XCX199" s="1"/>
      <c r="XCY199" s="1"/>
      <c r="XCZ199" s="1"/>
      <c r="XDA199" s="1"/>
      <c r="XDB199" s="1"/>
      <c r="XDC199" s="1"/>
      <c r="XDD199" s="1"/>
      <c r="XDE199" s="1"/>
      <c r="XDF199" s="1"/>
      <c r="XDG199" s="1"/>
      <c r="XDH199" s="1"/>
      <c r="XDI199" s="1"/>
      <c r="XDJ199" s="1"/>
    </row>
    <row r="200" spans="1:16338" s="76" customFormat="1" ht="105.75" customHeight="1" x14ac:dyDescent="0.2">
      <c r="A200" s="77" t="s">
        <v>870</v>
      </c>
      <c r="B200" s="77"/>
      <c r="C200" s="77" t="s">
        <v>850</v>
      </c>
      <c r="D200" s="77" t="s">
        <v>861</v>
      </c>
      <c r="E200" s="77"/>
      <c r="F200" s="77" t="s">
        <v>811</v>
      </c>
      <c r="G200" s="77" t="s">
        <v>436</v>
      </c>
      <c r="H200" s="77" t="s">
        <v>74</v>
      </c>
      <c r="I200" s="77" t="s">
        <v>811</v>
      </c>
      <c r="J200" s="77" t="s">
        <v>871</v>
      </c>
      <c r="K200" s="77" t="s">
        <v>871</v>
      </c>
      <c r="L200" s="77" t="s">
        <v>76</v>
      </c>
      <c r="M200" s="77"/>
      <c r="N200" s="77">
        <v>642</v>
      </c>
      <c r="O200" s="77" t="s">
        <v>186</v>
      </c>
      <c r="P200" s="77">
        <v>1</v>
      </c>
      <c r="Q200" s="77">
        <v>79000000000</v>
      </c>
      <c r="R200" s="77" t="s">
        <v>872</v>
      </c>
      <c r="S200" s="81">
        <v>21000</v>
      </c>
      <c r="T200" s="81">
        <v>2000</v>
      </c>
      <c r="U200" s="86">
        <f t="shared" si="46"/>
        <v>21000000</v>
      </c>
      <c r="V200" s="77">
        <v>2022</v>
      </c>
      <c r="W200" s="62" t="s">
        <v>110</v>
      </c>
      <c r="X200" s="62">
        <v>2022</v>
      </c>
      <c r="Y200" s="84" t="s">
        <v>111</v>
      </c>
      <c r="Z200" s="84" t="s">
        <v>112</v>
      </c>
      <c r="AA200" s="62">
        <v>2022</v>
      </c>
      <c r="AB200" s="62" t="s">
        <v>113</v>
      </c>
      <c r="AC200" s="83">
        <v>2022</v>
      </c>
      <c r="AD200" s="84" t="s">
        <v>114</v>
      </c>
      <c r="AE200" s="84">
        <v>2022</v>
      </c>
      <c r="AF200" s="84" t="s">
        <v>114</v>
      </c>
      <c r="AG200" s="84">
        <v>2023</v>
      </c>
      <c r="AH200" s="84" t="s">
        <v>114</v>
      </c>
      <c r="AI200" s="84" t="s">
        <v>115</v>
      </c>
      <c r="AJ200" s="77" t="s">
        <v>116</v>
      </c>
      <c r="AK200" s="85">
        <v>1</v>
      </c>
      <c r="AL200" s="85">
        <v>348014</v>
      </c>
      <c r="AM200" s="85" t="s">
        <v>86</v>
      </c>
      <c r="AN200" s="85">
        <v>0</v>
      </c>
      <c r="AO200" s="85">
        <v>13</v>
      </c>
      <c r="AP200" s="77" t="s">
        <v>873</v>
      </c>
      <c r="AQ200" s="77" t="s">
        <v>88</v>
      </c>
      <c r="AR200" s="83" t="s">
        <v>89</v>
      </c>
      <c r="AS200" s="77" t="s">
        <v>90</v>
      </c>
      <c r="AT200" s="77" t="s">
        <v>91</v>
      </c>
      <c r="AU200" s="77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  <c r="AMK200" s="1"/>
      <c r="AML200" s="1"/>
      <c r="AMM200" s="1"/>
      <c r="AMN200" s="1"/>
      <c r="AMO200" s="1"/>
      <c r="AMP200" s="1"/>
      <c r="AMQ200" s="1"/>
      <c r="AMR200" s="1"/>
      <c r="AMS200" s="1"/>
      <c r="AMT200" s="1"/>
      <c r="AMU200" s="1"/>
      <c r="AMV200" s="1"/>
      <c r="AMW200" s="1"/>
      <c r="AMX200" s="1"/>
      <c r="AMY200" s="1"/>
      <c r="AMZ200" s="1"/>
      <c r="ANA200" s="1"/>
      <c r="ANB200" s="1"/>
      <c r="ANC200" s="1"/>
      <c r="AND200" s="1"/>
      <c r="ANE200" s="1"/>
      <c r="ANF200" s="1"/>
      <c r="ANG200" s="1"/>
      <c r="ANH200" s="1"/>
      <c r="ANI200" s="1"/>
      <c r="ANJ200" s="1"/>
      <c r="ANK200" s="1"/>
      <c r="ANL200" s="1"/>
      <c r="ANM200" s="1"/>
      <c r="ANN200" s="1"/>
      <c r="ANO200" s="1"/>
      <c r="ANP200" s="1"/>
      <c r="ANQ200" s="1"/>
      <c r="ANR200" s="1"/>
      <c r="ANS200" s="1"/>
      <c r="ANT200" s="1"/>
      <c r="ANU200" s="1"/>
      <c r="ANV200" s="1"/>
      <c r="ANW200" s="1"/>
      <c r="ANX200" s="1"/>
      <c r="ANY200" s="1"/>
      <c r="ANZ200" s="1"/>
      <c r="AOA200" s="1"/>
      <c r="AOB200" s="1"/>
      <c r="AOC200" s="1"/>
      <c r="AOD200" s="1"/>
      <c r="AOE200" s="1"/>
      <c r="AOF200" s="1"/>
      <c r="AOG200" s="1"/>
      <c r="AOH200" s="1"/>
      <c r="AOI200" s="1"/>
      <c r="AOJ200" s="1"/>
      <c r="AOK200" s="1"/>
      <c r="AOL200" s="1"/>
      <c r="AOM200" s="1"/>
      <c r="AON200" s="1"/>
      <c r="AOO200" s="1"/>
      <c r="AOP200" s="1"/>
      <c r="AOQ200" s="1"/>
      <c r="AOR200" s="1"/>
      <c r="AOS200" s="1"/>
      <c r="AOT200" s="1"/>
      <c r="AOU200" s="1"/>
      <c r="AOV200" s="1"/>
      <c r="AOW200" s="1"/>
      <c r="AOX200" s="1"/>
      <c r="AOY200" s="1"/>
      <c r="AOZ200" s="1"/>
      <c r="APA200" s="1"/>
      <c r="APB200" s="1"/>
      <c r="APC200" s="1"/>
      <c r="APD200" s="1"/>
      <c r="APE200" s="1"/>
      <c r="APF200" s="1"/>
      <c r="APG200" s="1"/>
      <c r="APH200" s="1"/>
      <c r="API200" s="1"/>
      <c r="APJ200" s="1"/>
      <c r="APK200" s="1"/>
      <c r="APL200" s="1"/>
      <c r="APM200" s="1"/>
      <c r="APN200" s="1"/>
      <c r="APO200" s="1"/>
      <c r="APP200" s="1"/>
      <c r="APQ200" s="1"/>
      <c r="APR200" s="1"/>
      <c r="APS200" s="1"/>
      <c r="APT200" s="1"/>
      <c r="APU200" s="1"/>
      <c r="APV200" s="1"/>
      <c r="APW200" s="1"/>
      <c r="APX200" s="1"/>
      <c r="APY200" s="1"/>
      <c r="APZ200" s="1"/>
      <c r="AQA200" s="1"/>
      <c r="AQB200" s="1"/>
      <c r="AQC200" s="1"/>
      <c r="AQD200" s="1"/>
      <c r="AQE200" s="1"/>
      <c r="AQF200" s="1"/>
      <c r="AQG200" s="1"/>
      <c r="AQH200" s="1"/>
      <c r="AQI200" s="1"/>
      <c r="AQJ200" s="1"/>
      <c r="AQK200" s="1"/>
      <c r="AQL200" s="1"/>
      <c r="AQM200" s="1"/>
      <c r="AQN200" s="1"/>
      <c r="AQO200" s="1"/>
      <c r="AQP200" s="1"/>
      <c r="AQQ200" s="1"/>
      <c r="AQR200" s="1"/>
      <c r="AQS200" s="1"/>
      <c r="AQT200" s="1"/>
      <c r="AQU200" s="1"/>
      <c r="AQV200" s="1"/>
      <c r="AQW200" s="1"/>
      <c r="AQX200" s="1"/>
      <c r="AQY200" s="1"/>
      <c r="AQZ200" s="1"/>
      <c r="ARA200" s="1"/>
      <c r="ARB200" s="1"/>
      <c r="ARC200" s="1"/>
      <c r="ARD200" s="1"/>
      <c r="ARE200" s="1"/>
      <c r="ARF200" s="1"/>
      <c r="ARG200" s="1"/>
      <c r="ARH200" s="1"/>
      <c r="ARI200" s="1"/>
      <c r="ARJ200" s="1"/>
      <c r="ARK200" s="1"/>
      <c r="ARL200" s="1"/>
      <c r="ARM200" s="1"/>
      <c r="ARN200" s="1"/>
      <c r="ARO200" s="1"/>
      <c r="ARP200" s="1"/>
      <c r="ARQ200" s="1"/>
      <c r="ARR200" s="1"/>
      <c r="ARS200" s="1"/>
      <c r="ART200" s="1"/>
      <c r="ARU200" s="1"/>
      <c r="ARV200" s="1"/>
      <c r="ARW200" s="1"/>
      <c r="ARX200" s="1"/>
      <c r="ARY200" s="1"/>
      <c r="ARZ200" s="1"/>
      <c r="ASA200" s="1"/>
      <c r="ASB200" s="1"/>
      <c r="ASC200" s="1"/>
      <c r="ASD200" s="1"/>
      <c r="ASE200" s="1"/>
      <c r="ASF200" s="1"/>
      <c r="ASG200" s="1"/>
      <c r="ASH200" s="1"/>
      <c r="ASI200" s="1"/>
      <c r="ASJ200" s="1"/>
      <c r="ASK200" s="1"/>
      <c r="ASL200" s="1"/>
      <c r="ASM200" s="1"/>
      <c r="ASN200" s="1"/>
      <c r="ASO200" s="1"/>
      <c r="ASP200" s="1"/>
      <c r="ASQ200" s="1"/>
      <c r="ASR200" s="1"/>
      <c r="ASS200" s="1"/>
      <c r="AST200" s="1"/>
      <c r="ASU200" s="1"/>
      <c r="ASV200" s="1"/>
      <c r="ASW200" s="1"/>
      <c r="ASX200" s="1"/>
      <c r="ASY200" s="1"/>
      <c r="ASZ200" s="1"/>
      <c r="ATA200" s="1"/>
      <c r="ATB200" s="1"/>
      <c r="ATC200" s="1"/>
      <c r="ATD200" s="1"/>
      <c r="ATE200" s="1"/>
      <c r="ATF200" s="1"/>
      <c r="ATG200" s="1"/>
      <c r="ATH200" s="1"/>
      <c r="ATI200" s="1"/>
      <c r="ATJ200" s="1"/>
      <c r="ATK200" s="1"/>
      <c r="ATL200" s="1"/>
      <c r="ATM200" s="1"/>
      <c r="ATN200" s="1"/>
      <c r="ATO200" s="1"/>
      <c r="ATP200" s="1"/>
      <c r="ATQ200" s="1"/>
      <c r="ATR200" s="1"/>
      <c r="ATS200" s="1"/>
      <c r="ATT200" s="1"/>
      <c r="ATU200" s="1"/>
      <c r="ATV200" s="1"/>
      <c r="ATW200" s="1"/>
      <c r="ATX200" s="1"/>
      <c r="ATY200" s="1"/>
      <c r="ATZ200" s="1"/>
      <c r="AUA200" s="1"/>
      <c r="AUB200" s="1"/>
      <c r="AUC200" s="1"/>
      <c r="AUD200" s="1"/>
      <c r="AUE200" s="1"/>
      <c r="AUF200" s="1"/>
      <c r="AUG200" s="1"/>
      <c r="AUH200" s="1"/>
      <c r="AUI200" s="1"/>
      <c r="AUJ200" s="1"/>
      <c r="AUK200" s="1"/>
      <c r="AUL200" s="1"/>
      <c r="AUM200" s="1"/>
      <c r="AUN200" s="1"/>
      <c r="AUO200" s="1"/>
      <c r="AUP200" s="1"/>
      <c r="AUQ200" s="1"/>
      <c r="AUR200" s="1"/>
      <c r="AUS200" s="1"/>
      <c r="AUT200" s="1"/>
      <c r="AUU200" s="1"/>
      <c r="AUV200" s="1"/>
      <c r="AUW200" s="1"/>
      <c r="AUX200" s="1"/>
      <c r="AUY200" s="1"/>
      <c r="AUZ200" s="1"/>
      <c r="AVA200" s="1"/>
      <c r="AVB200" s="1"/>
      <c r="AVC200" s="1"/>
      <c r="AVD200" s="1"/>
      <c r="AVE200" s="1"/>
      <c r="AVF200" s="1"/>
      <c r="AVG200" s="1"/>
      <c r="AVH200" s="1"/>
      <c r="AVI200" s="1"/>
      <c r="AVJ200" s="1"/>
      <c r="AVK200" s="1"/>
      <c r="AVL200" s="1"/>
      <c r="AVM200" s="1"/>
      <c r="AVN200" s="1"/>
      <c r="AVO200" s="1"/>
      <c r="AVP200" s="1"/>
      <c r="AVQ200" s="1"/>
      <c r="AVR200" s="1"/>
      <c r="AVS200" s="1"/>
      <c r="AVT200" s="1"/>
      <c r="AVU200" s="1"/>
      <c r="AVV200" s="1"/>
      <c r="AVW200" s="1"/>
      <c r="AVX200" s="1"/>
      <c r="AVY200" s="1"/>
      <c r="AVZ200" s="1"/>
      <c r="AWA200" s="1"/>
      <c r="AWB200" s="1"/>
      <c r="AWC200" s="1"/>
      <c r="AWD200" s="1"/>
      <c r="AWE200" s="1"/>
      <c r="AWF200" s="1"/>
      <c r="AWG200" s="1"/>
      <c r="AWH200" s="1"/>
      <c r="AWI200" s="1"/>
      <c r="AWJ200" s="1"/>
      <c r="AWK200" s="1"/>
      <c r="AWL200" s="1"/>
      <c r="AWM200" s="1"/>
      <c r="AWN200" s="1"/>
      <c r="AWO200" s="1"/>
      <c r="AWP200" s="1"/>
      <c r="AWQ200" s="1"/>
      <c r="AWR200" s="1"/>
      <c r="AWS200" s="1"/>
      <c r="AWT200" s="1"/>
      <c r="AWU200" s="1"/>
      <c r="AWV200" s="1"/>
      <c r="AWW200" s="1"/>
      <c r="AWX200" s="1"/>
      <c r="AWY200" s="1"/>
      <c r="AWZ200" s="1"/>
      <c r="AXA200" s="1"/>
      <c r="AXB200" s="1"/>
      <c r="AXC200" s="1"/>
      <c r="AXD200" s="1"/>
      <c r="AXE200" s="1"/>
      <c r="AXF200" s="1"/>
      <c r="AXG200" s="1"/>
      <c r="AXH200" s="1"/>
      <c r="AXI200" s="1"/>
      <c r="AXJ200" s="1"/>
      <c r="AXK200" s="1"/>
      <c r="AXL200" s="1"/>
      <c r="AXM200" s="1"/>
      <c r="AXN200" s="1"/>
      <c r="AXO200" s="1"/>
      <c r="AXP200" s="1"/>
      <c r="AXQ200" s="1"/>
      <c r="AXR200" s="1"/>
      <c r="AXS200" s="1"/>
      <c r="AXT200" s="1"/>
      <c r="AXU200" s="1"/>
      <c r="AXV200" s="1"/>
      <c r="AXW200" s="1"/>
      <c r="AXX200" s="1"/>
      <c r="AXY200" s="1"/>
      <c r="AXZ200" s="1"/>
      <c r="AYA200" s="1"/>
      <c r="AYB200" s="1"/>
      <c r="AYC200" s="1"/>
      <c r="AYD200" s="1"/>
      <c r="AYE200" s="1"/>
      <c r="AYF200" s="1"/>
      <c r="AYG200" s="1"/>
      <c r="AYH200" s="1"/>
      <c r="AYI200" s="1"/>
      <c r="AYJ200" s="1"/>
      <c r="AYK200" s="1"/>
      <c r="AYL200" s="1"/>
      <c r="AYM200" s="1"/>
      <c r="AYN200" s="1"/>
      <c r="AYO200" s="1"/>
      <c r="AYP200" s="1"/>
      <c r="AYQ200" s="1"/>
      <c r="AYR200" s="1"/>
      <c r="AYS200" s="1"/>
      <c r="AYT200" s="1"/>
      <c r="AYU200" s="1"/>
      <c r="AYV200" s="1"/>
      <c r="AYW200" s="1"/>
      <c r="AYX200" s="1"/>
      <c r="AYY200" s="1"/>
      <c r="AYZ200" s="1"/>
      <c r="AZA200" s="1"/>
      <c r="AZB200" s="1"/>
      <c r="AZC200" s="1"/>
      <c r="AZD200" s="1"/>
      <c r="AZE200" s="1"/>
      <c r="AZF200" s="1"/>
      <c r="AZG200" s="1"/>
      <c r="AZH200" s="1"/>
      <c r="AZI200" s="1"/>
      <c r="AZJ200" s="1"/>
      <c r="AZK200" s="1"/>
      <c r="AZL200" s="1"/>
      <c r="AZM200" s="1"/>
      <c r="AZN200" s="1"/>
      <c r="AZO200" s="1"/>
      <c r="AZP200" s="1"/>
      <c r="AZQ200" s="1"/>
      <c r="AZR200" s="1"/>
      <c r="AZS200" s="1"/>
      <c r="AZT200" s="1"/>
      <c r="AZU200" s="1"/>
      <c r="AZV200" s="1"/>
      <c r="AZW200" s="1"/>
      <c r="AZX200" s="1"/>
      <c r="AZY200" s="1"/>
      <c r="AZZ200" s="1"/>
      <c r="BAA200" s="1"/>
      <c r="BAB200" s="1"/>
      <c r="BAC200" s="1"/>
      <c r="BAD200" s="1"/>
      <c r="BAE200" s="1"/>
      <c r="BAF200" s="1"/>
      <c r="BAG200" s="1"/>
      <c r="BAH200" s="1"/>
      <c r="BAI200" s="1"/>
      <c r="BAJ200" s="1"/>
      <c r="BAK200" s="1"/>
      <c r="BAL200" s="1"/>
      <c r="BAM200" s="1"/>
      <c r="BAN200" s="1"/>
      <c r="BAO200" s="1"/>
      <c r="BAP200" s="1"/>
      <c r="BAQ200" s="1"/>
      <c r="BAR200" s="1"/>
      <c r="BAS200" s="1"/>
      <c r="BAT200" s="1"/>
      <c r="BAU200" s="1"/>
      <c r="BAV200" s="1"/>
      <c r="BAW200" s="1"/>
      <c r="BAX200" s="1"/>
      <c r="BAY200" s="1"/>
      <c r="BAZ200" s="1"/>
      <c r="BBA200" s="1"/>
      <c r="BBB200" s="1"/>
      <c r="BBC200" s="1"/>
      <c r="BBD200" s="1"/>
      <c r="BBE200" s="1"/>
      <c r="BBF200" s="1"/>
      <c r="BBG200" s="1"/>
      <c r="BBH200" s="1"/>
      <c r="BBI200" s="1"/>
      <c r="BBJ200" s="1"/>
      <c r="BBK200" s="1"/>
      <c r="BBL200" s="1"/>
      <c r="BBM200" s="1"/>
      <c r="BBN200" s="1"/>
      <c r="BBO200" s="1"/>
      <c r="BBP200" s="1"/>
      <c r="BBQ200" s="1"/>
      <c r="BBR200" s="1"/>
      <c r="BBS200" s="1"/>
      <c r="BBT200" s="1"/>
      <c r="BBU200" s="1"/>
      <c r="BBV200" s="1"/>
      <c r="BBW200" s="1"/>
      <c r="BBX200" s="1"/>
      <c r="BBY200" s="1"/>
      <c r="BBZ200" s="1"/>
      <c r="BCA200" s="1"/>
      <c r="BCB200" s="1"/>
      <c r="BCC200" s="1"/>
      <c r="BCD200" s="1"/>
      <c r="BCE200" s="1"/>
      <c r="BCF200" s="1"/>
      <c r="BCG200" s="1"/>
      <c r="BCH200" s="1"/>
      <c r="BCI200" s="1"/>
      <c r="BCJ200" s="1"/>
      <c r="BCK200" s="1"/>
      <c r="BCL200" s="1"/>
      <c r="BCM200" s="1"/>
      <c r="BCN200" s="1"/>
      <c r="BCO200" s="1"/>
      <c r="BCP200" s="1"/>
      <c r="BCQ200" s="1"/>
      <c r="BCR200" s="1"/>
      <c r="BCS200" s="1"/>
      <c r="BCT200" s="1"/>
      <c r="BCU200" s="1"/>
      <c r="BCV200" s="1"/>
      <c r="BCW200" s="1"/>
      <c r="BCX200" s="1"/>
      <c r="BCY200" s="1"/>
      <c r="BCZ200" s="1"/>
      <c r="BDA200" s="1"/>
      <c r="BDB200" s="1"/>
      <c r="BDC200" s="1"/>
      <c r="BDD200" s="1"/>
      <c r="BDE200" s="1"/>
      <c r="BDF200" s="1"/>
      <c r="BDG200" s="1"/>
      <c r="BDH200" s="1"/>
      <c r="BDI200" s="1"/>
      <c r="BDJ200" s="1"/>
      <c r="BDK200" s="1"/>
      <c r="BDL200" s="1"/>
      <c r="BDM200" s="1"/>
      <c r="BDN200" s="1"/>
      <c r="BDO200" s="1"/>
      <c r="BDP200" s="1"/>
      <c r="BDQ200" s="1"/>
      <c r="BDR200" s="1"/>
      <c r="BDS200" s="1"/>
      <c r="BDT200" s="1"/>
      <c r="BDU200" s="1"/>
      <c r="BDV200" s="1"/>
      <c r="BDW200" s="1"/>
      <c r="BDX200" s="1"/>
      <c r="BDY200" s="1"/>
      <c r="BDZ200" s="1"/>
      <c r="BEA200" s="1"/>
      <c r="BEB200" s="1"/>
      <c r="BEC200" s="1"/>
      <c r="BED200" s="1"/>
      <c r="BEE200" s="1"/>
      <c r="BEF200" s="1"/>
      <c r="BEG200" s="1"/>
      <c r="BEH200" s="1"/>
      <c r="BEI200" s="1"/>
      <c r="BEJ200" s="1"/>
      <c r="BEK200" s="1"/>
      <c r="BEL200" s="1"/>
      <c r="BEM200" s="1"/>
      <c r="BEN200" s="1"/>
      <c r="BEO200" s="1"/>
      <c r="BEP200" s="1"/>
      <c r="BEQ200" s="1"/>
      <c r="BER200" s="1"/>
      <c r="BES200" s="1"/>
      <c r="BET200" s="1"/>
      <c r="BEU200" s="1"/>
      <c r="BEV200" s="1"/>
      <c r="BEW200" s="1"/>
      <c r="BEX200" s="1"/>
      <c r="BEY200" s="1"/>
      <c r="BEZ200" s="1"/>
      <c r="BFA200" s="1"/>
      <c r="BFB200" s="1"/>
      <c r="BFC200" s="1"/>
      <c r="BFD200" s="1"/>
      <c r="BFE200" s="1"/>
      <c r="BFF200" s="1"/>
      <c r="BFG200" s="1"/>
      <c r="BFH200" s="1"/>
      <c r="BFI200" s="1"/>
      <c r="BFJ200" s="1"/>
      <c r="BFK200" s="1"/>
      <c r="BFL200" s="1"/>
      <c r="BFM200" s="1"/>
      <c r="BFN200" s="1"/>
      <c r="BFO200" s="1"/>
      <c r="BFP200" s="1"/>
      <c r="BFQ200" s="1"/>
      <c r="BFR200" s="1"/>
      <c r="BFS200" s="1"/>
      <c r="BFT200" s="1"/>
      <c r="BFU200" s="1"/>
      <c r="BFV200" s="1"/>
      <c r="BFW200" s="1"/>
      <c r="BFX200" s="1"/>
      <c r="BFY200" s="1"/>
      <c r="BFZ200" s="1"/>
      <c r="BGA200" s="1"/>
      <c r="BGB200" s="1"/>
      <c r="BGC200" s="1"/>
      <c r="BGD200" s="1"/>
      <c r="BGE200" s="1"/>
      <c r="BGF200" s="1"/>
      <c r="BGG200" s="1"/>
      <c r="BGH200" s="1"/>
      <c r="BGI200" s="1"/>
      <c r="BGJ200" s="1"/>
      <c r="BGK200" s="1"/>
      <c r="BGL200" s="1"/>
      <c r="BGM200" s="1"/>
      <c r="BGN200" s="1"/>
      <c r="BGO200" s="1"/>
      <c r="BGP200" s="1"/>
      <c r="BGQ200" s="1"/>
      <c r="BGR200" s="1"/>
      <c r="BGS200" s="1"/>
      <c r="BGT200" s="1"/>
      <c r="BGU200" s="1"/>
      <c r="BGV200" s="1"/>
      <c r="BGW200" s="1"/>
      <c r="BGX200" s="1"/>
      <c r="BGY200" s="1"/>
      <c r="BGZ200" s="1"/>
      <c r="BHA200" s="1"/>
      <c r="BHB200" s="1"/>
      <c r="BHC200" s="1"/>
      <c r="BHD200" s="1"/>
      <c r="BHE200" s="1"/>
      <c r="BHF200" s="1"/>
      <c r="BHG200" s="1"/>
      <c r="BHH200" s="1"/>
      <c r="BHI200" s="1"/>
      <c r="BHJ200" s="1"/>
      <c r="BHK200" s="1"/>
      <c r="BHL200" s="1"/>
      <c r="BHM200" s="1"/>
      <c r="BHN200" s="1"/>
      <c r="BHO200" s="1"/>
      <c r="BHP200" s="1"/>
      <c r="BHQ200" s="1"/>
      <c r="BHR200" s="1"/>
      <c r="BHS200" s="1"/>
      <c r="BHT200" s="1"/>
      <c r="BHU200" s="1"/>
      <c r="BHV200" s="1"/>
      <c r="BHW200" s="1"/>
      <c r="BHX200" s="1"/>
      <c r="BHY200" s="1"/>
      <c r="BHZ200" s="1"/>
      <c r="BIA200" s="1"/>
      <c r="BIB200" s="1"/>
      <c r="BIC200" s="1"/>
      <c r="BID200" s="1"/>
      <c r="BIE200" s="1"/>
      <c r="BIF200" s="1"/>
      <c r="BIG200" s="1"/>
      <c r="BIH200" s="1"/>
      <c r="BII200" s="1"/>
      <c r="BIJ200" s="1"/>
      <c r="BIK200" s="1"/>
      <c r="BIL200" s="1"/>
      <c r="BIM200" s="1"/>
      <c r="BIN200" s="1"/>
      <c r="BIO200" s="1"/>
      <c r="BIP200" s="1"/>
      <c r="BIQ200" s="1"/>
      <c r="BIR200" s="1"/>
      <c r="BIS200" s="1"/>
      <c r="BIT200" s="1"/>
      <c r="BIU200" s="1"/>
      <c r="BIV200" s="1"/>
      <c r="BIW200" s="1"/>
      <c r="BIX200" s="1"/>
      <c r="BIY200" s="1"/>
      <c r="BIZ200" s="1"/>
      <c r="BJA200" s="1"/>
      <c r="BJB200" s="1"/>
      <c r="BJC200" s="1"/>
      <c r="BJD200" s="1"/>
      <c r="BJE200" s="1"/>
      <c r="BJF200" s="1"/>
      <c r="BJG200" s="1"/>
      <c r="BJH200" s="1"/>
      <c r="BJI200" s="1"/>
      <c r="BJJ200" s="1"/>
      <c r="BJK200" s="1"/>
      <c r="BJL200" s="1"/>
      <c r="BJM200" s="1"/>
      <c r="BJN200" s="1"/>
      <c r="BJO200" s="1"/>
      <c r="BJP200" s="1"/>
      <c r="BJQ200" s="1"/>
      <c r="BJR200" s="1"/>
      <c r="BJS200" s="1"/>
      <c r="BJT200" s="1"/>
      <c r="BJU200" s="1"/>
      <c r="BJV200" s="1"/>
      <c r="BJW200" s="1"/>
      <c r="BJX200" s="1"/>
      <c r="BJY200" s="1"/>
      <c r="BJZ200" s="1"/>
      <c r="BKA200" s="1"/>
      <c r="BKB200" s="1"/>
      <c r="BKC200" s="1"/>
      <c r="BKD200" s="1"/>
      <c r="BKE200" s="1"/>
      <c r="BKF200" s="1"/>
      <c r="BKG200" s="1"/>
      <c r="BKH200" s="1"/>
      <c r="BKI200" s="1"/>
      <c r="BKJ200" s="1"/>
      <c r="BKK200" s="1"/>
      <c r="BKL200" s="1"/>
      <c r="BKM200" s="1"/>
      <c r="BKN200" s="1"/>
      <c r="BKO200" s="1"/>
      <c r="BKP200" s="1"/>
      <c r="BKQ200" s="1"/>
      <c r="BKR200" s="1"/>
      <c r="BKS200" s="1"/>
      <c r="BKT200" s="1"/>
      <c r="BKU200" s="1"/>
      <c r="BKV200" s="1"/>
      <c r="BKW200" s="1"/>
      <c r="BKX200" s="1"/>
      <c r="BKY200" s="1"/>
      <c r="BKZ200" s="1"/>
      <c r="BLA200" s="1"/>
      <c r="BLB200" s="1"/>
      <c r="BLC200" s="1"/>
      <c r="BLD200" s="1"/>
      <c r="BLE200" s="1"/>
      <c r="BLF200" s="1"/>
      <c r="BLG200" s="1"/>
      <c r="BLH200" s="1"/>
      <c r="BLI200" s="1"/>
      <c r="BLJ200" s="1"/>
      <c r="BLK200" s="1"/>
      <c r="BLL200" s="1"/>
      <c r="BLM200" s="1"/>
      <c r="BLN200" s="1"/>
      <c r="BLO200" s="1"/>
      <c r="BLP200" s="1"/>
      <c r="BLQ200" s="1"/>
      <c r="BLR200" s="1"/>
      <c r="BLS200" s="1"/>
      <c r="BLT200" s="1"/>
      <c r="BLU200" s="1"/>
      <c r="BLV200" s="1"/>
      <c r="BLW200" s="1"/>
      <c r="BLX200" s="1"/>
      <c r="BLY200" s="1"/>
      <c r="BLZ200" s="1"/>
      <c r="BMA200" s="1"/>
      <c r="BMB200" s="1"/>
      <c r="BMC200" s="1"/>
      <c r="BMD200" s="1"/>
      <c r="BME200" s="1"/>
      <c r="BMF200" s="1"/>
      <c r="BMG200" s="1"/>
      <c r="BMH200" s="1"/>
      <c r="BMI200" s="1"/>
      <c r="BMJ200" s="1"/>
      <c r="BMK200" s="1"/>
      <c r="BML200" s="1"/>
      <c r="BMM200" s="1"/>
      <c r="BMN200" s="1"/>
      <c r="BMO200" s="1"/>
      <c r="BMP200" s="1"/>
      <c r="BMQ200" s="1"/>
      <c r="BMR200" s="1"/>
      <c r="BMS200" s="1"/>
      <c r="BMT200" s="1"/>
      <c r="BMU200" s="1"/>
      <c r="BMV200" s="1"/>
      <c r="BMW200" s="1"/>
      <c r="BMX200" s="1"/>
      <c r="BMY200" s="1"/>
      <c r="BMZ200" s="1"/>
      <c r="BNA200" s="1"/>
      <c r="BNB200" s="1"/>
      <c r="BNC200" s="1"/>
      <c r="BND200" s="1"/>
      <c r="BNE200" s="1"/>
      <c r="BNF200" s="1"/>
      <c r="BNG200" s="1"/>
      <c r="BNH200" s="1"/>
      <c r="BNI200" s="1"/>
      <c r="BNJ200" s="1"/>
      <c r="BNK200" s="1"/>
      <c r="BNL200" s="1"/>
      <c r="BNM200" s="1"/>
      <c r="BNN200" s="1"/>
      <c r="BNO200" s="1"/>
      <c r="BNP200" s="1"/>
      <c r="BNQ200" s="1"/>
      <c r="BNR200" s="1"/>
      <c r="BNS200" s="1"/>
      <c r="BNT200" s="1"/>
      <c r="BNU200" s="1"/>
      <c r="BNV200" s="1"/>
      <c r="BNW200" s="1"/>
      <c r="BNX200" s="1"/>
      <c r="BNY200" s="1"/>
      <c r="BNZ200" s="1"/>
      <c r="BOA200" s="1"/>
      <c r="BOB200" s="1"/>
      <c r="BOC200" s="1"/>
      <c r="BOD200" s="1"/>
      <c r="BOE200" s="1"/>
      <c r="BOF200" s="1"/>
      <c r="BOG200" s="1"/>
      <c r="BOH200" s="1"/>
      <c r="BOI200" s="1"/>
      <c r="BOJ200" s="1"/>
      <c r="BOK200" s="1"/>
      <c r="BOL200" s="1"/>
      <c r="BOM200" s="1"/>
      <c r="BON200" s="1"/>
      <c r="BOO200" s="1"/>
      <c r="BOP200" s="1"/>
      <c r="BOQ200" s="1"/>
      <c r="BOR200" s="1"/>
      <c r="BOS200" s="1"/>
      <c r="BOT200" s="1"/>
      <c r="BOU200" s="1"/>
      <c r="BOV200" s="1"/>
      <c r="BOW200" s="1"/>
      <c r="BOX200" s="1"/>
      <c r="BOY200" s="1"/>
      <c r="BOZ200" s="1"/>
      <c r="BPA200" s="1"/>
      <c r="BPB200" s="1"/>
      <c r="BPC200" s="1"/>
      <c r="BPD200" s="1"/>
      <c r="BPE200" s="1"/>
      <c r="BPF200" s="1"/>
      <c r="BPG200" s="1"/>
      <c r="BPH200" s="1"/>
      <c r="BPI200" s="1"/>
      <c r="BPJ200" s="1"/>
      <c r="BPK200" s="1"/>
      <c r="BPL200" s="1"/>
      <c r="BPM200" s="1"/>
      <c r="BPN200" s="1"/>
      <c r="BPO200" s="1"/>
      <c r="BPP200" s="1"/>
      <c r="BPQ200" s="1"/>
      <c r="BPR200" s="1"/>
      <c r="BPS200" s="1"/>
      <c r="BPT200" s="1"/>
      <c r="BPU200" s="1"/>
      <c r="BPV200" s="1"/>
      <c r="BPW200" s="1"/>
      <c r="BPX200" s="1"/>
      <c r="BPY200" s="1"/>
      <c r="BPZ200" s="1"/>
      <c r="BQA200" s="1"/>
      <c r="BQB200" s="1"/>
      <c r="BQC200" s="1"/>
      <c r="BQD200" s="1"/>
      <c r="BQE200" s="1"/>
      <c r="BQF200" s="1"/>
      <c r="BQG200" s="1"/>
      <c r="BQH200" s="1"/>
      <c r="BQI200" s="1"/>
      <c r="BQJ200" s="1"/>
      <c r="BQK200" s="1"/>
      <c r="BQL200" s="1"/>
      <c r="BQM200" s="1"/>
      <c r="BQN200" s="1"/>
      <c r="BQO200" s="1"/>
      <c r="BQP200" s="1"/>
      <c r="BQQ200" s="1"/>
      <c r="BQR200" s="1"/>
      <c r="BQS200" s="1"/>
      <c r="BQT200" s="1"/>
      <c r="BQU200" s="1"/>
      <c r="BQV200" s="1"/>
      <c r="BQW200" s="1"/>
      <c r="BQX200" s="1"/>
      <c r="BQY200" s="1"/>
      <c r="BQZ200" s="1"/>
      <c r="BRA200" s="1"/>
      <c r="BRB200" s="1"/>
      <c r="BRC200" s="1"/>
      <c r="BRD200" s="1"/>
      <c r="BRE200" s="1"/>
      <c r="BRF200" s="1"/>
      <c r="BRG200" s="1"/>
      <c r="BRH200" s="1"/>
      <c r="BRI200" s="1"/>
      <c r="BRJ200" s="1"/>
      <c r="BRK200" s="1"/>
      <c r="BRL200" s="1"/>
      <c r="BRM200" s="1"/>
      <c r="BRN200" s="1"/>
      <c r="BRO200" s="1"/>
      <c r="BRP200" s="1"/>
      <c r="BRQ200" s="1"/>
      <c r="BRR200" s="1"/>
      <c r="BRS200" s="1"/>
      <c r="BRT200" s="1"/>
      <c r="BRU200" s="1"/>
      <c r="BRV200" s="1"/>
      <c r="BRW200" s="1"/>
      <c r="BRX200" s="1"/>
      <c r="BRY200" s="1"/>
      <c r="BRZ200" s="1"/>
      <c r="BSA200" s="1"/>
      <c r="BSB200" s="1"/>
      <c r="BSC200" s="1"/>
      <c r="BSD200" s="1"/>
      <c r="BSE200" s="1"/>
      <c r="BSF200" s="1"/>
      <c r="BSG200" s="1"/>
      <c r="BSH200" s="1"/>
      <c r="BSI200" s="1"/>
      <c r="BSJ200" s="1"/>
      <c r="BSK200" s="1"/>
      <c r="BSL200" s="1"/>
      <c r="BSM200" s="1"/>
      <c r="BSN200" s="1"/>
      <c r="BSO200" s="1"/>
      <c r="BSP200" s="1"/>
      <c r="BSQ200" s="1"/>
      <c r="BSR200" s="1"/>
      <c r="BSS200" s="1"/>
      <c r="BST200" s="1"/>
      <c r="BSU200" s="1"/>
      <c r="BSV200" s="1"/>
      <c r="BSW200" s="1"/>
      <c r="BSX200" s="1"/>
      <c r="BSY200" s="1"/>
      <c r="BSZ200" s="1"/>
      <c r="BTA200" s="1"/>
      <c r="BTB200" s="1"/>
      <c r="BTC200" s="1"/>
      <c r="BTD200" s="1"/>
      <c r="BTE200" s="1"/>
      <c r="BTF200" s="1"/>
      <c r="BTG200" s="1"/>
      <c r="BTH200" s="1"/>
      <c r="BTI200" s="1"/>
      <c r="BTJ200" s="1"/>
      <c r="BTK200" s="1"/>
      <c r="BTL200" s="1"/>
      <c r="BTM200" s="1"/>
      <c r="BTN200" s="1"/>
      <c r="BTO200" s="1"/>
      <c r="BTP200" s="1"/>
      <c r="BTQ200" s="1"/>
      <c r="BTR200" s="1"/>
      <c r="BTS200" s="1"/>
      <c r="BTT200" s="1"/>
      <c r="BTU200" s="1"/>
      <c r="BTV200" s="1"/>
      <c r="BTW200" s="1"/>
      <c r="BTX200" s="1"/>
      <c r="BTY200" s="1"/>
      <c r="BTZ200" s="1"/>
      <c r="BUA200" s="1"/>
      <c r="BUB200" s="1"/>
      <c r="BUC200" s="1"/>
      <c r="BUD200" s="1"/>
      <c r="BUE200" s="1"/>
      <c r="BUF200" s="1"/>
      <c r="BUG200" s="1"/>
      <c r="BUH200" s="1"/>
      <c r="BUI200" s="1"/>
      <c r="BUJ200" s="1"/>
      <c r="BUK200" s="1"/>
      <c r="BUL200" s="1"/>
      <c r="BUM200" s="1"/>
      <c r="BUN200" s="1"/>
      <c r="BUO200" s="1"/>
      <c r="BUP200" s="1"/>
      <c r="BUQ200" s="1"/>
      <c r="BUR200" s="1"/>
      <c r="BUS200" s="1"/>
      <c r="BUT200" s="1"/>
      <c r="BUU200" s="1"/>
      <c r="BUV200" s="1"/>
      <c r="BUW200" s="1"/>
      <c r="BUX200" s="1"/>
      <c r="BUY200" s="1"/>
      <c r="BUZ200" s="1"/>
      <c r="BVA200" s="1"/>
      <c r="BVB200" s="1"/>
      <c r="BVC200" s="1"/>
      <c r="BVD200" s="1"/>
      <c r="BVE200" s="1"/>
      <c r="BVF200" s="1"/>
      <c r="BVG200" s="1"/>
      <c r="BVH200" s="1"/>
      <c r="BVI200" s="1"/>
      <c r="BVJ200" s="1"/>
      <c r="BVK200" s="1"/>
      <c r="BVL200" s="1"/>
      <c r="BVM200" s="1"/>
      <c r="BVN200" s="1"/>
      <c r="BVO200" s="1"/>
      <c r="BVP200" s="1"/>
      <c r="BVQ200" s="1"/>
      <c r="BVR200" s="1"/>
      <c r="BVS200" s="1"/>
      <c r="BVT200" s="1"/>
      <c r="BVU200" s="1"/>
      <c r="BVV200" s="1"/>
      <c r="BVW200" s="1"/>
      <c r="BVX200" s="1"/>
      <c r="BVY200" s="1"/>
      <c r="BVZ200" s="1"/>
      <c r="BWA200" s="1"/>
      <c r="BWB200" s="1"/>
      <c r="BWC200" s="1"/>
      <c r="BWD200" s="1"/>
      <c r="BWE200" s="1"/>
      <c r="BWF200" s="1"/>
      <c r="BWG200" s="1"/>
      <c r="BWH200" s="1"/>
      <c r="BWI200" s="1"/>
      <c r="BWJ200" s="1"/>
      <c r="BWK200" s="1"/>
      <c r="BWL200" s="1"/>
      <c r="BWM200" s="1"/>
      <c r="BWN200" s="1"/>
      <c r="BWO200" s="1"/>
      <c r="BWP200" s="1"/>
      <c r="BWQ200" s="1"/>
      <c r="BWR200" s="1"/>
      <c r="BWS200" s="1"/>
      <c r="BWT200" s="1"/>
      <c r="BWU200" s="1"/>
      <c r="BWV200" s="1"/>
      <c r="BWW200" s="1"/>
      <c r="BWX200" s="1"/>
      <c r="BWY200" s="1"/>
      <c r="BWZ200" s="1"/>
      <c r="BXA200" s="1"/>
      <c r="BXB200" s="1"/>
      <c r="BXC200" s="1"/>
      <c r="BXD200" s="1"/>
      <c r="BXE200" s="1"/>
      <c r="BXF200" s="1"/>
      <c r="BXG200" s="1"/>
      <c r="BXH200" s="1"/>
      <c r="BXI200" s="1"/>
      <c r="BXJ200" s="1"/>
      <c r="BXK200" s="1"/>
      <c r="BXL200" s="1"/>
      <c r="BXM200" s="1"/>
      <c r="BXN200" s="1"/>
      <c r="BXO200" s="1"/>
      <c r="BXP200" s="1"/>
      <c r="BXQ200" s="1"/>
      <c r="BXR200" s="1"/>
      <c r="BXS200" s="1"/>
      <c r="BXT200" s="1"/>
      <c r="BXU200" s="1"/>
      <c r="BXV200" s="1"/>
      <c r="BXW200" s="1"/>
      <c r="BXX200" s="1"/>
      <c r="BXY200" s="1"/>
      <c r="BXZ200" s="1"/>
      <c r="BYA200" s="1"/>
      <c r="BYB200" s="1"/>
      <c r="BYC200" s="1"/>
      <c r="BYD200" s="1"/>
      <c r="BYE200" s="1"/>
      <c r="BYF200" s="1"/>
      <c r="BYG200" s="1"/>
      <c r="BYH200" s="1"/>
      <c r="BYI200" s="1"/>
      <c r="BYJ200" s="1"/>
      <c r="BYK200" s="1"/>
      <c r="BYL200" s="1"/>
      <c r="BYM200" s="1"/>
      <c r="BYN200" s="1"/>
      <c r="BYO200" s="1"/>
      <c r="BYP200" s="1"/>
      <c r="BYQ200" s="1"/>
      <c r="BYR200" s="1"/>
      <c r="BYS200" s="1"/>
      <c r="BYT200" s="1"/>
      <c r="BYU200" s="1"/>
      <c r="BYV200" s="1"/>
      <c r="BYW200" s="1"/>
      <c r="BYX200" s="1"/>
      <c r="BYY200" s="1"/>
      <c r="BYZ200" s="1"/>
      <c r="BZA200" s="1"/>
      <c r="BZB200" s="1"/>
      <c r="BZC200" s="1"/>
      <c r="BZD200" s="1"/>
      <c r="BZE200" s="1"/>
      <c r="BZF200" s="1"/>
      <c r="BZG200" s="1"/>
      <c r="BZH200" s="1"/>
      <c r="BZI200" s="1"/>
      <c r="BZJ200" s="1"/>
      <c r="BZK200" s="1"/>
      <c r="BZL200" s="1"/>
      <c r="BZM200" s="1"/>
      <c r="BZN200" s="1"/>
      <c r="BZO200" s="1"/>
      <c r="BZP200" s="1"/>
      <c r="BZQ200" s="1"/>
      <c r="BZR200" s="1"/>
      <c r="BZS200" s="1"/>
      <c r="BZT200" s="1"/>
      <c r="BZU200" s="1"/>
      <c r="BZV200" s="1"/>
      <c r="BZW200" s="1"/>
      <c r="BZX200" s="1"/>
      <c r="BZY200" s="1"/>
      <c r="BZZ200" s="1"/>
      <c r="CAA200" s="1"/>
      <c r="CAB200" s="1"/>
      <c r="CAC200" s="1"/>
      <c r="CAD200" s="1"/>
      <c r="CAE200" s="1"/>
      <c r="CAF200" s="1"/>
      <c r="CAG200" s="1"/>
      <c r="CAH200" s="1"/>
      <c r="CAI200" s="1"/>
      <c r="CAJ200" s="1"/>
      <c r="CAK200" s="1"/>
      <c r="CAL200" s="1"/>
      <c r="CAM200" s="1"/>
      <c r="CAN200" s="1"/>
      <c r="CAO200" s="1"/>
      <c r="CAP200" s="1"/>
      <c r="CAQ200" s="1"/>
      <c r="CAR200" s="1"/>
      <c r="CAS200" s="1"/>
      <c r="CAT200" s="1"/>
      <c r="CAU200" s="1"/>
      <c r="CAV200" s="1"/>
      <c r="CAW200" s="1"/>
      <c r="CAX200" s="1"/>
      <c r="CAY200" s="1"/>
      <c r="CAZ200" s="1"/>
      <c r="CBA200" s="1"/>
      <c r="CBB200" s="1"/>
      <c r="CBC200" s="1"/>
      <c r="CBD200" s="1"/>
      <c r="CBE200" s="1"/>
      <c r="CBF200" s="1"/>
      <c r="CBG200" s="1"/>
      <c r="CBH200" s="1"/>
      <c r="CBI200" s="1"/>
      <c r="CBJ200" s="1"/>
      <c r="CBK200" s="1"/>
      <c r="CBL200" s="1"/>
      <c r="CBM200" s="1"/>
      <c r="CBN200" s="1"/>
      <c r="CBO200" s="1"/>
      <c r="CBP200" s="1"/>
      <c r="CBQ200" s="1"/>
      <c r="CBR200" s="1"/>
      <c r="CBS200" s="1"/>
      <c r="CBT200" s="1"/>
      <c r="CBU200" s="1"/>
      <c r="CBV200" s="1"/>
      <c r="CBW200" s="1"/>
      <c r="CBX200" s="1"/>
      <c r="CBY200" s="1"/>
      <c r="CBZ200" s="1"/>
      <c r="CCA200" s="1"/>
      <c r="CCB200" s="1"/>
      <c r="CCC200" s="1"/>
      <c r="CCD200" s="1"/>
      <c r="CCE200" s="1"/>
      <c r="CCF200" s="1"/>
      <c r="CCG200" s="1"/>
      <c r="CCH200" s="1"/>
      <c r="CCI200" s="1"/>
      <c r="CCJ200" s="1"/>
      <c r="CCK200" s="1"/>
      <c r="CCL200" s="1"/>
      <c r="CCM200" s="1"/>
      <c r="CCN200" s="1"/>
      <c r="CCO200" s="1"/>
      <c r="CCP200" s="1"/>
      <c r="CCQ200" s="1"/>
      <c r="CCR200" s="1"/>
      <c r="CCS200" s="1"/>
      <c r="CCT200" s="1"/>
      <c r="CCU200" s="1"/>
      <c r="CCV200" s="1"/>
      <c r="CCW200" s="1"/>
      <c r="CCX200" s="1"/>
      <c r="CCY200" s="1"/>
      <c r="CCZ200" s="1"/>
      <c r="CDA200" s="1"/>
      <c r="CDB200" s="1"/>
      <c r="CDC200" s="1"/>
      <c r="CDD200" s="1"/>
      <c r="CDE200" s="1"/>
      <c r="CDF200" s="1"/>
      <c r="CDG200" s="1"/>
      <c r="CDH200" s="1"/>
      <c r="CDI200" s="1"/>
      <c r="CDJ200" s="1"/>
      <c r="CDK200" s="1"/>
      <c r="CDL200" s="1"/>
      <c r="CDM200" s="1"/>
      <c r="CDN200" s="1"/>
      <c r="CDO200" s="1"/>
      <c r="CDP200" s="1"/>
      <c r="CDQ200" s="1"/>
      <c r="CDR200" s="1"/>
      <c r="CDS200" s="1"/>
      <c r="CDT200" s="1"/>
      <c r="CDU200" s="1"/>
      <c r="CDV200" s="1"/>
      <c r="CDW200" s="1"/>
      <c r="CDX200" s="1"/>
      <c r="CDY200" s="1"/>
      <c r="CDZ200" s="1"/>
      <c r="CEA200" s="1"/>
      <c r="CEB200" s="1"/>
      <c r="CEC200" s="1"/>
      <c r="CED200" s="1"/>
      <c r="CEE200" s="1"/>
      <c r="CEF200" s="1"/>
      <c r="CEG200" s="1"/>
      <c r="CEH200" s="1"/>
      <c r="CEI200" s="1"/>
      <c r="CEJ200" s="1"/>
      <c r="CEK200" s="1"/>
      <c r="CEL200" s="1"/>
      <c r="CEM200" s="1"/>
      <c r="CEN200" s="1"/>
      <c r="CEO200" s="1"/>
      <c r="CEP200" s="1"/>
      <c r="CEQ200" s="1"/>
      <c r="CER200" s="1"/>
      <c r="CES200" s="1"/>
      <c r="CET200" s="1"/>
      <c r="CEU200" s="1"/>
      <c r="CEV200" s="1"/>
      <c r="CEW200" s="1"/>
      <c r="CEX200" s="1"/>
      <c r="CEY200" s="1"/>
      <c r="CEZ200" s="1"/>
      <c r="CFA200" s="1"/>
      <c r="CFB200" s="1"/>
      <c r="CFC200" s="1"/>
      <c r="CFD200" s="1"/>
      <c r="CFE200" s="1"/>
      <c r="CFF200" s="1"/>
      <c r="CFG200" s="1"/>
      <c r="CFH200" s="1"/>
      <c r="CFI200" s="1"/>
      <c r="CFJ200" s="1"/>
      <c r="CFK200" s="1"/>
      <c r="CFL200" s="1"/>
      <c r="CFM200" s="1"/>
      <c r="CFN200" s="1"/>
      <c r="CFO200" s="1"/>
      <c r="CFP200" s="1"/>
      <c r="CFQ200" s="1"/>
      <c r="CFR200" s="1"/>
      <c r="CFS200" s="1"/>
      <c r="CFT200" s="1"/>
      <c r="CFU200" s="1"/>
      <c r="CFV200" s="1"/>
      <c r="CFW200" s="1"/>
      <c r="CFX200" s="1"/>
      <c r="CFY200" s="1"/>
      <c r="CFZ200" s="1"/>
      <c r="CGA200" s="1"/>
      <c r="CGB200" s="1"/>
      <c r="CGC200" s="1"/>
      <c r="CGD200" s="1"/>
      <c r="CGE200" s="1"/>
      <c r="CGF200" s="1"/>
      <c r="CGG200" s="1"/>
      <c r="CGH200" s="1"/>
      <c r="CGI200" s="1"/>
      <c r="CGJ200" s="1"/>
      <c r="CGK200" s="1"/>
      <c r="CGL200" s="1"/>
      <c r="CGM200" s="1"/>
      <c r="CGN200" s="1"/>
      <c r="CGO200" s="1"/>
      <c r="CGP200" s="1"/>
      <c r="CGQ200" s="1"/>
      <c r="CGR200" s="1"/>
      <c r="CGS200" s="1"/>
      <c r="CGT200" s="1"/>
      <c r="CGU200" s="1"/>
      <c r="CGV200" s="1"/>
      <c r="CGW200" s="1"/>
      <c r="CGX200" s="1"/>
      <c r="CGY200" s="1"/>
      <c r="CGZ200" s="1"/>
      <c r="CHA200" s="1"/>
      <c r="CHB200" s="1"/>
      <c r="CHC200" s="1"/>
      <c r="CHD200" s="1"/>
      <c r="CHE200" s="1"/>
      <c r="CHF200" s="1"/>
      <c r="CHG200" s="1"/>
      <c r="CHH200" s="1"/>
      <c r="CHI200" s="1"/>
      <c r="CHJ200" s="1"/>
      <c r="CHK200" s="1"/>
      <c r="CHL200" s="1"/>
      <c r="CHM200" s="1"/>
      <c r="CHN200" s="1"/>
      <c r="CHO200" s="1"/>
      <c r="CHP200" s="1"/>
      <c r="CHQ200" s="1"/>
      <c r="CHR200" s="1"/>
      <c r="CHS200" s="1"/>
      <c r="CHT200" s="1"/>
      <c r="CHU200" s="1"/>
      <c r="CHV200" s="1"/>
      <c r="CHW200" s="1"/>
      <c r="CHX200" s="1"/>
      <c r="CHY200" s="1"/>
      <c r="CHZ200" s="1"/>
      <c r="CIA200" s="1"/>
      <c r="CIB200" s="1"/>
      <c r="CIC200" s="1"/>
      <c r="CID200" s="1"/>
      <c r="CIE200" s="1"/>
      <c r="CIF200" s="1"/>
      <c r="CIG200" s="1"/>
      <c r="CIH200" s="1"/>
      <c r="CII200" s="1"/>
      <c r="CIJ200" s="1"/>
      <c r="CIK200" s="1"/>
      <c r="CIL200" s="1"/>
      <c r="CIM200" s="1"/>
      <c r="CIN200" s="1"/>
      <c r="CIO200" s="1"/>
      <c r="CIP200" s="1"/>
      <c r="CIQ200" s="1"/>
      <c r="CIR200" s="1"/>
      <c r="CIS200" s="1"/>
      <c r="CIT200" s="1"/>
      <c r="CIU200" s="1"/>
      <c r="CIV200" s="1"/>
      <c r="CIW200" s="1"/>
      <c r="CIX200" s="1"/>
      <c r="CIY200" s="1"/>
      <c r="CIZ200" s="1"/>
      <c r="CJA200" s="1"/>
      <c r="CJB200" s="1"/>
      <c r="CJC200" s="1"/>
      <c r="CJD200" s="1"/>
      <c r="CJE200" s="1"/>
      <c r="CJF200" s="1"/>
      <c r="CJG200" s="1"/>
      <c r="CJH200" s="1"/>
      <c r="CJI200" s="1"/>
      <c r="CJJ200" s="1"/>
      <c r="CJK200" s="1"/>
      <c r="CJL200" s="1"/>
      <c r="CJM200" s="1"/>
      <c r="CJN200" s="1"/>
      <c r="CJO200" s="1"/>
      <c r="CJP200" s="1"/>
      <c r="CJQ200" s="1"/>
      <c r="CJR200" s="1"/>
      <c r="CJS200" s="1"/>
      <c r="CJT200" s="1"/>
      <c r="CJU200" s="1"/>
      <c r="CJV200" s="1"/>
      <c r="CJW200" s="1"/>
      <c r="CJX200" s="1"/>
      <c r="CJY200" s="1"/>
      <c r="CJZ200" s="1"/>
      <c r="CKA200" s="1"/>
      <c r="CKB200" s="1"/>
      <c r="CKC200" s="1"/>
      <c r="CKD200" s="1"/>
      <c r="CKE200" s="1"/>
      <c r="CKF200" s="1"/>
      <c r="CKG200" s="1"/>
      <c r="CKH200" s="1"/>
      <c r="CKI200" s="1"/>
      <c r="CKJ200" s="1"/>
      <c r="CKK200" s="1"/>
      <c r="CKL200" s="1"/>
      <c r="CKM200" s="1"/>
      <c r="CKN200" s="1"/>
      <c r="CKO200" s="1"/>
      <c r="CKP200" s="1"/>
      <c r="CKQ200" s="1"/>
      <c r="CKR200" s="1"/>
      <c r="CKS200" s="1"/>
      <c r="CKT200" s="1"/>
      <c r="CKU200" s="1"/>
      <c r="CKV200" s="1"/>
      <c r="CKW200" s="1"/>
      <c r="CKX200" s="1"/>
      <c r="CKY200" s="1"/>
      <c r="CKZ200" s="1"/>
      <c r="CLA200" s="1"/>
      <c r="CLB200" s="1"/>
      <c r="CLC200" s="1"/>
      <c r="CLD200" s="1"/>
      <c r="CLE200" s="1"/>
      <c r="CLF200" s="1"/>
      <c r="CLG200" s="1"/>
      <c r="CLH200" s="1"/>
      <c r="CLI200" s="1"/>
      <c r="CLJ200" s="1"/>
      <c r="CLK200" s="1"/>
      <c r="CLL200" s="1"/>
      <c r="CLM200" s="1"/>
      <c r="CLN200" s="1"/>
      <c r="CLO200" s="1"/>
      <c r="CLP200" s="1"/>
      <c r="CLQ200" s="1"/>
      <c r="CLR200" s="1"/>
      <c r="CLS200" s="1"/>
      <c r="CLT200" s="1"/>
      <c r="CLU200" s="1"/>
      <c r="CLV200" s="1"/>
      <c r="CLW200" s="1"/>
      <c r="CLX200" s="1"/>
      <c r="CLY200" s="1"/>
      <c r="CLZ200" s="1"/>
      <c r="CMA200" s="1"/>
      <c r="CMB200" s="1"/>
      <c r="CMC200" s="1"/>
      <c r="CMD200" s="1"/>
      <c r="CME200" s="1"/>
      <c r="CMF200" s="1"/>
      <c r="CMG200" s="1"/>
      <c r="CMH200" s="1"/>
      <c r="CMI200" s="1"/>
      <c r="CMJ200" s="1"/>
      <c r="CMK200" s="1"/>
      <c r="CML200" s="1"/>
      <c r="CMM200" s="1"/>
      <c r="CMN200" s="1"/>
      <c r="CMO200" s="1"/>
      <c r="CMP200" s="1"/>
      <c r="CMQ200" s="1"/>
      <c r="CMR200" s="1"/>
      <c r="CMS200" s="1"/>
      <c r="CMT200" s="1"/>
      <c r="CMU200" s="1"/>
      <c r="CMV200" s="1"/>
      <c r="CMW200" s="1"/>
      <c r="CMX200" s="1"/>
      <c r="CMY200" s="1"/>
      <c r="CMZ200" s="1"/>
      <c r="CNA200" s="1"/>
      <c r="CNB200" s="1"/>
      <c r="CNC200" s="1"/>
      <c r="CND200" s="1"/>
      <c r="CNE200" s="1"/>
      <c r="CNF200" s="1"/>
      <c r="CNG200" s="1"/>
      <c r="CNH200" s="1"/>
      <c r="CNI200" s="1"/>
      <c r="CNJ200" s="1"/>
      <c r="CNK200" s="1"/>
      <c r="CNL200" s="1"/>
      <c r="CNM200" s="1"/>
      <c r="CNN200" s="1"/>
      <c r="CNO200" s="1"/>
      <c r="CNP200" s="1"/>
      <c r="CNQ200" s="1"/>
      <c r="CNR200" s="1"/>
      <c r="CNS200" s="1"/>
      <c r="CNT200" s="1"/>
      <c r="CNU200" s="1"/>
      <c r="CNV200" s="1"/>
      <c r="CNW200" s="1"/>
      <c r="CNX200" s="1"/>
      <c r="CNY200" s="1"/>
      <c r="CNZ200" s="1"/>
      <c r="COA200" s="1"/>
      <c r="COB200" s="1"/>
      <c r="COC200" s="1"/>
      <c r="COD200" s="1"/>
      <c r="COE200" s="1"/>
      <c r="COF200" s="1"/>
      <c r="COG200" s="1"/>
      <c r="COH200" s="1"/>
      <c r="COI200" s="1"/>
      <c r="COJ200" s="1"/>
      <c r="COK200" s="1"/>
      <c r="COL200" s="1"/>
      <c r="COM200" s="1"/>
      <c r="CON200" s="1"/>
      <c r="COO200" s="1"/>
      <c r="COP200" s="1"/>
      <c r="COQ200" s="1"/>
      <c r="COR200" s="1"/>
      <c r="COS200" s="1"/>
      <c r="COT200" s="1"/>
      <c r="COU200" s="1"/>
      <c r="COV200" s="1"/>
      <c r="COW200" s="1"/>
      <c r="COX200" s="1"/>
      <c r="COY200" s="1"/>
      <c r="COZ200" s="1"/>
      <c r="CPA200" s="1"/>
      <c r="CPB200" s="1"/>
      <c r="CPC200" s="1"/>
      <c r="CPD200" s="1"/>
      <c r="CPE200" s="1"/>
      <c r="CPF200" s="1"/>
      <c r="CPG200" s="1"/>
      <c r="CPH200" s="1"/>
      <c r="CPI200" s="1"/>
      <c r="CPJ200" s="1"/>
      <c r="CPK200" s="1"/>
      <c r="CPL200" s="1"/>
      <c r="CPM200" s="1"/>
      <c r="CPN200" s="1"/>
      <c r="CPO200" s="1"/>
      <c r="CPP200" s="1"/>
      <c r="CPQ200" s="1"/>
      <c r="CPR200" s="1"/>
      <c r="CPS200" s="1"/>
      <c r="CPT200" s="1"/>
      <c r="CPU200" s="1"/>
      <c r="CPV200" s="1"/>
      <c r="CPW200" s="1"/>
      <c r="CPX200" s="1"/>
      <c r="CPY200" s="1"/>
      <c r="CPZ200" s="1"/>
      <c r="CQA200" s="1"/>
      <c r="CQB200" s="1"/>
      <c r="CQC200" s="1"/>
      <c r="CQD200" s="1"/>
      <c r="CQE200" s="1"/>
      <c r="CQF200" s="1"/>
      <c r="CQG200" s="1"/>
      <c r="CQH200" s="1"/>
      <c r="CQI200" s="1"/>
      <c r="CQJ200" s="1"/>
      <c r="CQK200" s="1"/>
      <c r="CQL200" s="1"/>
      <c r="CQM200" s="1"/>
      <c r="CQN200" s="1"/>
      <c r="CQO200" s="1"/>
      <c r="CQP200" s="1"/>
      <c r="CQQ200" s="1"/>
      <c r="CQR200" s="1"/>
      <c r="CQS200" s="1"/>
      <c r="CQT200" s="1"/>
      <c r="CQU200" s="1"/>
      <c r="CQV200" s="1"/>
      <c r="CQW200" s="1"/>
      <c r="CQX200" s="1"/>
      <c r="CQY200" s="1"/>
      <c r="CQZ200" s="1"/>
      <c r="CRA200" s="1"/>
      <c r="CRB200" s="1"/>
      <c r="CRC200" s="1"/>
      <c r="CRD200" s="1"/>
      <c r="CRE200" s="1"/>
      <c r="CRF200" s="1"/>
      <c r="CRG200" s="1"/>
      <c r="CRH200" s="1"/>
      <c r="CRI200" s="1"/>
      <c r="CRJ200" s="1"/>
      <c r="CRK200" s="1"/>
      <c r="CRL200" s="1"/>
      <c r="CRM200" s="1"/>
      <c r="CRN200" s="1"/>
      <c r="CRO200" s="1"/>
      <c r="CRP200" s="1"/>
      <c r="CRQ200" s="1"/>
      <c r="CRR200" s="1"/>
      <c r="CRS200" s="1"/>
      <c r="CRT200" s="1"/>
      <c r="CRU200" s="1"/>
      <c r="CRV200" s="1"/>
      <c r="CRW200" s="1"/>
      <c r="CRX200" s="1"/>
      <c r="CRY200" s="1"/>
      <c r="CRZ200" s="1"/>
      <c r="CSA200" s="1"/>
      <c r="CSB200" s="1"/>
      <c r="CSC200" s="1"/>
      <c r="CSD200" s="1"/>
      <c r="CSE200" s="1"/>
      <c r="CSF200" s="1"/>
      <c r="CSG200" s="1"/>
      <c r="CSH200" s="1"/>
      <c r="CSI200" s="1"/>
      <c r="CSJ200" s="1"/>
      <c r="CSK200" s="1"/>
      <c r="CSL200" s="1"/>
      <c r="CSM200" s="1"/>
      <c r="CSN200" s="1"/>
      <c r="CSO200" s="1"/>
      <c r="CSP200" s="1"/>
      <c r="CSQ200" s="1"/>
      <c r="CSR200" s="1"/>
      <c r="CSS200" s="1"/>
      <c r="CST200" s="1"/>
      <c r="CSU200" s="1"/>
      <c r="CSV200" s="1"/>
      <c r="CSW200" s="1"/>
      <c r="CSX200" s="1"/>
      <c r="CSY200" s="1"/>
      <c r="CSZ200" s="1"/>
      <c r="CTA200" s="1"/>
      <c r="CTB200" s="1"/>
      <c r="CTC200" s="1"/>
      <c r="CTD200" s="1"/>
      <c r="CTE200" s="1"/>
      <c r="CTF200" s="1"/>
      <c r="CTG200" s="1"/>
      <c r="CTH200" s="1"/>
      <c r="CTI200" s="1"/>
      <c r="CTJ200" s="1"/>
      <c r="CTK200" s="1"/>
      <c r="CTL200" s="1"/>
      <c r="CTM200" s="1"/>
      <c r="CTN200" s="1"/>
      <c r="CTO200" s="1"/>
      <c r="CTP200" s="1"/>
      <c r="CTQ200" s="1"/>
      <c r="CTR200" s="1"/>
      <c r="CTS200" s="1"/>
      <c r="CTT200" s="1"/>
      <c r="CTU200" s="1"/>
      <c r="CTV200" s="1"/>
      <c r="CTW200" s="1"/>
      <c r="CTX200" s="1"/>
      <c r="CTY200" s="1"/>
      <c r="CTZ200" s="1"/>
      <c r="CUA200" s="1"/>
      <c r="CUB200" s="1"/>
      <c r="CUC200" s="1"/>
      <c r="CUD200" s="1"/>
      <c r="CUE200" s="1"/>
      <c r="CUF200" s="1"/>
      <c r="CUG200" s="1"/>
      <c r="CUH200" s="1"/>
      <c r="CUI200" s="1"/>
      <c r="CUJ200" s="1"/>
      <c r="CUK200" s="1"/>
      <c r="CUL200" s="1"/>
      <c r="CUM200" s="1"/>
      <c r="CUN200" s="1"/>
      <c r="CUO200" s="1"/>
      <c r="CUP200" s="1"/>
      <c r="CUQ200" s="1"/>
      <c r="CUR200" s="1"/>
      <c r="CUS200" s="1"/>
      <c r="CUT200" s="1"/>
      <c r="CUU200" s="1"/>
      <c r="CUV200" s="1"/>
      <c r="CUW200" s="1"/>
      <c r="CUX200" s="1"/>
      <c r="CUY200" s="1"/>
      <c r="CUZ200" s="1"/>
      <c r="CVA200" s="1"/>
      <c r="CVB200" s="1"/>
      <c r="CVC200" s="1"/>
      <c r="CVD200" s="1"/>
      <c r="CVE200" s="1"/>
      <c r="CVF200" s="1"/>
      <c r="CVG200" s="1"/>
      <c r="CVH200" s="1"/>
      <c r="CVI200" s="1"/>
      <c r="CVJ200" s="1"/>
      <c r="CVK200" s="1"/>
      <c r="CVL200" s="1"/>
      <c r="CVM200" s="1"/>
      <c r="CVN200" s="1"/>
      <c r="CVO200" s="1"/>
      <c r="CVP200" s="1"/>
      <c r="CVQ200" s="1"/>
      <c r="CVR200" s="1"/>
      <c r="CVS200" s="1"/>
      <c r="CVT200" s="1"/>
      <c r="CVU200" s="1"/>
      <c r="CVV200" s="1"/>
      <c r="CVW200" s="1"/>
      <c r="CVX200" s="1"/>
      <c r="CVY200" s="1"/>
      <c r="CVZ200" s="1"/>
      <c r="CWA200" s="1"/>
      <c r="CWB200" s="1"/>
      <c r="CWC200" s="1"/>
      <c r="CWD200" s="1"/>
      <c r="CWE200" s="1"/>
      <c r="CWF200" s="1"/>
      <c r="CWG200" s="1"/>
      <c r="CWH200" s="1"/>
      <c r="CWI200" s="1"/>
      <c r="CWJ200" s="1"/>
      <c r="CWK200" s="1"/>
      <c r="CWL200" s="1"/>
      <c r="CWM200" s="1"/>
      <c r="CWN200" s="1"/>
      <c r="CWO200" s="1"/>
      <c r="CWP200" s="1"/>
      <c r="CWQ200" s="1"/>
      <c r="CWR200" s="1"/>
      <c r="CWS200" s="1"/>
      <c r="CWT200" s="1"/>
      <c r="CWU200" s="1"/>
      <c r="CWV200" s="1"/>
      <c r="CWW200" s="1"/>
      <c r="CWX200" s="1"/>
      <c r="CWY200" s="1"/>
      <c r="CWZ200" s="1"/>
      <c r="CXA200" s="1"/>
      <c r="CXB200" s="1"/>
      <c r="CXC200" s="1"/>
      <c r="CXD200" s="1"/>
      <c r="CXE200" s="1"/>
      <c r="CXF200" s="1"/>
      <c r="CXG200" s="1"/>
      <c r="CXH200" s="1"/>
      <c r="CXI200" s="1"/>
      <c r="CXJ200" s="1"/>
      <c r="CXK200" s="1"/>
      <c r="CXL200" s="1"/>
      <c r="CXM200" s="1"/>
      <c r="CXN200" s="1"/>
      <c r="CXO200" s="1"/>
      <c r="CXP200" s="1"/>
      <c r="CXQ200" s="1"/>
      <c r="CXR200" s="1"/>
      <c r="CXS200" s="1"/>
      <c r="CXT200" s="1"/>
      <c r="CXU200" s="1"/>
      <c r="CXV200" s="1"/>
      <c r="CXW200" s="1"/>
      <c r="CXX200" s="1"/>
      <c r="CXY200" s="1"/>
      <c r="CXZ200" s="1"/>
      <c r="CYA200" s="1"/>
      <c r="CYB200" s="1"/>
      <c r="CYC200" s="1"/>
      <c r="CYD200" s="1"/>
      <c r="CYE200" s="1"/>
      <c r="CYF200" s="1"/>
      <c r="CYG200" s="1"/>
      <c r="CYH200" s="1"/>
      <c r="CYI200" s="1"/>
      <c r="CYJ200" s="1"/>
      <c r="CYK200" s="1"/>
      <c r="CYL200" s="1"/>
      <c r="CYM200" s="1"/>
      <c r="CYN200" s="1"/>
      <c r="CYO200" s="1"/>
      <c r="CYP200" s="1"/>
      <c r="CYQ200" s="1"/>
      <c r="CYR200" s="1"/>
      <c r="CYS200" s="1"/>
      <c r="CYT200" s="1"/>
      <c r="CYU200" s="1"/>
      <c r="CYV200" s="1"/>
      <c r="CYW200" s="1"/>
      <c r="CYX200" s="1"/>
      <c r="CYY200" s="1"/>
      <c r="CYZ200" s="1"/>
      <c r="CZA200" s="1"/>
      <c r="CZB200" s="1"/>
      <c r="CZC200" s="1"/>
      <c r="CZD200" s="1"/>
      <c r="CZE200" s="1"/>
      <c r="CZF200" s="1"/>
      <c r="CZG200" s="1"/>
      <c r="CZH200" s="1"/>
      <c r="CZI200" s="1"/>
      <c r="CZJ200" s="1"/>
      <c r="CZK200" s="1"/>
      <c r="CZL200" s="1"/>
      <c r="CZM200" s="1"/>
      <c r="CZN200" s="1"/>
      <c r="CZO200" s="1"/>
      <c r="CZP200" s="1"/>
      <c r="CZQ200" s="1"/>
      <c r="CZR200" s="1"/>
      <c r="CZS200" s="1"/>
      <c r="CZT200" s="1"/>
      <c r="CZU200" s="1"/>
      <c r="CZV200" s="1"/>
      <c r="CZW200" s="1"/>
      <c r="CZX200" s="1"/>
      <c r="CZY200" s="1"/>
      <c r="CZZ200" s="1"/>
      <c r="DAA200" s="1"/>
      <c r="DAB200" s="1"/>
      <c r="DAC200" s="1"/>
      <c r="DAD200" s="1"/>
      <c r="DAE200" s="1"/>
      <c r="DAF200" s="1"/>
      <c r="DAG200" s="1"/>
      <c r="DAH200" s="1"/>
      <c r="DAI200" s="1"/>
      <c r="DAJ200" s="1"/>
      <c r="DAK200" s="1"/>
      <c r="DAL200" s="1"/>
      <c r="DAM200" s="1"/>
      <c r="DAN200" s="1"/>
      <c r="DAO200" s="1"/>
      <c r="DAP200" s="1"/>
      <c r="DAQ200" s="1"/>
      <c r="DAR200" s="1"/>
      <c r="DAS200" s="1"/>
      <c r="DAT200" s="1"/>
      <c r="DAU200" s="1"/>
      <c r="DAV200" s="1"/>
      <c r="DAW200" s="1"/>
      <c r="DAX200" s="1"/>
      <c r="DAY200" s="1"/>
      <c r="DAZ200" s="1"/>
      <c r="DBA200" s="1"/>
      <c r="DBB200" s="1"/>
      <c r="DBC200" s="1"/>
      <c r="DBD200" s="1"/>
      <c r="DBE200" s="1"/>
      <c r="DBF200" s="1"/>
      <c r="DBG200" s="1"/>
      <c r="DBH200" s="1"/>
      <c r="DBI200" s="1"/>
      <c r="DBJ200" s="1"/>
      <c r="DBK200" s="1"/>
      <c r="DBL200" s="1"/>
      <c r="DBM200" s="1"/>
      <c r="DBN200" s="1"/>
      <c r="DBO200" s="1"/>
      <c r="DBP200" s="1"/>
      <c r="DBQ200" s="1"/>
      <c r="DBR200" s="1"/>
      <c r="DBS200" s="1"/>
      <c r="DBT200" s="1"/>
      <c r="DBU200" s="1"/>
      <c r="DBV200" s="1"/>
      <c r="DBW200" s="1"/>
      <c r="DBX200" s="1"/>
      <c r="DBY200" s="1"/>
      <c r="DBZ200" s="1"/>
      <c r="DCA200" s="1"/>
      <c r="DCB200" s="1"/>
      <c r="DCC200" s="1"/>
      <c r="DCD200" s="1"/>
      <c r="DCE200" s="1"/>
      <c r="DCF200" s="1"/>
      <c r="DCG200" s="1"/>
      <c r="DCH200" s="1"/>
      <c r="DCI200" s="1"/>
      <c r="DCJ200" s="1"/>
      <c r="DCK200" s="1"/>
      <c r="DCL200" s="1"/>
      <c r="DCM200" s="1"/>
      <c r="DCN200" s="1"/>
      <c r="DCO200" s="1"/>
      <c r="DCP200" s="1"/>
      <c r="DCQ200" s="1"/>
      <c r="DCR200" s="1"/>
      <c r="DCS200" s="1"/>
      <c r="DCT200" s="1"/>
      <c r="DCU200" s="1"/>
      <c r="DCV200" s="1"/>
      <c r="DCW200" s="1"/>
      <c r="DCX200" s="1"/>
      <c r="DCY200" s="1"/>
      <c r="DCZ200" s="1"/>
      <c r="DDA200" s="1"/>
      <c r="DDB200" s="1"/>
      <c r="DDC200" s="1"/>
      <c r="DDD200" s="1"/>
      <c r="DDE200" s="1"/>
      <c r="DDF200" s="1"/>
      <c r="DDG200" s="1"/>
      <c r="DDH200" s="1"/>
      <c r="DDI200" s="1"/>
      <c r="DDJ200" s="1"/>
      <c r="DDK200" s="1"/>
      <c r="DDL200" s="1"/>
      <c r="DDM200" s="1"/>
      <c r="DDN200" s="1"/>
      <c r="DDO200" s="1"/>
      <c r="DDP200" s="1"/>
      <c r="DDQ200" s="1"/>
      <c r="DDR200" s="1"/>
      <c r="DDS200" s="1"/>
      <c r="DDT200" s="1"/>
      <c r="DDU200" s="1"/>
      <c r="DDV200" s="1"/>
      <c r="DDW200" s="1"/>
      <c r="DDX200" s="1"/>
      <c r="DDY200" s="1"/>
      <c r="DDZ200" s="1"/>
      <c r="DEA200" s="1"/>
      <c r="DEB200" s="1"/>
      <c r="DEC200" s="1"/>
      <c r="DED200" s="1"/>
      <c r="DEE200" s="1"/>
      <c r="DEF200" s="1"/>
      <c r="DEG200" s="1"/>
      <c r="DEH200" s="1"/>
      <c r="DEI200" s="1"/>
      <c r="DEJ200" s="1"/>
      <c r="DEK200" s="1"/>
      <c r="DEL200" s="1"/>
      <c r="DEM200" s="1"/>
      <c r="DEN200" s="1"/>
      <c r="DEO200" s="1"/>
      <c r="DEP200" s="1"/>
      <c r="DEQ200" s="1"/>
      <c r="DER200" s="1"/>
      <c r="DES200" s="1"/>
      <c r="DET200" s="1"/>
      <c r="DEU200" s="1"/>
      <c r="DEV200" s="1"/>
      <c r="DEW200" s="1"/>
      <c r="DEX200" s="1"/>
      <c r="DEY200" s="1"/>
      <c r="DEZ200" s="1"/>
      <c r="DFA200" s="1"/>
      <c r="DFB200" s="1"/>
      <c r="DFC200" s="1"/>
      <c r="DFD200" s="1"/>
      <c r="DFE200" s="1"/>
      <c r="DFF200" s="1"/>
      <c r="DFG200" s="1"/>
      <c r="DFH200" s="1"/>
      <c r="DFI200" s="1"/>
      <c r="DFJ200" s="1"/>
      <c r="DFK200" s="1"/>
      <c r="DFL200" s="1"/>
      <c r="DFM200" s="1"/>
      <c r="DFN200" s="1"/>
      <c r="DFO200" s="1"/>
      <c r="DFP200" s="1"/>
      <c r="DFQ200" s="1"/>
      <c r="DFR200" s="1"/>
      <c r="DFS200" s="1"/>
      <c r="DFT200" s="1"/>
      <c r="DFU200" s="1"/>
      <c r="DFV200" s="1"/>
      <c r="DFW200" s="1"/>
      <c r="DFX200" s="1"/>
      <c r="DFY200" s="1"/>
      <c r="DFZ200" s="1"/>
      <c r="DGA200" s="1"/>
      <c r="DGB200" s="1"/>
      <c r="DGC200" s="1"/>
      <c r="DGD200" s="1"/>
      <c r="DGE200" s="1"/>
      <c r="DGF200" s="1"/>
      <c r="DGG200" s="1"/>
      <c r="DGH200" s="1"/>
      <c r="DGI200" s="1"/>
      <c r="DGJ200" s="1"/>
      <c r="DGK200" s="1"/>
      <c r="DGL200" s="1"/>
      <c r="DGM200" s="1"/>
      <c r="DGN200" s="1"/>
      <c r="DGO200" s="1"/>
      <c r="DGP200" s="1"/>
      <c r="DGQ200" s="1"/>
      <c r="DGR200" s="1"/>
      <c r="DGS200" s="1"/>
      <c r="DGT200" s="1"/>
      <c r="DGU200" s="1"/>
      <c r="DGV200" s="1"/>
      <c r="DGW200" s="1"/>
      <c r="DGX200" s="1"/>
      <c r="DGY200" s="1"/>
      <c r="DGZ200" s="1"/>
      <c r="DHA200" s="1"/>
      <c r="DHB200" s="1"/>
      <c r="DHC200" s="1"/>
      <c r="DHD200" s="1"/>
      <c r="DHE200" s="1"/>
      <c r="DHF200" s="1"/>
      <c r="DHG200" s="1"/>
      <c r="DHH200" s="1"/>
      <c r="DHI200" s="1"/>
      <c r="DHJ200" s="1"/>
      <c r="DHK200" s="1"/>
      <c r="DHL200" s="1"/>
      <c r="DHM200" s="1"/>
      <c r="DHN200" s="1"/>
      <c r="DHO200" s="1"/>
      <c r="DHP200" s="1"/>
      <c r="DHQ200" s="1"/>
      <c r="DHR200" s="1"/>
      <c r="DHS200" s="1"/>
      <c r="DHT200" s="1"/>
      <c r="DHU200" s="1"/>
      <c r="DHV200" s="1"/>
      <c r="DHW200" s="1"/>
      <c r="DHX200" s="1"/>
      <c r="DHY200" s="1"/>
      <c r="DHZ200" s="1"/>
      <c r="DIA200" s="1"/>
      <c r="DIB200" s="1"/>
      <c r="DIC200" s="1"/>
      <c r="DID200" s="1"/>
      <c r="DIE200" s="1"/>
      <c r="DIF200" s="1"/>
      <c r="DIG200" s="1"/>
      <c r="DIH200" s="1"/>
      <c r="DII200" s="1"/>
      <c r="DIJ200" s="1"/>
      <c r="DIK200" s="1"/>
      <c r="DIL200" s="1"/>
      <c r="DIM200" s="1"/>
      <c r="DIN200" s="1"/>
      <c r="DIO200" s="1"/>
      <c r="DIP200" s="1"/>
      <c r="DIQ200" s="1"/>
      <c r="DIR200" s="1"/>
      <c r="DIS200" s="1"/>
      <c r="DIT200" s="1"/>
      <c r="DIU200" s="1"/>
      <c r="DIV200" s="1"/>
      <c r="DIW200" s="1"/>
      <c r="DIX200" s="1"/>
      <c r="DIY200" s="1"/>
      <c r="DIZ200" s="1"/>
      <c r="DJA200" s="1"/>
      <c r="DJB200" s="1"/>
      <c r="DJC200" s="1"/>
      <c r="DJD200" s="1"/>
      <c r="DJE200" s="1"/>
      <c r="DJF200" s="1"/>
      <c r="DJG200" s="1"/>
      <c r="DJH200" s="1"/>
      <c r="DJI200" s="1"/>
      <c r="DJJ200" s="1"/>
      <c r="DJK200" s="1"/>
      <c r="DJL200" s="1"/>
      <c r="DJM200" s="1"/>
      <c r="DJN200" s="1"/>
      <c r="DJO200" s="1"/>
      <c r="DJP200" s="1"/>
      <c r="DJQ200" s="1"/>
      <c r="DJR200" s="1"/>
      <c r="DJS200" s="1"/>
      <c r="DJT200" s="1"/>
      <c r="DJU200" s="1"/>
      <c r="DJV200" s="1"/>
      <c r="DJW200" s="1"/>
      <c r="DJX200" s="1"/>
      <c r="DJY200" s="1"/>
      <c r="DJZ200" s="1"/>
      <c r="DKA200" s="1"/>
      <c r="DKB200" s="1"/>
      <c r="DKC200" s="1"/>
      <c r="DKD200" s="1"/>
      <c r="DKE200" s="1"/>
      <c r="DKF200" s="1"/>
      <c r="DKG200" s="1"/>
      <c r="DKH200" s="1"/>
      <c r="DKI200" s="1"/>
      <c r="DKJ200" s="1"/>
      <c r="DKK200" s="1"/>
      <c r="DKL200" s="1"/>
      <c r="DKM200" s="1"/>
      <c r="DKN200" s="1"/>
      <c r="DKO200" s="1"/>
      <c r="DKP200" s="1"/>
      <c r="DKQ200" s="1"/>
      <c r="DKR200" s="1"/>
      <c r="DKS200" s="1"/>
      <c r="DKT200" s="1"/>
      <c r="DKU200" s="1"/>
      <c r="DKV200" s="1"/>
      <c r="DKW200" s="1"/>
      <c r="DKX200" s="1"/>
      <c r="DKY200" s="1"/>
      <c r="DKZ200" s="1"/>
      <c r="DLA200" s="1"/>
      <c r="DLB200" s="1"/>
      <c r="DLC200" s="1"/>
      <c r="DLD200" s="1"/>
      <c r="DLE200" s="1"/>
      <c r="DLF200" s="1"/>
      <c r="DLG200" s="1"/>
      <c r="DLH200" s="1"/>
      <c r="DLI200" s="1"/>
      <c r="DLJ200" s="1"/>
      <c r="DLK200" s="1"/>
      <c r="DLL200" s="1"/>
      <c r="DLM200" s="1"/>
      <c r="DLN200" s="1"/>
      <c r="DLO200" s="1"/>
      <c r="DLP200" s="1"/>
      <c r="DLQ200" s="1"/>
      <c r="DLR200" s="1"/>
      <c r="DLS200" s="1"/>
      <c r="DLT200" s="1"/>
      <c r="DLU200" s="1"/>
      <c r="DLV200" s="1"/>
      <c r="DLW200" s="1"/>
      <c r="DLX200" s="1"/>
      <c r="DLY200" s="1"/>
      <c r="DLZ200" s="1"/>
      <c r="DMA200" s="1"/>
      <c r="DMB200" s="1"/>
      <c r="DMC200" s="1"/>
      <c r="DMD200" s="1"/>
      <c r="DME200" s="1"/>
      <c r="DMF200" s="1"/>
      <c r="DMG200" s="1"/>
      <c r="DMH200" s="1"/>
      <c r="DMI200" s="1"/>
      <c r="DMJ200" s="1"/>
      <c r="DMK200" s="1"/>
      <c r="DML200" s="1"/>
      <c r="DMM200" s="1"/>
      <c r="DMN200" s="1"/>
      <c r="DMO200" s="1"/>
      <c r="DMP200" s="1"/>
      <c r="DMQ200" s="1"/>
      <c r="DMR200" s="1"/>
      <c r="DMS200" s="1"/>
      <c r="DMT200" s="1"/>
      <c r="DMU200" s="1"/>
      <c r="DMV200" s="1"/>
      <c r="DMW200" s="1"/>
      <c r="DMX200" s="1"/>
      <c r="DMY200" s="1"/>
      <c r="DMZ200" s="1"/>
      <c r="DNA200" s="1"/>
      <c r="DNB200" s="1"/>
      <c r="DNC200" s="1"/>
      <c r="DND200" s="1"/>
      <c r="DNE200" s="1"/>
      <c r="DNF200" s="1"/>
      <c r="DNG200" s="1"/>
      <c r="DNH200" s="1"/>
      <c r="DNI200" s="1"/>
      <c r="DNJ200" s="1"/>
      <c r="DNK200" s="1"/>
      <c r="DNL200" s="1"/>
      <c r="DNM200" s="1"/>
      <c r="DNN200" s="1"/>
      <c r="DNO200" s="1"/>
      <c r="DNP200" s="1"/>
      <c r="DNQ200" s="1"/>
      <c r="DNR200" s="1"/>
      <c r="DNS200" s="1"/>
      <c r="DNT200" s="1"/>
      <c r="DNU200" s="1"/>
      <c r="DNV200" s="1"/>
      <c r="DNW200" s="1"/>
      <c r="DNX200" s="1"/>
      <c r="DNY200" s="1"/>
      <c r="DNZ200" s="1"/>
      <c r="DOA200" s="1"/>
      <c r="DOB200" s="1"/>
      <c r="DOC200" s="1"/>
      <c r="DOD200" s="1"/>
      <c r="DOE200" s="1"/>
      <c r="DOF200" s="1"/>
      <c r="DOG200" s="1"/>
      <c r="DOH200" s="1"/>
      <c r="DOI200" s="1"/>
      <c r="DOJ200" s="1"/>
      <c r="DOK200" s="1"/>
      <c r="DOL200" s="1"/>
      <c r="DOM200" s="1"/>
      <c r="DON200" s="1"/>
      <c r="DOO200" s="1"/>
      <c r="DOP200" s="1"/>
      <c r="DOQ200" s="1"/>
      <c r="DOR200" s="1"/>
      <c r="DOS200" s="1"/>
      <c r="DOT200" s="1"/>
      <c r="DOU200" s="1"/>
      <c r="DOV200" s="1"/>
      <c r="DOW200" s="1"/>
      <c r="DOX200" s="1"/>
      <c r="DOY200" s="1"/>
      <c r="DOZ200" s="1"/>
      <c r="DPA200" s="1"/>
      <c r="DPB200" s="1"/>
      <c r="DPC200" s="1"/>
      <c r="DPD200" s="1"/>
      <c r="DPE200" s="1"/>
      <c r="DPF200" s="1"/>
      <c r="DPG200" s="1"/>
      <c r="DPH200" s="1"/>
      <c r="DPI200" s="1"/>
      <c r="DPJ200" s="1"/>
      <c r="DPK200" s="1"/>
      <c r="DPL200" s="1"/>
      <c r="DPM200" s="1"/>
      <c r="DPN200" s="1"/>
      <c r="DPO200" s="1"/>
      <c r="DPP200" s="1"/>
      <c r="DPQ200" s="1"/>
      <c r="DPR200" s="1"/>
      <c r="DPS200" s="1"/>
      <c r="DPT200" s="1"/>
      <c r="DPU200" s="1"/>
      <c r="DPV200" s="1"/>
      <c r="DPW200" s="1"/>
      <c r="DPX200" s="1"/>
      <c r="DPY200" s="1"/>
      <c r="DPZ200" s="1"/>
      <c r="DQA200" s="1"/>
      <c r="DQB200" s="1"/>
      <c r="DQC200" s="1"/>
      <c r="DQD200" s="1"/>
      <c r="DQE200" s="1"/>
      <c r="DQF200" s="1"/>
      <c r="DQG200" s="1"/>
      <c r="DQH200" s="1"/>
      <c r="DQI200" s="1"/>
      <c r="DQJ200" s="1"/>
      <c r="DQK200" s="1"/>
      <c r="DQL200" s="1"/>
      <c r="DQM200" s="1"/>
      <c r="DQN200" s="1"/>
      <c r="DQO200" s="1"/>
      <c r="DQP200" s="1"/>
      <c r="DQQ200" s="1"/>
      <c r="DQR200" s="1"/>
      <c r="DQS200" s="1"/>
      <c r="DQT200" s="1"/>
      <c r="DQU200" s="1"/>
      <c r="DQV200" s="1"/>
      <c r="DQW200" s="1"/>
      <c r="DQX200" s="1"/>
      <c r="DQY200" s="1"/>
      <c r="DQZ200" s="1"/>
      <c r="DRA200" s="1"/>
      <c r="DRB200" s="1"/>
      <c r="DRC200" s="1"/>
      <c r="DRD200" s="1"/>
      <c r="DRE200" s="1"/>
      <c r="DRF200" s="1"/>
      <c r="DRG200" s="1"/>
      <c r="DRH200" s="1"/>
      <c r="DRI200" s="1"/>
      <c r="DRJ200" s="1"/>
      <c r="DRK200" s="1"/>
      <c r="DRL200" s="1"/>
      <c r="DRM200" s="1"/>
      <c r="DRN200" s="1"/>
      <c r="DRO200" s="1"/>
      <c r="DRP200" s="1"/>
      <c r="DRQ200" s="1"/>
      <c r="DRR200" s="1"/>
      <c r="DRS200" s="1"/>
      <c r="DRT200" s="1"/>
      <c r="DRU200" s="1"/>
      <c r="DRV200" s="1"/>
      <c r="DRW200" s="1"/>
      <c r="DRX200" s="1"/>
      <c r="DRY200" s="1"/>
      <c r="DRZ200" s="1"/>
      <c r="DSA200" s="1"/>
      <c r="DSB200" s="1"/>
      <c r="DSC200" s="1"/>
      <c r="DSD200" s="1"/>
      <c r="DSE200" s="1"/>
      <c r="DSF200" s="1"/>
      <c r="DSG200" s="1"/>
      <c r="DSH200" s="1"/>
      <c r="DSI200" s="1"/>
      <c r="DSJ200" s="1"/>
      <c r="DSK200" s="1"/>
      <c r="DSL200" s="1"/>
      <c r="DSM200" s="1"/>
      <c r="DSN200" s="1"/>
      <c r="DSO200" s="1"/>
      <c r="DSP200" s="1"/>
      <c r="DSQ200" s="1"/>
      <c r="DSR200" s="1"/>
      <c r="DSS200" s="1"/>
      <c r="DST200" s="1"/>
      <c r="DSU200" s="1"/>
      <c r="DSV200" s="1"/>
      <c r="DSW200" s="1"/>
      <c r="DSX200" s="1"/>
      <c r="DSY200" s="1"/>
      <c r="DSZ200" s="1"/>
      <c r="DTA200" s="1"/>
      <c r="DTB200" s="1"/>
      <c r="DTC200" s="1"/>
      <c r="DTD200" s="1"/>
      <c r="DTE200" s="1"/>
      <c r="DTF200" s="1"/>
      <c r="DTG200" s="1"/>
      <c r="DTH200" s="1"/>
      <c r="DTI200" s="1"/>
      <c r="DTJ200" s="1"/>
      <c r="DTK200" s="1"/>
      <c r="DTL200" s="1"/>
      <c r="DTM200" s="1"/>
      <c r="DTN200" s="1"/>
      <c r="DTO200" s="1"/>
      <c r="DTP200" s="1"/>
      <c r="DTQ200" s="1"/>
      <c r="DTR200" s="1"/>
      <c r="DTS200" s="1"/>
      <c r="DTT200" s="1"/>
      <c r="DTU200" s="1"/>
      <c r="DTV200" s="1"/>
      <c r="DTW200" s="1"/>
      <c r="DTX200" s="1"/>
      <c r="DTY200" s="1"/>
      <c r="DTZ200" s="1"/>
      <c r="DUA200" s="1"/>
      <c r="DUB200" s="1"/>
      <c r="DUC200" s="1"/>
      <c r="DUD200" s="1"/>
      <c r="DUE200" s="1"/>
      <c r="DUF200" s="1"/>
      <c r="DUG200" s="1"/>
      <c r="DUH200" s="1"/>
      <c r="DUI200" s="1"/>
      <c r="DUJ200" s="1"/>
      <c r="DUK200" s="1"/>
      <c r="DUL200" s="1"/>
      <c r="DUM200" s="1"/>
      <c r="DUN200" s="1"/>
      <c r="DUO200" s="1"/>
      <c r="DUP200" s="1"/>
      <c r="DUQ200" s="1"/>
      <c r="DUR200" s="1"/>
      <c r="DUS200" s="1"/>
      <c r="DUT200" s="1"/>
      <c r="DUU200" s="1"/>
      <c r="DUV200" s="1"/>
      <c r="DUW200" s="1"/>
      <c r="DUX200" s="1"/>
      <c r="DUY200" s="1"/>
      <c r="DUZ200" s="1"/>
      <c r="DVA200" s="1"/>
      <c r="DVB200" s="1"/>
      <c r="DVC200" s="1"/>
      <c r="DVD200" s="1"/>
      <c r="DVE200" s="1"/>
      <c r="DVF200" s="1"/>
      <c r="DVG200" s="1"/>
      <c r="DVH200" s="1"/>
      <c r="DVI200" s="1"/>
      <c r="DVJ200" s="1"/>
      <c r="DVK200" s="1"/>
      <c r="DVL200" s="1"/>
      <c r="DVM200" s="1"/>
      <c r="DVN200" s="1"/>
      <c r="DVO200" s="1"/>
      <c r="DVP200" s="1"/>
      <c r="DVQ200" s="1"/>
      <c r="DVR200" s="1"/>
      <c r="DVS200" s="1"/>
      <c r="DVT200" s="1"/>
      <c r="DVU200" s="1"/>
      <c r="DVV200" s="1"/>
      <c r="DVW200" s="1"/>
      <c r="DVX200" s="1"/>
      <c r="DVY200" s="1"/>
      <c r="DVZ200" s="1"/>
      <c r="DWA200" s="1"/>
      <c r="DWB200" s="1"/>
      <c r="DWC200" s="1"/>
      <c r="DWD200" s="1"/>
      <c r="DWE200" s="1"/>
      <c r="DWF200" s="1"/>
      <c r="DWG200" s="1"/>
      <c r="DWH200" s="1"/>
      <c r="DWI200" s="1"/>
      <c r="DWJ200" s="1"/>
      <c r="DWK200" s="1"/>
      <c r="DWL200" s="1"/>
      <c r="DWM200" s="1"/>
      <c r="DWN200" s="1"/>
      <c r="DWO200" s="1"/>
      <c r="DWP200" s="1"/>
      <c r="DWQ200" s="1"/>
      <c r="DWR200" s="1"/>
      <c r="DWS200" s="1"/>
      <c r="DWT200" s="1"/>
      <c r="DWU200" s="1"/>
      <c r="DWV200" s="1"/>
      <c r="DWW200" s="1"/>
      <c r="DWX200" s="1"/>
      <c r="DWY200" s="1"/>
      <c r="DWZ200" s="1"/>
      <c r="DXA200" s="1"/>
      <c r="DXB200" s="1"/>
      <c r="DXC200" s="1"/>
      <c r="DXD200" s="1"/>
      <c r="DXE200" s="1"/>
      <c r="DXF200" s="1"/>
      <c r="DXG200" s="1"/>
      <c r="DXH200" s="1"/>
      <c r="DXI200" s="1"/>
      <c r="DXJ200" s="1"/>
      <c r="DXK200" s="1"/>
      <c r="DXL200" s="1"/>
      <c r="DXM200" s="1"/>
      <c r="DXN200" s="1"/>
      <c r="DXO200" s="1"/>
      <c r="DXP200" s="1"/>
      <c r="DXQ200" s="1"/>
      <c r="DXR200" s="1"/>
      <c r="DXS200" s="1"/>
      <c r="DXT200" s="1"/>
      <c r="DXU200" s="1"/>
      <c r="DXV200" s="1"/>
      <c r="DXW200" s="1"/>
      <c r="DXX200" s="1"/>
      <c r="DXY200" s="1"/>
      <c r="DXZ200" s="1"/>
      <c r="DYA200" s="1"/>
      <c r="DYB200" s="1"/>
      <c r="DYC200" s="1"/>
      <c r="DYD200" s="1"/>
      <c r="DYE200" s="1"/>
      <c r="DYF200" s="1"/>
      <c r="DYG200" s="1"/>
      <c r="DYH200" s="1"/>
      <c r="DYI200" s="1"/>
      <c r="DYJ200" s="1"/>
      <c r="DYK200" s="1"/>
      <c r="DYL200" s="1"/>
      <c r="DYM200" s="1"/>
      <c r="DYN200" s="1"/>
      <c r="DYO200" s="1"/>
      <c r="DYP200" s="1"/>
      <c r="DYQ200" s="1"/>
      <c r="DYR200" s="1"/>
      <c r="DYS200" s="1"/>
      <c r="DYT200" s="1"/>
      <c r="DYU200" s="1"/>
      <c r="DYV200" s="1"/>
      <c r="DYW200" s="1"/>
      <c r="DYX200" s="1"/>
      <c r="DYY200" s="1"/>
      <c r="DYZ200" s="1"/>
      <c r="DZA200" s="1"/>
      <c r="DZB200" s="1"/>
      <c r="DZC200" s="1"/>
      <c r="DZD200" s="1"/>
      <c r="DZE200" s="1"/>
      <c r="DZF200" s="1"/>
      <c r="DZG200" s="1"/>
      <c r="DZH200" s="1"/>
      <c r="DZI200" s="1"/>
      <c r="DZJ200" s="1"/>
      <c r="DZK200" s="1"/>
      <c r="DZL200" s="1"/>
      <c r="DZM200" s="1"/>
      <c r="DZN200" s="1"/>
      <c r="DZO200" s="1"/>
      <c r="DZP200" s="1"/>
      <c r="DZQ200" s="1"/>
      <c r="DZR200" s="1"/>
      <c r="DZS200" s="1"/>
      <c r="DZT200" s="1"/>
      <c r="DZU200" s="1"/>
      <c r="DZV200" s="1"/>
      <c r="DZW200" s="1"/>
      <c r="DZX200" s="1"/>
      <c r="DZY200" s="1"/>
      <c r="DZZ200" s="1"/>
      <c r="EAA200" s="1"/>
      <c r="EAB200" s="1"/>
      <c r="EAC200" s="1"/>
      <c r="EAD200" s="1"/>
      <c r="EAE200" s="1"/>
      <c r="EAF200" s="1"/>
      <c r="EAG200" s="1"/>
      <c r="EAH200" s="1"/>
      <c r="EAI200" s="1"/>
      <c r="EAJ200" s="1"/>
      <c r="EAK200" s="1"/>
      <c r="EAL200" s="1"/>
      <c r="EAM200" s="1"/>
      <c r="EAN200" s="1"/>
      <c r="EAO200" s="1"/>
      <c r="EAP200" s="1"/>
      <c r="EAQ200" s="1"/>
      <c r="EAR200" s="1"/>
      <c r="EAS200" s="1"/>
      <c r="EAT200" s="1"/>
      <c r="EAU200" s="1"/>
      <c r="EAV200" s="1"/>
      <c r="EAW200" s="1"/>
      <c r="EAX200" s="1"/>
      <c r="EAY200" s="1"/>
      <c r="EAZ200" s="1"/>
      <c r="EBA200" s="1"/>
      <c r="EBB200" s="1"/>
      <c r="EBC200" s="1"/>
      <c r="EBD200" s="1"/>
      <c r="EBE200" s="1"/>
      <c r="EBF200" s="1"/>
      <c r="EBG200" s="1"/>
      <c r="EBH200" s="1"/>
      <c r="EBI200" s="1"/>
      <c r="EBJ200" s="1"/>
      <c r="EBK200" s="1"/>
      <c r="EBL200" s="1"/>
      <c r="EBM200" s="1"/>
      <c r="EBN200" s="1"/>
      <c r="EBO200" s="1"/>
      <c r="EBP200" s="1"/>
      <c r="EBQ200" s="1"/>
      <c r="EBR200" s="1"/>
      <c r="EBS200" s="1"/>
      <c r="EBT200" s="1"/>
      <c r="EBU200" s="1"/>
      <c r="EBV200" s="1"/>
      <c r="EBW200" s="1"/>
      <c r="EBX200" s="1"/>
      <c r="EBY200" s="1"/>
      <c r="EBZ200" s="1"/>
      <c r="ECA200" s="1"/>
      <c r="ECB200" s="1"/>
      <c r="ECC200" s="1"/>
      <c r="ECD200" s="1"/>
      <c r="ECE200" s="1"/>
      <c r="ECF200" s="1"/>
      <c r="ECG200" s="1"/>
      <c r="ECH200" s="1"/>
      <c r="ECI200" s="1"/>
      <c r="ECJ200" s="1"/>
      <c r="ECK200" s="1"/>
      <c r="ECL200" s="1"/>
      <c r="ECM200" s="1"/>
      <c r="ECN200" s="1"/>
      <c r="ECO200" s="1"/>
      <c r="ECP200" s="1"/>
      <c r="ECQ200" s="1"/>
      <c r="ECR200" s="1"/>
      <c r="ECS200" s="1"/>
      <c r="ECT200" s="1"/>
      <c r="ECU200" s="1"/>
      <c r="ECV200" s="1"/>
      <c r="ECW200" s="1"/>
      <c r="ECX200" s="1"/>
      <c r="ECY200" s="1"/>
      <c r="ECZ200" s="1"/>
      <c r="EDA200" s="1"/>
      <c r="EDB200" s="1"/>
      <c r="EDC200" s="1"/>
      <c r="EDD200" s="1"/>
      <c r="EDE200" s="1"/>
      <c r="EDF200" s="1"/>
      <c r="EDG200" s="1"/>
      <c r="EDH200" s="1"/>
      <c r="EDI200" s="1"/>
      <c r="EDJ200" s="1"/>
      <c r="EDK200" s="1"/>
      <c r="EDL200" s="1"/>
      <c r="EDM200" s="1"/>
      <c r="EDN200" s="1"/>
      <c r="EDO200" s="1"/>
      <c r="EDP200" s="1"/>
      <c r="EDQ200" s="1"/>
      <c r="EDR200" s="1"/>
      <c r="EDS200" s="1"/>
      <c r="EDT200" s="1"/>
      <c r="EDU200" s="1"/>
      <c r="EDV200" s="1"/>
      <c r="EDW200" s="1"/>
      <c r="EDX200" s="1"/>
      <c r="EDY200" s="1"/>
      <c r="EDZ200" s="1"/>
      <c r="EEA200" s="1"/>
      <c r="EEB200" s="1"/>
      <c r="EEC200" s="1"/>
      <c r="EED200" s="1"/>
      <c r="EEE200" s="1"/>
      <c r="EEF200" s="1"/>
      <c r="EEG200" s="1"/>
      <c r="EEH200" s="1"/>
      <c r="EEI200" s="1"/>
      <c r="EEJ200" s="1"/>
      <c r="EEK200" s="1"/>
      <c r="EEL200" s="1"/>
      <c r="EEM200" s="1"/>
      <c r="EEN200" s="1"/>
      <c r="EEO200" s="1"/>
      <c r="EEP200" s="1"/>
      <c r="EEQ200" s="1"/>
      <c r="EER200" s="1"/>
      <c r="EES200" s="1"/>
      <c r="EET200" s="1"/>
      <c r="EEU200" s="1"/>
      <c r="EEV200" s="1"/>
      <c r="EEW200" s="1"/>
      <c r="EEX200" s="1"/>
      <c r="EEY200" s="1"/>
      <c r="EEZ200" s="1"/>
      <c r="EFA200" s="1"/>
      <c r="EFB200" s="1"/>
      <c r="EFC200" s="1"/>
      <c r="EFD200" s="1"/>
      <c r="EFE200" s="1"/>
      <c r="EFF200" s="1"/>
      <c r="EFG200" s="1"/>
      <c r="EFH200" s="1"/>
      <c r="EFI200" s="1"/>
      <c r="EFJ200" s="1"/>
      <c r="EFK200" s="1"/>
      <c r="EFL200" s="1"/>
      <c r="EFM200" s="1"/>
      <c r="EFN200" s="1"/>
      <c r="EFO200" s="1"/>
      <c r="EFP200" s="1"/>
      <c r="EFQ200" s="1"/>
      <c r="EFR200" s="1"/>
      <c r="EFS200" s="1"/>
      <c r="EFT200" s="1"/>
      <c r="EFU200" s="1"/>
      <c r="EFV200" s="1"/>
      <c r="EFW200" s="1"/>
      <c r="EFX200" s="1"/>
      <c r="EFY200" s="1"/>
      <c r="EFZ200" s="1"/>
      <c r="EGA200" s="1"/>
      <c r="EGB200" s="1"/>
      <c r="EGC200" s="1"/>
      <c r="EGD200" s="1"/>
      <c r="EGE200" s="1"/>
      <c r="EGF200" s="1"/>
      <c r="EGG200" s="1"/>
      <c r="EGH200" s="1"/>
      <c r="EGI200" s="1"/>
      <c r="EGJ200" s="1"/>
      <c r="EGK200" s="1"/>
      <c r="EGL200" s="1"/>
      <c r="EGM200" s="1"/>
      <c r="EGN200" s="1"/>
      <c r="EGO200" s="1"/>
      <c r="EGP200" s="1"/>
      <c r="EGQ200" s="1"/>
      <c r="EGR200" s="1"/>
      <c r="EGS200" s="1"/>
      <c r="EGT200" s="1"/>
      <c r="EGU200" s="1"/>
      <c r="EGV200" s="1"/>
      <c r="EGW200" s="1"/>
      <c r="EGX200" s="1"/>
      <c r="EGY200" s="1"/>
      <c r="EGZ200" s="1"/>
      <c r="EHA200" s="1"/>
      <c r="EHB200" s="1"/>
      <c r="EHC200" s="1"/>
      <c r="EHD200" s="1"/>
      <c r="EHE200" s="1"/>
      <c r="EHF200" s="1"/>
      <c r="EHG200" s="1"/>
      <c r="EHH200" s="1"/>
      <c r="EHI200" s="1"/>
      <c r="EHJ200" s="1"/>
      <c r="EHK200" s="1"/>
      <c r="EHL200" s="1"/>
      <c r="EHM200" s="1"/>
      <c r="EHN200" s="1"/>
      <c r="EHO200" s="1"/>
      <c r="EHP200" s="1"/>
      <c r="EHQ200" s="1"/>
      <c r="EHR200" s="1"/>
      <c r="EHS200" s="1"/>
      <c r="EHT200" s="1"/>
      <c r="EHU200" s="1"/>
      <c r="EHV200" s="1"/>
      <c r="EHW200" s="1"/>
      <c r="EHX200" s="1"/>
      <c r="EHY200" s="1"/>
      <c r="EHZ200" s="1"/>
      <c r="EIA200" s="1"/>
      <c r="EIB200" s="1"/>
      <c r="EIC200" s="1"/>
      <c r="EID200" s="1"/>
      <c r="EIE200" s="1"/>
      <c r="EIF200" s="1"/>
      <c r="EIG200" s="1"/>
      <c r="EIH200" s="1"/>
      <c r="EII200" s="1"/>
      <c r="EIJ200" s="1"/>
      <c r="EIK200" s="1"/>
      <c r="EIL200" s="1"/>
      <c r="EIM200" s="1"/>
      <c r="EIN200" s="1"/>
      <c r="EIO200" s="1"/>
      <c r="EIP200" s="1"/>
      <c r="EIQ200" s="1"/>
      <c r="EIR200" s="1"/>
      <c r="EIS200" s="1"/>
      <c r="EIT200" s="1"/>
      <c r="EIU200" s="1"/>
      <c r="EIV200" s="1"/>
      <c r="EIW200" s="1"/>
      <c r="EIX200" s="1"/>
      <c r="EIY200" s="1"/>
      <c r="EIZ200" s="1"/>
      <c r="EJA200" s="1"/>
      <c r="EJB200" s="1"/>
      <c r="EJC200" s="1"/>
      <c r="EJD200" s="1"/>
      <c r="EJE200" s="1"/>
      <c r="EJF200" s="1"/>
      <c r="EJG200" s="1"/>
      <c r="EJH200" s="1"/>
      <c r="EJI200" s="1"/>
      <c r="EJJ200" s="1"/>
      <c r="EJK200" s="1"/>
      <c r="EJL200" s="1"/>
      <c r="EJM200" s="1"/>
      <c r="EJN200" s="1"/>
      <c r="EJO200" s="1"/>
      <c r="EJP200" s="1"/>
      <c r="EJQ200" s="1"/>
      <c r="EJR200" s="1"/>
      <c r="EJS200" s="1"/>
      <c r="EJT200" s="1"/>
      <c r="EJU200" s="1"/>
      <c r="EJV200" s="1"/>
      <c r="EJW200" s="1"/>
      <c r="EJX200" s="1"/>
      <c r="EJY200" s="1"/>
      <c r="EJZ200" s="1"/>
      <c r="EKA200" s="1"/>
      <c r="EKB200" s="1"/>
      <c r="EKC200" s="1"/>
      <c r="EKD200" s="1"/>
      <c r="EKE200" s="1"/>
      <c r="EKF200" s="1"/>
      <c r="EKG200" s="1"/>
      <c r="EKH200" s="1"/>
      <c r="EKI200" s="1"/>
      <c r="EKJ200" s="1"/>
      <c r="EKK200" s="1"/>
      <c r="EKL200" s="1"/>
      <c r="EKM200" s="1"/>
      <c r="EKN200" s="1"/>
      <c r="EKO200" s="1"/>
      <c r="EKP200" s="1"/>
      <c r="EKQ200" s="1"/>
      <c r="EKR200" s="1"/>
      <c r="EKS200" s="1"/>
      <c r="EKT200" s="1"/>
      <c r="EKU200" s="1"/>
      <c r="EKV200" s="1"/>
      <c r="EKW200" s="1"/>
      <c r="EKX200" s="1"/>
      <c r="EKY200" s="1"/>
      <c r="EKZ200" s="1"/>
      <c r="ELA200" s="1"/>
      <c r="ELB200" s="1"/>
      <c r="ELC200" s="1"/>
      <c r="ELD200" s="1"/>
      <c r="ELE200" s="1"/>
      <c r="ELF200" s="1"/>
      <c r="ELG200" s="1"/>
      <c r="ELH200" s="1"/>
      <c r="ELI200" s="1"/>
      <c r="ELJ200" s="1"/>
      <c r="ELK200" s="1"/>
      <c r="ELL200" s="1"/>
      <c r="ELM200" s="1"/>
      <c r="ELN200" s="1"/>
      <c r="ELO200" s="1"/>
      <c r="ELP200" s="1"/>
      <c r="ELQ200" s="1"/>
      <c r="ELR200" s="1"/>
      <c r="ELS200" s="1"/>
      <c r="ELT200" s="1"/>
      <c r="ELU200" s="1"/>
      <c r="ELV200" s="1"/>
      <c r="ELW200" s="1"/>
      <c r="ELX200" s="1"/>
      <c r="ELY200" s="1"/>
      <c r="ELZ200" s="1"/>
      <c r="EMA200" s="1"/>
      <c r="EMB200" s="1"/>
      <c r="EMC200" s="1"/>
      <c r="EMD200" s="1"/>
      <c r="EME200" s="1"/>
      <c r="EMF200" s="1"/>
      <c r="EMG200" s="1"/>
      <c r="EMH200" s="1"/>
      <c r="EMI200" s="1"/>
      <c r="EMJ200" s="1"/>
      <c r="EMK200" s="1"/>
      <c r="EML200" s="1"/>
      <c r="EMM200" s="1"/>
      <c r="EMN200" s="1"/>
      <c r="EMO200" s="1"/>
      <c r="EMP200" s="1"/>
      <c r="EMQ200" s="1"/>
      <c r="EMR200" s="1"/>
      <c r="EMS200" s="1"/>
      <c r="EMT200" s="1"/>
      <c r="EMU200" s="1"/>
      <c r="EMV200" s="1"/>
      <c r="EMW200" s="1"/>
      <c r="EMX200" s="1"/>
      <c r="EMY200" s="1"/>
      <c r="EMZ200" s="1"/>
      <c r="ENA200" s="1"/>
      <c r="ENB200" s="1"/>
      <c r="ENC200" s="1"/>
      <c r="END200" s="1"/>
      <c r="ENE200" s="1"/>
      <c r="ENF200" s="1"/>
      <c r="ENG200" s="1"/>
      <c r="ENH200" s="1"/>
      <c r="ENI200" s="1"/>
      <c r="ENJ200" s="1"/>
      <c r="ENK200" s="1"/>
      <c r="ENL200" s="1"/>
      <c r="ENM200" s="1"/>
      <c r="ENN200" s="1"/>
      <c r="ENO200" s="1"/>
      <c r="ENP200" s="1"/>
      <c r="ENQ200" s="1"/>
      <c r="ENR200" s="1"/>
      <c r="ENS200" s="1"/>
      <c r="ENT200" s="1"/>
      <c r="ENU200" s="1"/>
      <c r="ENV200" s="1"/>
      <c r="ENW200" s="1"/>
      <c r="ENX200" s="1"/>
      <c r="ENY200" s="1"/>
      <c r="ENZ200" s="1"/>
      <c r="EOA200" s="1"/>
      <c r="EOB200" s="1"/>
      <c r="EOC200" s="1"/>
      <c r="EOD200" s="1"/>
      <c r="EOE200" s="1"/>
      <c r="EOF200" s="1"/>
      <c r="EOG200" s="1"/>
      <c r="EOH200" s="1"/>
      <c r="EOI200" s="1"/>
      <c r="EOJ200" s="1"/>
      <c r="EOK200" s="1"/>
      <c r="EOL200" s="1"/>
      <c r="EOM200" s="1"/>
      <c r="EON200" s="1"/>
      <c r="EOO200" s="1"/>
      <c r="EOP200" s="1"/>
      <c r="EOQ200" s="1"/>
      <c r="EOR200" s="1"/>
      <c r="EOS200" s="1"/>
      <c r="EOT200" s="1"/>
      <c r="EOU200" s="1"/>
      <c r="EOV200" s="1"/>
      <c r="EOW200" s="1"/>
      <c r="EOX200" s="1"/>
      <c r="EOY200" s="1"/>
      <c r="EOZ200" s="1"/>
      <c r="EPA200" s="1"/>
      <c r="EPB200" s="1"/>
      <c r="EPC200" s="1"/>
      <c r="EPD200" s="1"/>
      <c r="EPE200" s="1"/>
      <c r="EPF200" s="1"/>
      <c r="EPG200" s="1"/>
      <c r="EPH200" s="1"/>
      <c r="EPI200" s="1"/>
      <c r="EPJ200" s="1"/>
      <c r="EPK200" s="1"/>
      <c r="EPL200" s="1"/>
      <c r="EPM200" s="1"/>
      <c r="EPN200" s="1"/>
      <c r="EPO200" s="1"/>
      <c r="EPP200" s="1"/>
      <c r="EPQ200" s="1"/>
      <c r="EPR200" s="1"/>
      <c r="EPS200" s="1"/>
      <c r="EPT200" s="1"/>
      <c r="EPU200" s="1"/>
      <c r="EPV200" s="1"/>
      <c r="EPW200" s="1"/>
      <c r="EPX200" s="1"/>
      <c r="EPY200" s="1"/>
      <c r="EPZ200" s="1"/>
      <c r="EQA200" s="1"/>
      <c r="EQB200" s="1"/>
      <c r="EQC200" s="1"/>
      <c r="EQD200" s="1"/>
      <c r="EQE200" s="1"/>
      <c r="EQF200" s="1"/>
      <c r="EQG200" s="1"/>
      <c r="EQH200" s="1"/>
      <c r="EQI200" s="1"/>
      <c r="EQJ200" s="1"/>
      <c r="EQK200" s="1"/>
      <c r="EQL200" s="1"/>
      <c r="EQM200" s="1"/>
      <c r="EQN200" s="1"/>
      <c r="EQO200" s="1"/>
      <c r="EQP200" s="1"/>
      <c r="EQQ200" s="1"/>
      <c r="EQR200" s="1"/>
      <c r="EQS200" s="1"/>
      <c r="EQT200" s="1"/>
      <c r="EQU200" s="1"/>
      <c r="EQV200" s="1"/>
      <c r="EQW200" s="1"/>
      <c r="EQX200" s="1"/>
      <c r="EQY200" s="1"/>
      <c r="EQZ200" s="1"/>
      <c r="ERA200" s="1"/>
      <c r="ERB200" s="1"/>
      <c r="ERC200" s="1"/>
      <c r="ERD200" s="1"/>
      <c r="ERE200" s="1"/>
      <c r="ERF200" s="1"/>
      <c r="ERG200" s="1"/>
      <c r="ERH200" s="1"/>
      <c r="ERI200" s="1"/>
      <c r="ERJ200" s="1"/>
      <c r="ERK200" s="1"/>
      <c r="ERL200" s="1"/>
      <c r="ERM200" s="1"/>
      <c r="ERN200" s="1"/>
      <c r="ERO200" s="1"/>
      <c r="ERP200" s="1"/>
      <c r="ERQ200" s="1"/>
      <c r="ERR200" s="1"/>
      <c r="ERS200" s="1"/>
      <c r="ERT200" s="1"/>
      <c r="ERU200" s="1"/>
      <c r="ERV200" s="1"/>
      <c r="ERW200" s="1"/>
      <c r="ERX200" s="1"/>
      <c r="ERY200" s="1"/>
      <c r="ERZ200" s="1"/>
      <c r="ESA200" s="1"/>
      <c r="ESB200" s="1"/>
      <c r="ESC200" s="1"/>
      <c r="ESD200" s="1"/>
      <c r="ESE200" s="1"/>
      <c r="ESF200" s="1"/>
      <c r="ESG200" s="1"/>
      <c r="ESH200" s="1"/>
      <c r="ESI200" s="1"/>
      <c r="ESJ200" s="1"/>
      <c r="ESK200" s="1"/>
      <c r="ESL200" s="1"/>
      <c r="ESM200" s="1"/>
      <c r="ESN200" s="1"/>
      <c r="ESO200" s="1"/>
      <c r="ESP200" s="1"/>
      <c r="ESQ200" s="1"/>
      <c r="ESR200" s="1"/>
      <c r="ESS200" s="1"/>
      <c r="EST200" s="1"/>
      <c r="ESU200" s="1"/>
      <c r="ESV200" s="1"/>
      <c r="ESW200" s="1"/>
      <c r="ESX200" s="1"/>
      <c r="ESY200" s="1"/>
      <c r="ESZ200" s="1"/>
      <c r="ETA200" s="1"/>
      <c r="ETB200" s="1"/>
      <c r="ETC200" s="1"/>
      <c r="ETD200" s="1"/>
      <c r="ETE200" s="1"/>
      <c r="ETF200" s="1"/>
      <c r="ETG200" s="1"/>
      <c r="ETH200" s="1"/>
      <c r="ETI200" s="1"/>
      <c r="ETJ200" s="1"/>
      <c r="ETK200" s="1"/>
      <c r="ETL200" s="1"/>
      <c r="ETM200" s="1"/>
      <c r="ETN200" s="1"/>
      <c r="ETO200" s="1"/>
      <c r="ETP200" s="1"/>
      <c r="ETQ200" s="1"/>
      <c r="ETR200" s="1"/>
      <c r="ETS200" s="1"/>
      <c r="ETT200" s="1"/>
      <c r="ETU200" s="1"/>
      <c r="ETV200" s="1"/>
      <c r="ETW200" s="1"/>
      <c r="ETX200" s="1"/>
      <c r="ETY200" s="1"/>
      <c r="ETZ200" s="1"/>
      <c r="EUA200" s="1"/>
      <c r="EUB200" s="1"/>
      <c r="EUC200" s="1"/>
      <c r="EUD200" s="1"/>
      <c r="EUE200" s="1"/>
      <c r="EUF200" s="1"/>
      <c r="EUG200" s="1"/>
      <c r="EUH200" s="1"/>
      <c r="EUI200" s="1"/>
      <c r="EUJ200" s="1"/>
      <c r="EUK200" s="1"/>
      <c r="EUL200" s="1"/>
      <c r="EUM200" s="1"/>
      <c r="EUN200" s="1"/>
      <c r="EUO200" s="1"/>
      <c r="EUP200" s="1"/>
      <c r="EUQ200" s="1"/>
      <c r="EUR200" s="1"/>
      <c r="EUS200" s="1"/>
      <c r="EUT200" s="1"/>
      <c r="EUU200" s="1"/>
      <c r="EUV200" s="1"/>
      <c r="EUW200" s="1"/>
      <c r="EUX200" s="1"/>
      <c r="EUY200" s="1"/>
      <c r="EUZ200" s="1"/>
      <c r="EVA200" s="1"/>
      <c r="EVB200" s="1"/>
      <c r="EVC200" s="1"/>
      <c r="EVD200" s="1"/>
      <c r="EVE200" s="1"/>
      <c r="EVF200" s="1"/>
      <c r="EVG200" s="1"/>
      <c r="EVH200" s="1"/>
      <c r="EVI200" s="1"/>
      <c r="EVJ200" s="1"/>
      <c r="EVK200" s="1"/>
      <c r="EVL200" s="1"/>
      <c r="EVM200" s="1"/>
      <c r="EVN200" s="1"/>
      <c r="EVO200" s="1"/>
      <c r="EVP200" s="1"/>
      <c r="EVQ200" s="1"/>
      <c r="EVR200" s="1"/>
      <c r="EVS200" s="1"/>
      <c r="EVT200" s="1"/>
      <c r="EVU200" s="1"/>
      <c r="EVV200" s="1"/>
      <c r="EVW200" s="1"/>
      <c r="EVX200" s="1"/>
      <c r="EVY200" s="1"/>
      <c r="EVZ200" s="1"/>
      <c r="EWA200" s="1"/>
      <c r="EWB200" s="1"/>
      <c r="EWC200" s="1"/>
      <c r="EWD200" s="1"/>
      <c r="EWE200" s="1"/>
      <c r="EWF200" s="1"/>
      <c r="EWG200" s="1"/>
      <c r="EWH200" s="1"/>
      <c r="EWI200" s="1"/>
      <c r="EWJ200" s="1"/>
      <c r="EWK200" s="1"/>
      <c r="EWL200" s="1"/>
      <c r="EWM200" s="1"/>
      <c r="EWN200" s="1"/>
      <c r="EWO200" s="1"/>
      <c r="EWP200" s="1"/>
      <c r="EWQ200" s="1"/>
      <c r="EWR200" s="1"/>
      <c r="EWS200" s="1"/>
      <c r="EWT200" s="1"/>
      <c r="EWU200" s="1"/>
      <c r="EWV200" s="1"/>
      <c r="EWW200" s="1"/>
      <c r="EWX200" s="1"/>
      <c r="EWY200" s="1"/>
      <c r="EWZ200" s="1"/>
      <c r="EXA200" s="1"/>
      <c r="EXB200" s="1"/>
      <c r="EXC200" s="1"/>
      <c r="EXD200" s="1"/>
      <c r="EXE200" s="1"/>
      <c r="EXF200" s="1"/>
      <c r="EXG200" s="1"/>
      <c r="EXH200" s="1"/>
      <c r="EXI200" s="1"/>
      <c r="EXJ200" s="1"/>
      <c r="EXK200" s="1"/>
      <c r="EXL200" s="1"/>
      <c r="EXM200" s="1"/>
      <c r="EXN200" s="1"/>
      <c r="EXO200" s="1"/>
      <c r="EXP200" s="1"/>
      <c r="EXQ200" s="1"/>
      <c r="EXR200" s="1"/>
      <c r="EXS200" s="1"/>
      <c r="EXT200" s="1"/>
      <c r="EXU200" s="1"/>
      <c r="EXV200" s="1"/>
      <c r="EXW200" s="1"/>
      <c r="EXX200" s="1"/>
      <c r="EXY200" s="1"/>
      <c r="EXZ200" s="1"/>
      <c r="EYA200" s="1"/>
      <c r="EYB200" s="1"/>
      <c r="EYC200" s="1"/>
      <c r="EYD200" s="1"/>
      <c r="EYE200" s="1"/>
      <c r="EYF200" s="1"/>
      <c r="EYG200" s="1"/>
      <c r="EYH200" s="1"/>
      <c r="EYI200" s="1"/>
      <c r="EYJ200" s="1"/>
      <c r="EYK200" s="1"/>
      <c r="EYL200" s="1"/>
      <c r="EYM200" s="1"/>
      <c r="EYN200" s="1"/>
      <c r="EYO200" s="1"/>
      <c r="EYP200" s="1"/>
      <c r="EYQ200" s="1"/>
      <c r="EYR200" s="1"/>
      <c r="EYS200" s="1"/>
      <c r="EYT200" s="1"/>
      <c r="EYU200" s="1"/>
      <c r="EYV200" s="1"/>
      <c r="EYW200" s="1"/>
      <c r="EYX200" s="1"/>
      <c r="EYY200" s="1"/>
      <c r="EYZ200" s="1"/>
      <c r="EZA200" s="1"/>
      <c r="EZB200" s="1"/>
      <c r="EZC200" s="1"/>
      <c r="EZD200" s="1"/>
      <c r="EZE200" s="1"/>
      <c r="EZF200" s="1"/>
      <c r="EZG200" s="1"/>
      <c r="EZH200" s="1"/>
      <c r="EZI200" s="1"/>
      <c r="EZJ200" s="1"/>
      <c r="EZK200" s="1"/>
      <c r="EZL200" s="1"/>
      <c r="EZM200" s="1"/>
      <c r="EZN200" s="1"/>
      <c r="EZO200" s="1"/>
      <c r="EZP200" s="1"/>
      <c r="EZQ200" s="1"/>
      <c r="EZR200" s="1"/>
      <c r="EZS200" s="1"/>
      <c r="EZT200" s="1"/>
      <c r="EZU200" s="1"/>
      <c r="EZV200" s="1"/>
      <c r="EZW200" s="1"/>
      <c r="EZX200" s="1"/>
      <c r="EZY200" s="1"/>
      <c r="EZZ200" s="1"/>
      <c r="FAA200" s="1"/>
      <c r="FAB200" s="1"/>
      <c r="FAC200" s="1"/>
      <c r="FAD200" s="1"/>
      <c r="FAE200" s="1"/>
      <c r="FAF200" s="1"/>
      <c r="FAG200" s="1"/>
      <c r="FAH200" s="1"/>
      <c r="FAI200" s="1"/>
      <c r="FAJ200" s="1"/>
      <c r="FAK200" s="1"/>
      <c r="FAL200" s="1"/>
      <c r="FAM200" s="1"/>
      <c r="FAN200" s="1"/>
      <c r="FAO200" s="1"/>
      <c r="FAP200" s="1"/>
      <c r="FAQ200" s="1"/>
      <c r="FAR200" s="1"/>
      <c r="FAS200" s="1"/>
      <c r="FAT200" s="1"/>
      <c r="FAU200" s="1"/>
      <c r="FAV200" s="1"/>
      <c r="FAW200" s="1"/>
      <c r="FAX200" s="1"/>
      <c r="FAY200" s="1"/>
      <c r="FAZ200" s="1"/>
      <c r="FBA200" s="1"/>
      <c r="FBB200" s="1"/>
      <c r="FBC200" s="1"/>
      <c r="FBD200" s="1"/>
      <c r="FBE200" s="1"/>
      <c r="FBF200" s="1"/>
      <c r="FBG200" s="1"/>
      <c r="FBH200" s="1"/>
      <c r="FBI200" s="1"/>
      <c r="FBJ200" s="1"/>
      <c r="FBK200" s="1"/>
      <c r="FBL200" s="1"/>
      <c r="FBM200" s="1"/>
      <c r="FBN200" s="1"/>
      <c r="FBO200" s="1"/>
      <c r="FBP200" s="1"/>
      <c r="FBQ200" s="1"/>
      <c r="FBR200" s="1"/>
      <c r="FBS200" s="1"/>
      <c r="FBT200" s="1"/>
      <c r="FBU200" s="1"/>
      <c r="FBV200" s="1"/>
      <c r="FBW200" s="1"/>
      <c r="FBX200" s="1"/>
      <c r="FBY200" s="1"/>
      <c r="FBZ200" s="1"/>
      <c r="FCA200" s="1"/>
      <c r="FCB200" s="1"/>
      <c r="FCC200" s="1"/>
      <c r="FCD200" s="1"/>
      <c r="FCE200" s="1"/>
      <c r="FCF200" s="1"/>
      <c r="FCG200" s="1"/>
      <c r="FCH200" s="1"/>
      <c r="FCI200" s="1"/>
      <c r="FCJ200" s="1"/>
      <c r="FCK200" s="1"/>
      <c r="FCL200" s="1"/>
      <c r="FCM200" s="1"/>
      <c r="FCN200" s="1"/>
      <c r="FCO200" s="1"/>
      <c r="FCP200" s="1"/>
      <c r="FCQ200" s="1"/>
      <c r="FCR200" s="1"/>
      <c r="FCS200" s="1"/>
      <c r="FCT200" s="1"/>
      <c r="FCU200" s="1"/>
      <c r="FCV200" s="1"/>
      <c r="FCW200" s="1"/>
      <c r="FCX200" s="1"/>
      <c r="FCY200" s="1"/>
      <c r="FCZ200" s="1"/>
      <c r="FDA200" s="1"/>
      <c r="FDB200" s="1"/>
      <c r="FDC200" s="1"/>
      <c r="FDD200" s="1"/>
      <c r="FDE200" s="1"/>
      <c r="FDF200" s="1"/>
      <c r="FDG200" s="1"/>
      <c r="FDH200" s="1"/>
      <c r="FDI200" s="1"/>
      <c r="FDJ200" s="1"/>
      <c r="FDK200" s="1"/>
      <c r="FDL200" s="1"/>
      <c r="FDM200" s="1"/>
      <c r="FDN200" s="1"/>
      <c r="FDO200" s="1"/>
      <c r="FDP200" s="1"/>
      <c r="FDQ200" s="1"/>
      <c r="FDR200" s="1"/>
      <c r="FDS200" s="1"/>
      <c r="FDT200" s="1"/>
      <c r="FDU200" s="1"/>
      <c r="FDV200" s="1"/>
      <c r="FDW200" s="1"/>
      <c r="FDX200" s="1"/>
      <c r="FDY200" s="1"/>
      <c r="FDZ200" s="1"/>
      <c r="FEA200" s="1"/>
      <c r="FEB200" s="1"/>
      <c r="FEC200" s="1"/>
      <c r="FED200" s="1"/>
      <c r="FEE200" s="1"/>
      <c r="FEF200" s="1"/>
      <c r="FEG200" s="1"/>
      <c r="FEH200" s="1"/>
      <c r="FEI200" s="1"/>
      <c r="FEJ200" s="1"/>
      <c r="FEK200" s="1"/>
      <c r="FEL200" s="1"/>
      <c r="FEM200" s="1"/>
      <c r="FEN200" s="1"/>
      <c r="FEO200" s="1"/>
      <c r="FEP200" s="1"/>
      <c r="FEQ200" s="1"/>
      <c r="FER200" s="1"/>
      <c r="FES200" s="1"/>
      <c r="FET200" s="1"/>
      <c r="FEU200" s="1"/>
      <c r="FEV200" s="1"/>
      <c r="FEW200" s="1"/>
      <c r="FEX200" s="1"/>
      <c r="FEY200" s="1"/>
      <c r="FEZ200" s="1"/>
      <c r="FFA200" s="1"/>
      <c r="FFB200" s="1"/>
      <c r="FFC200" s="1"/>
      <c r="FFD200" s="1"/>
      <c r="FFE200" s="1"/>
      <c r="FFF200" s="1"/>
      <c r="FFG200" s="1"/>
      <c r="FFH200" s="1"/>
      <c r="FFI200" s="1"/>
      <c r="FFJ200" s="1"/>
      <c r="FFK200" s="1"/>
      <c r="FFL200" s="1"/>
      <c r="FFM200" s="1"/>
      <c r="FFN200" s="1"/>
      <c r="FFO200" s="1"/>
      <c r="FFP200" s="1"/>
      <c r="FFQ200" s="1"/>
      <c r="FFR200" s="1"/>
      <c r="FFS200" s="1"/>
      <c r="FFT200" s="1"/>
      <c r="FFU200" s="1"/>
      <c r="FFV200" s="1"/>
      <c r="FFW200" s="1"/>
      <c r="FFX200" s="1"/>
      <c r="FFY200" s="1"/>
      <c r="FFZ200" s="1"/>
      <c r="FGA200" s="1"/>
      <c r="FGB200" s="1"/>
      <c r="FGC200" s="1"/>
      <c r="FGD200" s="1"/>
      <c r="FGE200" s="1"/>
      <c r="FGF200" s="1"/>
      <c r="FGG200" s="1"/>
      <c r="FGH200" s="1"/>
      <c r="FGI200" s="1"/>
      <c r="FGJ200" s="1"/>
      <c r="FGK200" s="1"/>
      <c r="FGL200" s="1"/>
      <c r="FGM200" s="1"/>
      <c r="FGN200" s="1"/>
      <c r="FGO200" s="1"/>
      <c r="FGP200" s="1"/>
      <c r="FGQ200" s="1"/>
      <c r="FGR200" s="1"/>
      <c r="FGS200" s="1"/>
      <c r="FGT200" s="1"/>
      <c r="FGU200" s="1"/>
      <c r="FGV200" s="1"/>
      <c r="FGW200" s="1"/>
      <c r="FGX200" s="1"/>
      <c r="FGY200" s="1"/>
      <c r="FGZ200" s="1"/>
      <c r="FHA200" s="1"/>
      <c r="FHB200" s="1"/>
      <c r="FHC200" s="1"/>
      <c r="FHD200" s="1"/>
      <c r="FHE200" s="1"/>
      <c r="FHF200" s="1"/>
      <c r="FHG200" s="1"/>
      <c r="FHH200" s="1"/>
      <c r="FHI200" s="1"/>
      <c r="FHJ200" s="1"/>
      <c r="FHK200" s="1"/>
      <c r="FHL200" s="1"/>
      <c r="FHM200" s="1"/>
      <c r="FHN200" s="1"/>
      <c r="FHO200" s="1"/>
      <c r="FHP200" s="1"/>
      <c r="FHQ200" s="1"/>
      <c r="FHR200" s="1"/>
      <c r="FHS200" s="1"/>
      <c r="FHT200" s="1"/>
      <c r="FHU200" s="1"/>
      <c r="FHV200" s="1"/>
      <c r="FHW200" s="1"/>
      <c r="FHX200" s="1"/>
      <c r="FHY200" s="1"/>
      <c r="FHZ200" s="1"/>
      <c r="FIA200" s="1"/>
      <c r="FIB200" s="1"/>
      <c r="FIC200" s="1"/>
      <c r="FID200" s="1"/>
      <c r="FIE200" s="1"/>
      <c r="FIF200" s="1"/>
      <c r="FIG200" s="1"/>
      <c r="FIH200" s="1"/>
      <c r="FII200" s="1"/>
      <c r="FIJ200" s="1"/>
      <c r="FIK200" s="1"/>
      <c r="FIL200" s="1"/>
      <c r="FIM200" s="1"/>
      <c r="FIN200" s="1"/>
      <c r="FIO200" s="1"/>
      <c r="FIP200" s="1"/>
      <c r="FIQ200" s="1"/>
      <c r="FIR200" s="1"/>
      <c r="FIS200" s="1"/>
      <c r="FIT200" s="1"/>
      <c r="FIU200" s="1"/>
      <c r="FIV200" s="1"/>
      <c r="FIW200" s="1"/>
      <c r="FIX200" s="1"/>
      <c r="FIY200" s="1"/>
      <c r="FIZ200" s="1"/>
      <c r="FJA200" s="1"/>
      <c r="FJB200" s="1"/>
      <c r="FJC200" s="1"/>
      <c r="FJD200" s="1"/>
      <c r="FJE200" s="1"/>
      <c r="FJF200" s="1"/>
      <c r="FJG200" s="1"/>
      <c r="FJH200" s="1"/>
      <c r="FJI200" s="1"/>
      <c r="FJJ200" s="1"/>
      <c r="FJK200" s="1"/>
      <c r="FJL200" s="1"/>
      <c r="FJM200" s="1"/>
      <c r="FJN200" s="1"/>
      <c r="FJO200" s="1"/>
      <c r="FJP200" s="1"/>
      <c r="FJQ200" s="1"/>
      <c r="FJR200" s="1"/>
      <c r="FJS200" s="1"/>
      <c r="FJT200" s="1"/>
      <c r="FJU200" s="1"/>
      <c r="FJV200" s="1"/>
      <c r="FJW200" s="1"/>
      <c r="FJX200" s="1"/>
      <c r="FJY200" s="1"/>
      <c r="FJZ200" s="1"/>
      <c r="FKA200" s="1"/>
      <c r="FKB200" s="1"/>
      <c r="FKC200" s="1"/>
      <c r="FKD200" s="1"/>
      <c r="FKE200" s="1"/>
      <c r="FKF200" s="1"/>
      <c r="FKG200" s="1"/>
      <c r="FKH200" s="1"/>
      <c r="FKI200" s="1"/>
      <c r="FKJ200" s="1"/>
      <c r="FKK200" s="1"/>
      <c r="FKL200" s="1"/>
      <c r="FKM200" s="1"/>
      <c r="FKN200" s="1"/>
      <c r="FKO200" s="1"/>
      <c r="FKP200" s="1"/>
      <c r="FKQ200" s="1"/>
      <c r="FKR200" s="1"/>
      <c r="FKS200" s="1"/>
      <c r="FKT200" s="1"/>
      <c r="FKU200" s="1"/>
      <c r="FKV200" s="1"/>
      <c r="FKW200" s="1"/>
      <c r="FKX200" s="1"/>
      <c r="FKY200" s="1"/>
      <c r="FKZ200" s="1"/>
      <c r="FLA200" s="1"/>
      <c r="FLB200" s="1"/>
      <c r="FLC200" s="1"/>
      <c r="FLD200" s="1"/>
      <c r="FLE200" s="1"/>
      <c r="FLF200" s="1"/>
      <c r="FLG200" s="1"/>
      <c r="FLH200" s="1"/>
      <c r="FLI200" s="1"/>
      <c r="FLJ200" s="1"/>
      <c r="FLK200" s="1"/>
      <c r="FLL200" s="1"/>
      <c r="FLM200" s="1"/>
      <c r="FLN200" s="1"/>
      <c r="FLO200" s="1"/>
      <c r="FLP200" s="1"/>
      <c r="FLQ200" s="1"/>
      <c r="FLR200" s="1"/>
      <c r="FLS200" s="1"/>
      <c r="FLT200" s="1"/>
      <c r="FLU200" s="1"/>
      <c r="FLV200" s="1"/>
      <c r="FLW200" s="1"/>
      <c r="FLX200" s="1"/>
      <c r="FLY200" s="1"/>
      <c r="FLZ200" s="1"/>
      <c r="FMA200" s="1"/>
      <c r="FMB200" s="1"/>
      <c r="FMC200" s="1"/>
      <c r="FMD200" s="1"/>
      <c r="FME200" s="1"/>
      <c r="FMF200" s="1"/>
      <c r="FMG200" s="1"/>
      <c r="FMH200" s="1"/>
      <c r="FMI200" s="1"/>
      <c r="FMJ200" s="1"/>
      <c r="FMK200" s="1"/>
      <c r="FML200" s="1"/>
      <c r="FMM200" s="1"/>
      <c r="FMN200" s="1"/>
      <c r="FMO200" s="1"/>
      <c r="FMP200" s="1"/>
      <c r="FMQ200" s="1"/>
      <c r="FMR200" s="1"/>
      <c r="FMS200" s="1"/>
      <c r="FMT200" s="1"/>
      <c r="FMU200" s="1"/>
      <c r="FMV200" s="1"/>
      <c r="FMW200" s="1"/>
      <c r="FMX200" s="1"/>
      <c r="FMY200" s="1"/>
      <c r="FMZ200" s="1"/>
      <c r="FNA200" s="1"/>
      <c r="FNB200" s="1"/>
      <c r="FNC200" s="1"/>
      <c r="FND200" s="1"/>
      <c r="FNE200" s="1"/>
      <c r="FNF200" s="1"/>
      <c r="FNG200" s="1"/>
      <c r="FNH200" s="1"/>
      <c r="FNI200" s="1"/>
      <c r="FNJ200" s="1"/>
      <c r="FNK200" s="1"/>
      <c r="FNL200" s="1"/>
      <c r="FNM200" s="1"/>
      <c r="FNN200" s="1"/>
      <c r="FNO200" s="1"/>
      <c r="FNP200" s="1"/>
      <c r="FNQ200" s="1"/>
      <c r="FNR200" s="1"/>
      <c r="FNS200" s="1"/>
      <c r="FNT200" s="1"/>
      <c r="FNU200" s="1"/>
      <c r="FNV200" s="1"/>
      <c r="FNW200" s="1"/>
      <c r="FNX200" s="1"/>
      <c r="FNY200" s="1"/>
      <c r="FNZ200" s="1"/>
      <c r="FOA200" s="1"/>
      <c r="FOB200" s="1"/>
      <c r="FOC200" s="1"/>
      <c r="FOD200" s="1"/>
      <c r="FOE200" s="1"/>
      <c r="FOF200" s="1"/>
      <c r="FOG200" s="1"/>
      <c r="FOH200" s="1"/>
      <c r="FOI200" s="1"/>
      <c r="FOJ200" s="1"/>
      <c r="FOK200" s="1"/>
      <c r="FOL200" s="1"/>
      <c r="FOM200" s="1"/>
      <c r="FON200" s="1"/>
      <c r="FOO200" s="1"/>
      <c r="FOP200" s="1"/>
      <c r="FOQ200" s="1"/>
      <c r="FOR200" s="1"/>
      <c r="FOS200" s="1"/>
      <c r="FOT200" s="1"/>
      <c r="FOU200" s="1"/>
      <c r="FOV200" s="1"/>
      <c r="FOW200" s="1"/>
      <c r="FOX200" s="1"/>
      <c r="FOY200" s="1"/>
      <c r="FOZ200" s="1"/>
      <c r="FPA200" s="1"/>
      <c r="FPB200" s="1"/>
      <c r="FPC200" s="1"/>
      <c r="FPD200" s="1"/>
      <c r="FPE200" s="1"/>
      <c r="FPF200" s="1"/>
      <c r="FPG200" s="1"/>
      <c r="FPH200" s="1"/>
      <c r="FPI200" s="1"/>
      <c r="FPJ200" s="1"/>
      <c r="FPK200" s="1"/>
      <c r="FPL200" s="1"/>
      <c r="FPM200" s="1"/>
      <c r="FPN200" s="1"/>
      <c r="FPO200" s="1"/>
      <c r="FPP200" s="1"/>
      <c r="FPQ200" s="1"/>
      <c r="FPR200" s="1"/>
      <c r="FPS200" s="1"/>
      <c r="FPT200" s="1"/>
      <c r="FPU200" s="1"/>
      <c r="FPV200" s="1"/>
      <c r="FPW200" s="1"/>
      <c r="FPX200" s="1"/>
      <c r="FPY200" s="1"/>
      <c r="FPZ200" s="1"/>
      <c r="FQA200" s="1"/>
      <c r="FQB200" s="1"/>
      <c r="FQC200" s="1"/>
      <c r="FQD200" s="1"/>
      <c r="FQE200" s="1"/>
      <c r="FQF200" s="1"/>
      <c r="FQG200" s="1"/>
      <c r="FQH200" s="1"/>
      <c r="FQI200" s="1"/>
      <c r="FQJ200" s="1"/>
      <c r="FQK200" s="1"/>
      <c r="FQL200" s="1"/>
      <c r="FQM200" s="1"/>
      <c r="FQN200" s="1"/>
      <c r="FQO200" s="1"/>
      <c r="FQP200" s="1"/>
      <c r="FQQ200" s="1"/>
      <c r="FQR200" s="1"/>
      <c r="FQS200" s="1"/>
      <c r="FQT200" s="1"/>
      <c r="FQU200" s="1"/>
      <c r="FQV200" s="1"/>
      <c r="FQW200" s="1"/>
      <c r="FQX200" s="1"/>
      <c r="FQY200" s="1"/>
      <c r="FQZ200" s="1"/>
      <c r="FRA200" s="1"/>
      <c r="FRB200" s="1"/>
      <c r="FRC200" s="1"/>
      <c r="FRD200" s="1"/>
      <c r="FRE200" s="1"/>
      <c r="FRF200" s="1"/>
      <c r="FRG200" s="1"/>
      <c r="FRH200" s="1"/>
      <c r="FRI200" s="1"/>
      <c r="FRJ200" s="1"/>
      <c r="FRK200" s="1"/>
      <c r="FRL200" s="1"/>
      <c r="FRM200" s="1"/>
      <c r="FRN200" s="1"/>
      <c r="FRO200" s="1"/>
      <c r="FRP200" s="1"/>
      <c r="FRQ200" s="1"/>
      <c r="FRR200" s="1"/>
      <c r="FRS200" s="1"/>
      <c r="FRT200" s="1"/>
      <c r="FRU200" s="1"/>
      <c r="FRV200" s="1"/>
      <c r="FRW200" s="1"/>
      <c r="FRX200" s="1"/>
      <c r="FRY200" s="1"/>
      <c r="FRZ200" s="1"/>
      <c r="FSA200" s="1"/>
      <c r="FSB200" s="1"/>
      <c r="FSC200" s="1"/>
      <c r="FSD200" s="1"/>
      <c r="FSE200" s="1"/>
      <c r="FSF200" s="1"/>
      <c r="FSG200" s="1"/>
      <c r="FSH200" s="1"/>
      <c r="FSI200" s="1"/>
      <c r="FSJ200" s="1"/>
      <c r="FSK200" s="1"/>
      <c r="FSL200" s="1"/>
      <c r="FSM200" s="1"/>
      <c r="FSN200" s="1"/>
      <c r="FSO200" s="1"/>
      <c r="FSP200" s="1"/>
      <c r="FSQ200" s="1"/>
      <c r="FSR200" s="1"/>
      <c r="FSS200" s="1"/>
      <c r="FST200" s="1"/>
      <c r="FSU200" s="1"/>
      <c r="FSV200" s="1"/>
      <c r="FSW200" s="1"/>
      <c r="FSX200" s="1"/>
      <c r="FSY200" s="1"/>
      <c r="FSZ200" s="1"/>
      <c r="FTA200" s="1"/>
      <c r="FTB200" s="1"/>
      <c r="FTC200" s="1"/>
      <c r="FTD200" s="1"/>
      <c r="FTE200" s="1"/>
      <c r="FTF200" s="1"/>
      <c r="FTG200" s="1"/>
      <c r="FTH200" s="1"/>
      <c r="FTI200" s="1"/>
      <c r="FTJ200" s="1"/>
      <c r="FTK200" s="1"/>
      <c r="FTL200" s="1"/>
      <c r="FTM200" s="1"/>
      <c r="FTN200" s="1"/>
      <c r="FTO200" s="1"/>
      <c r="FTP200" s="1"/>
      <c r="FTQ200" s="1"/>
      <c r="FTR200" s="1"/>
      <c r="FTS200" s="1"/>
      <c r="FTT200" s="1"/>
      <c r="FTU200" s="1"/>
      <c r="FTV200" s="1"/>
      <c r="FTW200" s="1"/>
      <c r="FTX200" s="1"/>
      <c r="FTY200" s="1"/>
      <c r="FTZ200" s="1"/>
      <c r="FUA200" s="1"/>
      <c r="FUB200" s="1"/>
      <c r="FUC200" s="1"/>
      <c r="FUD200" s="1"/>
      <c r="FUE200" s="1"/>
      <c r="FUF200" s="1"/>
      <c r="FUG200" s="1"/>
      <c r="FUH200" s="1"/>
      <c r="FUI200" s="1"/>
      <c r="FUJ200" s="1"/>
      <c r="FUK200" s="1"/>
      <c r="FUL200" s="1"/>
      <c r="FUM200" s="1"/>
      <c r="FUN200" s="1"/>
      <c r="FUO200" s="1"/>
      <c r="FUP200" s="1"/>
      <c r="FUQ200" s="1"/>
      <c r="FUR200" s="1"/>
      <c r="FUS200" s="1"/>
      <c r="FUT200" s="1"/>
      <c r="FUU200" s="1"/>
      <c r="FUV200" s="1"/>
      <c r="FUW200" s="1"/>
      <c r="FUX200" s="1"/>
      <c r="FUY200" s="1"/>
      <c r="FUZ200" s="1"/>
      <c r="FVA200" s="1"/>
      <c r="FVB200" s="1"/>
      <c r="FVC200" s="1"/>
      <c r="FVD200" s="1"/>
      <c r="FVE200" s="1"/>
      <c r="FVF200" s="1"/>
      <c r="FVG200" s="1"/>
      <c r="FVH200" s="1"/>
      <c r="FVI200" s="1"/>
      <c r="FVJ200" s="1"/>
      <c r="FVK200" s="1"/>
      <c r="FVL200" s="1"/>
      <c r="FVM200" s="1"/>
      <c r="FVN200" s="1"/>
      <c r="FVO200" s="1"/>
      <c r="FVP200" s="1"/>
      <c r="FVQ200" s="1"/>
      <c r="FVR200" s="1"/>
      <c r="FVS200" s="1"/>
      <c r="FVT200" s="1"/>
      <c r="FVU200" s="1"/>
      <c r="FVV200" s="1"/>
      <c r="FVW200" s="1"/>
      <c r="FVX200" s="1"/>
      <c r="FVY200" s="1"/>
      <c r="FVZ200" s="1"/>
      <c r="FWA200" s="1"/>
      <c r="FWB200" s="1"/>
      <c r="FWC200" s="1"/>
      <c r="FWD200" s="1"/>
      <c r="FWE200" s="1"/>
      <c r="FWF200" s="1"/>
      <c r="FWG200" s="1"/>
      <c r="FWH200" s="1"/>
      <c r="FWI200" s="1"/>
      <c r="FWJ200" s="1"/>
      <c r="FWK200" s="1"/>
      <c r="FWL200" s="1"/>
      <c r="FWM200" s="1"/>
      <c r="FWN200" s="1"/>
      <c r="FWO200" s="1"/>
      <c r="FWP200" s="1"/>
      <c r="FWQ200" s="1"/>
      <c r="FWR200" s="1"/>
      <c r="FWS200" s="1"/>
      <c r="FWT200" s="1"/>
      <c r="FWU200" s="1"/>
      <c r="FWV200" s="1"/>
      <c r="FWW200" s="1"/>
      <c r="FWX200" s="1"/>
      <c r="FWY200" s="1"/>
      <c r="FWZ200" s="1"/>
      <c r="FXA200" s="1"/>
      <c r="FXB200" s="1"/>
      <c r="FXC200" s="1"/>
      <c r="FXD200" s="1"/>
      <c r="FXE200" s="1"/>
      <c r="FXF200" s="1"/>
      <c r="FXG200" s="1"/>
      <c r="FXH200" s="1"/>
      <c r="FXI200" s="1"/>
      <c r="FXJ200" s="1"/>
      <c r="FXK200" s="1"/>
      <c r="FXL200" s="1"/>
      <c r="FXM200" s="1"/>
      <c r="FXN200" s="1"/>
      <c r="FXO200" s="1"/>
      <c r="FXP200" s="1"/>
      <c r="FXQ200" s="1"/>
      <c r="FXR200" s="1"/>
      <c r="FXS200" s="1"/>
      <c r="FXT200" s="1"/>
      <c r="FXU200" s="1"/>
      <c r="FXV200" s="1"/>
      <c r="FXW200" s="1"/>
      <c r="FXX200" s="1"/>
      <c r="FXY200" s="1"/>
      <c r="FXZ200" s="1"/>
      <c r="FYA200" s="1"/>
      <c r="FYB200" s="1"/>
      <c r="FYC200" s="1"/>
      <c r="FYD200" s="1"/>
      <c r="FYE200" s="1"/>
      <c r="FYF200" s="1"/>
      <c r="FYG200" s="1"/>
      <c r="FYH200" s="1"/>
      <c r="FYI200" s="1"/>
      <c r="FYJ200" s="1"/>
      <c r="FYK200" s="1"/>
      <c r="FYL200" s="1"/>
      <c r="FYM200" s="1"/>
      <c r="FYN200" s="1"/>
      <c r="FYO200" s="1"/>
      <c r="FYP200" s="1"/>
      <c r="FYQ200" s="1"/>
      <c r="FYR200" s="1"/>
      <c r="FYS200" s="1"/>
      <c r="FYT200" s="1"/>
      <c r="FYU200" s="1"/>
      <c r="FYV200" s="1"/>
      <c r="FYW200" s="1"/>
      <c r="FYX200" s="1"/>
      <c r="FYY200" s="1"/>
      <c r="FYZ200" s="1"/>
      <c r="FZA200" s="1"/>
      <c r="FZB200" s="1"/>
      <c r="FZC200" s="1"/>
      <c r="FZD200" s="1"/>
      <c r="FZE200" s="1"/>
      <c r="FZF200" s="1"/>
      <c r="FZG200" s="1"/>
      <c r="FZH200" s="1"/>
      <c r="FZI200" s="1"/>
      <c r="FZJ200" s="1"/>
      <c r="FZK200" s="1"/>
      <c r="FZL200" s="1"/>
      <c r="FZM200" s="1"/>
      <c r="FZN200" s="1"/>
      <c r="FZO200" s="1"/>
      <c r="FZP200" s="1"/>
      <c r="FZQ200" s="1"/>
      <c r="FZR200" s="1"/>
      <c r="FZS200" s="1"/>
      <c r="FZT200" s="1"/>
      <c r="FZU200" s="1"/>
      <c r="FZV200" s="1"/>
      <c r="FZW200" s="1"/>
      <c r="FZX200" s="1"/>
      <c r="FZY200" s="1"/>
      <c r="FZZ200" s="1"/>
      <c r="GAA200" s="1"/>
      <c r="GAB200" s="1"/>
      <c r="GAC200" s="1"/>
      <c r="GAD200" s="1"/>
      <c r="GAE200" s="1"/>
      <c r="GAF200" s="1"/>
      <c r="GAG200" s="1"/>
      <c r="GAH200" s="1"/>
      <c r="GAI200" s="1"/>
      <c r="GAJ200" s="1"/>
      <c r="GAK200" s="1"/>
      <c r="GAL200" s="1"/>
      <c r="GAM200" s="1"/>
      <c r="GAN200" s="1"/>
      <c r="GAO200" s="1"/>
      <c r="GAP200" s="1"/>
      <c r="GAQ200" s="1"/>
      <c r="GAR200" s="1"/>
      <c r="GAS200" s="1"/>
      <c r="GAT200" s="1"/>
      <c r="GAU200" s="1"/>
      <c r="GAV200" s="1"/>
      <c r="GAW200" s="1"/>
      <c r="GAX200" s="1"/>
      <c r="GAY200" s="1"/>
      <c r="GAZ200" s="1"/>
      <c r="GBA200" s="1"/>
      <c r="GBB200" s="1"/>
      <c r="GBC200" s="1"/>
      <c r="GBD200" s="1"/>
      <c r="GBE200" s="1"/>
      <c r="GBF200" s="1"/>
      <c r="GBG200" s="1"/>
      <c r="GBH200" s="1"/>
      <c r="GBI200" s="1"/>
      <c r="GBJ200" s="1"/>
      <c r="GBK200" s="1"/>
      <c r="GBL200" s="1"/>
      <c r="GBM200" s="1"/>
      <c r="GBN200" s="1"/>
      <c r="GBO200" s="1"/>
      <c r="GBP200" s="1"/>
      <c r="GBQ200" s="1"/>
      <c r="GBR200" s="1"/>
      <c r="GBS200" s="1"/>
      <c r="GBT200" s="1"/>
      <c r="GBU200" s="1"/>
      <c r="GBV200" s="1"/>
      <c r="GBW200" s="1"/>
      <c r="GBX200" s="1"/>
      <c r="GBY200" s="1"/>
      <c r="GBZ200" s="1"/>
      <c r="GCA200" s="1"/>
      <c r="GCB200" s="1"/>
      <c r="GCC200" s="1"/>
      <c r="GCD200" s="1"/>
      <c r="GCE200" s="1"/>
      <c r="GCF200" s="1"/>
      <c r="GCG200" s="1"/>
      <c r="GCH200" s="1"/>
      <c r="GCI200" s="1"/>
      <c r="GCJ200" s="1"/>
      <c r="GCK200" s="1"/>
      <c r="GCL200" s="1"/>
      <c r="GCM200" s="1"/>
      <c r="GCN200" s="1"/>
      <c r="GCO200" s="1"/>
      <c r="GCP200" s="1"/>
      <c r="GCQ200" s="1"/>
      <c r="GCR200" s="1"/>
      <c r="GCS200" s="1"/>
      <c r="GCT200" s="1"/>
      <c r="GCU200" s="1"/>
      <c r="GCV200" s="1"/>
      <c r="GCW200" s="1"/>
      <c r="GCX200" s="1"/>
      <c r="GCY200" s="1"/>
      <c r="GCZ200" s="1"/>
      <c r="GDA200" s="1"/>
      <c r="GDB200" s="1"/>
      <c r="GDC200" s="1"/>
      <c r="GDD200" s="1"/>
      <c r="GDE200" s="1"/>
      <c r="GDF200" s="1"/>
      <c r="GDG200" s="1"/>
      <c r="GDH200" s="1"/>
      <c r="GDI200" s="1"/>
      <c r="GDJ200" s="1"/>
      <c r="GDK200" s="1"/>
      <c r="GDL200" s="1"/>
      <c r="GDM200" s="1"/>
      <c r="GDN200" s="1"/>
      <c r="GDO200" s="1"/>
      <c r="GDP200" s="1"/>
      <c r="GDQ200" s="1"/>
      <c r="GDR200" s="1"/>
      <c r="GDS200" s="1"/>
      <c r="GDT200" s="1"/>
      <c r="GDU200" s="1"/>
      <c r="GDV200" s="1"/>
      <c r="GDW200" s="1"/>
      <c r="GDX200" s="1"/>
      <c r="GDY200" s="1"/>
      <c r="GDZ200" s="1"/>
      <c r="GEA200" s="1"/>
      <c r="GEB200" s="1"/>
      <c r="GEC200" s="1"/>
      <c r="GED200" s="1"/>
      <c r="GEE200" s="1"/>
      <c r="GEF200" s="1"/>
      <c r="GEG200" s="1"/>
      <c r="GEH200" s="1"/>
      <c r="GEI200" s="1"/>
      <c r="GEJ200" s="1"/>
      <c r="GEK200" s="1"/>
      <c r="GEL200" s="1"/>
      <c r="GEM200" s="1"/>
      <c r="GEN200" s="1"/>
      <c r="GEO200" s="1"/>
      <c r="GEP200" s="1"/>
      <c r="GEQ200" s="1"/>
      <c r="GER200" s="1"/>
      <c r="GES200" s="1"/>
      <c r="GET200" s="1"/>
      <c r="GEU200" s="1"/>
      <c r="GEV200" s="1"/>
      <c r="GEW200" s="1"/>
      <c r="GEX200" s="1"/>
      <c r="GEY200" s="1"/>
      <c r="GEZ200" s="1"/>
      <c r="GFA200" s="1"/>
      <c r="GFB200" s="1"/>
      <c r="GFC200" s="1"/>
      <c r="GFD200" s="1"/>
      <c r="GFE200" s="1"/>
      <c r="GFF200" s="1"/>
      <c r="GFG200" s="1"/>
      <c r="GFH200" s="1"/>
      <c r="GFI200" s="1"/>
      <c r="GFJ200" s="1"/>
      <c r="GFK200" s="1"/>
      <c r="GFL200" s="1"/>
      <c r="GFM200" s="1"/>
      <c r="GFN200" s="1"/>
      <c r="GFO200" s="1"/>
      <c r="GFP200" s="1"/>
      <c r="GFQ200" s="1"/>
      <c r="GFR200" s="1"/>
      <c r="GFS200" s="1"/>
      <c r="GFT200" s="1"/>
      <c r="GFU200" s="1"/>
      <c r="GFV200" s="1"/>
      <c r="GFW200" s="1"/>
      <c r="GFX200" s="1"/>
      <c r="GFY200" s="1"/>
      <c r="GFZ200" s="1"/>
      <c r="GGA200" s="1"/>
      <c r="GGB200" s="1"/>
      <c r="GGC200" s="1"/>
      <c r="GGD200" s="1"/>
      <c r="GGE200" s="1"/>
      <c r="GGF200" s="1"/>
      <c r="GGG200" s="1"/>
      <c r="GGH200" s="1"/>
      <c r="GGI200" s="1"/>
      <c r="GGJ200" s="1"/>
      <c r="GGK200" s="1"/>
      <c r="GGL200" s="1"/>
      <c r="GGM200" s="1"/>
      <c r="GGN200" s="1"/>
      <c r="GGO200" s="1"/>
      <c r="GGP200" s="1"/>
      <c r="GGQ200" s="1"/>
      <c r="GGR200" s="1"/>
      <c r="GGS200" s="1"/>
      <c r="GGT200" s="1"/>
      <c r="GGU200" s="1"/>
      <c r="GGV200" s="1"/>
      <c r="GGW200" s="1"/>
      <c r="GGX200" s="1"/>
      <c r="GGY200" s="1"/>
      <c r="GGZ200" s="1"/>
      <c r="GHA200" s="1"/>
      <c r="GHB200" s="1"/>
      <c r="GHC200" s="1"/>
      <c r="GHD200" s="1"/>
      <c r="GHE200" s="1"/>
      <c r="GHF200" s="1"/>
      <c r="GHG200" s="1"/>
      <c r="GHH200" s="1"/>
      <c r="GHI200" s="1"/>
      <c r="GHJ200" s="1"/>
      <c r="GHK200" s="1"/>
      <c r="GHL200" s="1"/>
      <c r="GHM200" s="1"/>
      <c r="GHN200" s="1"/>
      <c r="GHO200" s="1"/>
      <c r="GHP200" s="1"/>
      <c r="GHQ200" s="1"/>
      <c r="GHR200" s="1"/>
      <c r="GHS200" s="1"/>
      <c r="GHT200" s="1"/>
      <c r="GHU200" s="1"/>
      <c r="GHV200" s="1"/>
      <c r="GHW200" s="1"/>
      <c r="GHX200" s="1"/>
      <c r="GHY200" s="1"/>
      <c r="GHZ200" s="1"/>
      <c r="GIA200" s="1"/>
      <c r="GIB200" s="1"/>
      <c r="GIC200" s="1"/>
      <c r="GID200" s="1"/>
      <c r="GIE200" s="1"/>
      <c r="GIF200" s="1"/>
      <c r="GIG200" s="1"/>
      <c r="GIH200" s="1"/>
      <c r="GII200" s="1"/>
      <c r="GIJ200" s="1"/>
      <c r="GIK200" s="1"/>
      <c r="GIL200" s="1"/>
      <c r="GIM200" s="1"/>
      <c r="GIN200" s="1"/>
      <c r="GIO200" s="1"/>
      <c r="GIP200" s="1"/>
      <c r="GIQ200" s="1"/>
      <c r="GIR200" s="1"/>
      <c r="GIS200" s="1"/>
      <c r="GIT200" s="1"/>
      <c r="GIU200" s="1"/>
      <c r="GIV200" s="1"/>
      <c r="GIW200" s="1"/>
      <c r="GIX200" s="1"/>
      <c r="GIY200" s="1"/>
      <c r="GIZ200" s="1"/>
      <c r="GJA200" s="1"/>
      <c r="GJB200" s="1"/>
      <c r="GJC200" s="1"/>
      <c r="GJD200" s="1"/>
      <c r="GJE200" s="1"/>
      <c r="GJF200" s="1"/>
      <c r="GJG200" s="1"/>
      <c r="GJH200" s="1"/>
      <c r="GJI200" s="1"/>
      <c r="GJJ200" s="1"/>
      <c r="GJK200" s="1"/>
      <c r="GJL200" s="1"/>
      <c r="GJM200" s="1"/>
      <c r="GJN200" s="1"/>
      <c r="GJO200" s="1"/>
      <c r="GJP200" s="1"/>
      <c r="GJQ200" s="1"/>
      <c r="GJR200" s="1"/>
      <c r="GJS200" s="1"/>
      <c r="GJT200" s="1"/>
      <c r="GJU200" s="1"/>
      <c r="GJV200" s="1"/>
      <c r="GJW200" s="1"/>
      <c r="GJX200" s="1"/>
      <c r="GJY200" s="1"/>
      <c r="GJZ200" s="1"/>
      <c r="GKA200" s="1"/>
      <c r="GKB200" s="1"/>
      <c r="GKC200" s="1"/>
      <c r="GKD200" s="1"/>
      <c r="GKE200" s="1"/>
      <c r="GKF200" s="1"/>
      <c r="GKG200" s="1"/>
      <c r="GKH200" s="1"/>
      <c r="GKI200" s="1"/>
      <c r="GKJ200" s="1"/>
      <c r="GKK200" s="1"/>
      <c r="GKL200" s="1"/>
      <c r="GKM200" s="1"/>
      <c r="GKN200" s="1"/>
      <c r="GKO200" s="1"/>
      <c r="GKP200" s="1"/>
      <c r="GKQ200" s="1"/>
      <c r="GKR200" s="1"/>
      <c r="GKS200" s="1"/>
      <c r="GKT200" s="1"/>
      <c r="GKU200" s="1"/>
      <c r="GKV200" s="1"/>
      <c r="GKW200" s="1"/>
      <c r="GKX200" s="1"/>
      <c r="GKY200" s="1"/>
      <c r="GKZ200" s="1"/>
      <c r="GLA200" s="1"/>
      <c r="GLB200" s="1"/>
      <c r="GLC200" s="1"/>
      <c r="GLD200" s="1"/>
      <c r="GLE200" s="1"/>
      <c r="GLF200" s="1"/>
      <c r="GLG200" s="1"/>
      <c r="GLH200" s="1"/>
      <c r="GLI200" s="1"/>
      <c r="GLJ200" s="1"/>
      <c r="GLK200" s="1"/>
      <c r="GLL200" s="1"/>
      <c r="GLM200" s="1"/>
      <c r="GLN200" s="1"/>
      <c r="GLO200" s="1"/>
      <c r="GLP200" s="1"/>
      <c r="GLQ200" s="1"/>
      <c r="GLR200" s="1"/>
      <c r="GLS200" s="1"/>
      <c r="GLT200" s="1"/>
      <c r="GLU200" s="1"/>
      <c r="GLV200" s="1"/>
      <c r="GLW200" s="1"/>
      <c r="GLX200" s="1"/>
      <c r="GLY200" s="1"/>
      <c r="GLZ200" s="1"/>
      <c r="GMA200" s="1"/>
      <c r="GMB200" s="1"/>
      <c r="GMC200" s="1"/>
      <c r="GMD200" s="1"/>
      <c r="GME200" s="1"/>
      <c r="GMF200" s="1"/>
      <c r="GMG200" s="1"/>
      <c r="GMH200" s="1"/>
      <c r="GMI200" s="1"/>
      <c r="GMJ200" s="1"/>
      <c r="GMK200" s="1"/>
      <c r="GML200" s="1"/>
      <c r="GMM200" s="1"/>
      <c r="GMN200" s="1"/>
      <c r="GMO200" s="1"/>
      <c r="GMP200" s="1"/>
      <c r="GMQ200" s="1"/>
      <c r="GMR200" s="1"/>
      <c r="GMS200" s="1"/>
      <c r="GMT200" s="1"/>
      <c r="GMU200" s="1"/>
      <c r="GMV200" s="1"/>
      <c r="GMW200" s="1"/>
      <c r="GMX200" s="1"/>
      <c r="GMY200" s="1"/>
      <c r="GMZ200" s="1"/>
      <c r="GNA200" s="1"/>
      <c r="GNB200" s="1"/>
      <c r="GNC200" s="1"/>
      <c r="GND200" s="1"/>
      <c r="GNE200" s="1"/>
      <c r="GNF200" s="1"/>
      <c r="GNG200" s="1"/>
      <c r="GNH200" s="1"/>
      <c r="GNI200" s="1"/>
      <c r="GNJ200" s="1"/>
      <c r="GNK200" s="1"/>
      <c r="GNL200" s="1"/>
      <c r="GNM200" s="1"/>
      <c r="GNN200" s="1"/>
      <c r="GNO200" s="1"/>
      <c r="GNP200" s="1"/>
      <c r="GNQ200" s="1"/>
      <c r="GNR200" s="1"/>
      <c r="GNS200" s="1"/>
      <c r="GNT200" s="1"/>
      <c r="GNU200" s="1"/>
      <c r="GNV200" s="1"/>
      <c r="GNW200" s="1"/>
      <c r="GNX200" s="1"/>
      <c r="GNY200" s="1"/>
      <c r="GNZ200" s="1"/>
      <c r="GOA200" s="1"/>
      <c r="GOB200" s="1"/>
      <c r="GOC200" s="1"/>
      <c r="GOD200" s="1"/>
      <c r="GOE200" s="1"/>
      <c r="GOF200" s="1"/>
      <c r="GOG200" s="1"/>
      <c r="GOH200" s="1"/>
      <c r="GOI200" s="1"/>
      <c r="GOJ200" s="1"/>
      <c r="GOK200" s="1"/>
      <c r="GOL200" s="1"/>
      <c r="GOM200" s="1"/>
      <c r="GON200" s="1"/>
      <c r="GOO200" s="1"/>
      <c r="GOP200" s="1"/>
      <c r="GOQ200" s="1"/>
      <c r="GOR200" s="1"/>
      <c r="GOS200" s="1"/>
      <c r="GOT200" s="1"/>
      <c r="GOU200" s="1"/>
      <c r="GOV200" s="1"/>
      <c r="GOW200" s="1"/>
      <c r="GOX200" s="1"/>
      <c r="GOY200" s="1"/>
      <c r="GOZ200" s="1"/>
      <c r="GPA200" s="1"/>
      <c r="GPB200" s="1"/>
      <c r="GPC200" s="1"/>
      <c r="GPD200" s="1"/>
      <c r="GPE200" s="1"/>
      <c r="GPF200" s="1"/>
      <c r="GPG200" s="1"/>
      <c r="GPH200" s="1"/>
      <c r="GPI200" s="1"/>
      <c r="GPJ200" s="1"/>
      <c r="GPK200" s="1"/>
      <c r="GPL200" s="1"/>
      <c r="GPM200" s="1"/>
      <c r="GPN200" s="1"/>
      <c r="GPO200" s="1"/>
      <c r="GPP200" s="1"/>
      <c r="GPQ200" s="1"/>
      <c r="GPR200" s="1"/>
      <c r="GPS200" s="1"/>
      <c r="GPT200" s="1"/>
      <c r="GPU200" s="1"/>
      <c r="GPV200" s="1"/>
      <c r="GPW200" s="1"/>
      <c r="GPX200" s="1"/>
      <c r="GPY200" s="1"/>
      <c r="GPZ200" s="1"/>
      <c r="GQA200" s="1"/>
      <c r="GQB200" s="1"/>
      <c r="GQC200" s="1"/>
      <c r="GQD200" s="1"/>
      <c r="GQE200" s="1"/>
      <c r="GQF200" s="1"/>
      <c r="GQG200" s="1"/>
      <c r="GQH200" s="1"/>
      <c r="GQI200" s="1"/>
      <c r="GQJ200" s="1"/>
      <c r="GQK200" s="1"/>
      <c r="GQL200" s="1"/>
      <c r="GQM200" s="1"/>
      <c r="GQN200" s="1"/>
      <c r="GQO200" s="1"/>
      <c r="GQP200" s="1"/>
      <c r="GQQ200" s="1"/>
      <c r="GQR200" s="1"/>
      <c r="GQS200" s="1"/>
      <c r="GQT200" s="1"/>
      <c r="GQU200" s="1"/>
      <c r="GQV200" s="1"/>
      <c r="GQW200" s="1"/>
      <c r="GQX200" s="1"/>
      <c r="GQY200" s="1"/>
      <c r="GQZ200" s="1"/>
      <c r="GRA200" s="1"/>
      <c r="GRB200" s="1"/>
      <c r="GRC200" s="1"/>
      <c r="GRD200" s="1"/>
      <c r="GRE200" s="1"/>
      <c r="GRF200" s="1"/>
      <c r="GRG200" s="1"/>
      <c r="GRH200" s="1"/>
      <c r="GRI200" s="1"/>
      <c r="GRJ200" s="1"/>
      <c r="GRK200" s="1"/>
      <c r="GRL200" s="1"/>
      <c r="GRM200" s="1"/>
      <c r="GRN200" s="1"/>
      <c r="GRO200" s="1"/>
      <c r="GRP200" s="1"/>
      <c r="GRQ200" s="1"/>
      <c r="GRR200" s="1"/>
      <c r="GRS200" s="1"/>
      <c r="GRT200" s="1"/>
      <c r="GRU200" s="1"/>
      <c r="GRV200" s="1"/>
      <c r="GRW200" s="1"/>
      <c r="GRX200" s="1"/>
      <c r="GRY200" s="1"/>
      <c r="GRZ200" s="1"/>
      <c r="GSA200" s="1"/>
      <c r="GSB200" s="1"/>
      <c r="GSC200" s="1"/>
      <c r="GSD200" s="1"/>
      <c r="GSE200" s="1"/>
      <c r="GSF200" s="1"/>
      <c r="GSG200" s="1"/>
      <c r="GSH200" s="1"/>
      <c r="GSI200" s="1"/>
      <c r="GSJ200" s="1"/>
      <c r="GSK200" s="1"/>
      <c r="GSL200" s="1"/>
      <c r="GSM200" s="1"/>
      <c r="GSN200" s="1"/>
      <c r="GSO200" s="1"/>
      <c r="GSP200" s="1"/>
      <c r="GSQ200" s="1"/>
      <c r="GSR200" s="1"/>
      <c r="GSS200" s="1"/>
      <c r="GST200" s="1"/>
      <c r="GSU200" s="1"/>
      <c r="GSV200" s="1"/>
      <c r="GSW200" s="1"/>
      <c r="GSX200" s="1"/>
      <c r="GSY200" s="1"/>
      <c r="GSZ200" s="1"/>
      <c r="GTA200" s="1"/>
      <c r="GTB200" s="1"/>
      <c r="GTC200" s="1"/>
      <c r="GTD200" s="1"/>
      <c r="GTE200" s="1"/>
      <c r="GTF200" s="1"/>
      <c r="GTG200" s="1"/>
      <c r="GTH200" s="1"/>
      <c r="GTI200" s="1"/>
      <c r="GTJ200" s="1"/>
      <c r="GTK200" s="1"/>
      <c r="GTL200" s="1"/>
      <c r="GTM200" s="1"/>
      <c r="GTN200" s="1"/>
      <c r="GTO200" s="1"/>
      <c r="GTP200" s="1"/>
      <c r="GTQ200" s="1"/>
      <c r="GTR200" s="1"/>
      <c r="GTS200" s="1"/>
      <c r="GTT200" s="1"/>
      <c r="GTU200" s="1"/>
      <c r="GTV200" s="1"/>
      <c r="GTW200" s="1"/>
      <c r="GTX200" s="1"/>
      <c r="GTY200" s="1"/>
      <c r="GTZ200" s="1"/>
      <c r="GUA200" s="1"/>
      <c r="GUB200" s="1"/>
      <c r="GUC200" s="1"/>
      <c r="GUD200" s="1"/>
      <c r="GUE200" s="1"/>
      <c r="GUF200" s="1"/>
      <c r="GUG200" s="1"/>
      <c r="GUH200" s="1"/>
      <c r="GUI200" s="1"/>
      <c r="GUJ200" s="1"/>
      <c r="GUK200" s="1"/>
      <c r="GUL200" s="1"/>
      <c r="GUM200" s="1"/>
      <c r="GUN200" s="1"/>
      <c r="GUO200" s="1"/>
      <c r="GUP200" s="1"/>
      <c r="GUQ200" s="1"/>
      <c r="GUR200" s="1"/>
      <c r="GUS200" s="1"/>
      <c r="GUT200" s="1"/>
      <c r="GUU200" s="1"/>
      <c r="GUV200" s="1"/>
      <c r="GUW200" s="1"/>
      <c r="GUX200" s="1"/>
      <c r="GUY200" s="1"/>
      <c r="GUZ200" s="1"/>
      <c r="GVA200" s="1"/>
      <c r="GVB200" s="1"/>
      <c r="GVC200" s="1"/>
      <c r="GVD200" s="1"/>
      <c r="GVE200" s="1"/>
      <c r="GVF200" s="1"/>
      <c r="GVG200" s="1"/>
      <c r="GVH200" s="1"/>
      <c r="GVI200" s="1"/>
      <c r="GVJ200" s="1"/>
      <c r="GVK200" s="1"/>
      <c r="GVL200" s="1"/>
      <c r="GVM200" s="1"/>
      <c r="GVN200" s="1"/>
      <c r="GVO200" s="1"/>
      <c r="GVP200" s="1"/>
      <c r="GVQ200" s="1"/>
      <c r="GVR200" s="1"/>
      <c r="GVS200" s="1"/>
      <c r="GVT200" s="1"/>
      <c r="GVU200" s="1"/>
      <c r="GVV200" s="1"/>
      <c r="GVW200" s="1"/>
      <c r="GVX200" s="1"/>
      <c r="GVY200" s="1"/>
      <c r="GVZ200" s="1"/>
      <c r="GWA200" s="1"/>
      <c r="GWB200" s="1"/>
      <c r="GWC200" s="1"/>
      <c r="GWD200" s="1"/>
      <c r="GWE200" s="1"/>
      <c r="GWF200" s="1"/>
      <c r="GWG200" s="1"/>
      <c r="GWH200" s="1"/>
      <c r="GWI200" s="1"/>
      <c r="GWJ200" s="1"/>
      <c r="GWK200" s="1"/>
      <c r="GWL200" s="1"/>
      <c r="GWM200" s="1"/>
      <c r="GWN200" s="1"/>
      <c r="GWO200" s="1"/>
      <c r="GWP200" s="1"/>
      <c r="GWQ200" s="1"/>
      <c r="GWR200" s="1"/>
      <c r="GWS200" s="1"/>
      <c r="GWT200" s="1"/>
      <c r="GWU200" s="1"/>
      <c r="GWV200" s="1"/>
      <c r="GWW200" s="1"/>
      <c r="GWX200" s="1"/>
      <c r="GWY200" s="1"/>
      <c r="GWZ200" s="1"/>
      <c r="GXA200" s="1"/>
      <c r="GXB200" s="1"/>
      <c r="GXC200" s="1"/>
      <c r="GXD200" s="1"/>
      <c r="GXE200" s="1"/>
      <c r="GXF200" s="1"/>
      <c r="GXG200" s="1"/>
      <c r="GXH200" s="1"/>
      <c r="GXI200" s="1"/>
      <c r="GXJ200" s="1"/>
      <c r="GXK200" s="1"/>
      <c r="GXL200" s="1"/>
      <c r="GXM200" s="1"/>
      <c r="GXN200" s="1"/>
      <c r="GXO200" s="1"/>
      <c r="GXP200" s="1"/>
      <c r="GXQ200" s="1"/>
      <c r="GXR200" s="1"/>
      <c r="GXS200" s="1"/>
      <c r="GXT200" s="1"/>
      <c r="GXU200" s="1"/>
      <c r="GXV200" s="1"/>
      <c r="GXW200" s="1"/>
      <c r="GXX200" s="1"/>
      <c r="GXY200" s="1"/>
      <c r="GXZ200" s="1"/>
      <c r="GYA200" s="1"/>
      <c r="GYB200" s="1"/>
      <c r="GYC200" s="1"/>
      <c r="GYD200" s="1"/>
      <c r="GYE200" s="1"/>
      <c r="GYF200" s="1"/>
      <c r="GYG200" s="1"/>
      <c r="GYH200" s="1"/>
      <c r="GYI200" s="1"/>
      <c r="GYJ200" s="1"/>
      <c r="GYK200" s="1"/>
      <c r="GYL200" s="1"/>
      <c r="GYM200" s="1"/>
      <c r="GYN200" s="1"/>
      <c r="GYO200" s="1"/>
      <c r="GYP200" s="1"/>
      <c r="GYQ200" s="1"/>
      <c r="GYR200" s="1"/>
      <c r="GYS200" s="1"/>
      <c r="GYT200" s="1"/>
      <c r="GYU200" s="1"/>
      <c r="GYV200" s="1"/>
      <c r="GYW200" s="1"/>
      <c r="GYX200" s="1"/>
      <c r="GYY200" s="1"/>
      <c r="GYZ200" s="1"/>
      <c r="GZA200" s="1"/>
      <c r="GZB200" s="1"/>
      <c r="GZC200" s="1"/>
      <c r="GZD200" s="1"/>
      <c r="GZE200" s="1"/>
      <c r="GZF200" s="1"/>
      <c r="GZG200" s="1"/>
      <c r="GZH200" s="1"/>
      <c r="GZI200" s="1"/>
      <c r="GZJ200" s="1"/>
      <c r="GZK200" s="1"/>
      <c r="GZL200" s="1"/>
      <c r="GZM200" s="1"/>
      <c r="GZN200" s="1"/>
      <c r="GZO200" s="1"/>
      <c r="GZP200" s="1"/>
      <c r="GZQ200" s="1"/>
      <c r="GZR200" s="1"/>
      <c r="GZS200" s="1"/>
      <c r="GZT200" s="1"/>
      <c r="GZU200" s="1"/>
      <c r="GZV200" s="1"/>
      <c r="GZW200" s="1"/>
      <c r="GZX200" s="1"/>
      <c r="GZY200" s="1"/>
      <c r="GZZ200" s="1"/>
      <c r="HAA200" s="1"/>
      <c r="HAB200" s="1"/>
      <c r="HAC200" s="1"/>
      <c r="HAD200" s="1"/>
      <c r="HAE200" s="1"/>
      <c r="HAF200" s="1"/>
      <c r="HAG200" s="1"/>
      <c r="HAH200" s="1"/>
      <c r="HAI200" s="1"/>
      <c r="HAJ200" s="1"/>
      <c r="HAK200" s="1"/>
      <c r="HAL200" s="1"/>
      <c r="HAM200" s="1"/>
      <c r="HAN200" s="1"/>
      <c r="HAO200" s="1"/>
      <c r="HAP200" s="1"/>
      <c r="HAQ200" s="1"/>
      <c r="HAR200" s="1"/>
      <c r="HAS200" s="1"/>
      <c r="HAT200" s="1"/>
      <c r="HAU200" s="1"/>
      <c r="HAV200" s="1"/>
      <c r="HAW200" s="1"/>
      <c r="HAX200" s="1"/>
      <c r="HAY200" s="1"/>
      <c r="HAZ200" s="1"/>
      <c r="HBA200" s="1"/>
      <c r="HBB200" s="1"/>
      <c r="HBC200" s="1"/>
      <c r="HBD200" s="1"/>
      <c r="HBE200" s="1"/>
      <c r="HBF200" s="1"/>
      <c r="HBG200" s="1"/>
      <c r="HBH200" s="1"/>
      <c r="HBI200" s="1"/>
      <c r="HBJ200" s="1"/>
      <c r="HBK200" s="1"/>
      <c r="HBL200" s="1"/>
      <c r="HBM200" s="1"/>
      <c r="HBN200" s="1"/>
      <c r="HBO200" s="1"/>
      <c r="HBP200" s="1"/>
      <c r="HBQ200" s="1"/>
      <c r="HBR200" s="1"/>
      <c r="HBS200" s="1"/>
      <c r="HBT200" s="1"/>
      <c r="HBU200" s="1"/>
      <c r="HBV200" s="1"/>
      <c r="HBW200" s="1"/>
      <c r="HBX200" s="1"/>
      <c r="HBY200" s="1"/>
      <c r="HBZ200" s="1"/>
      <c r="HCA200" s="1"/>
      <c r="HCB200" s="1"/>
      <c r="HCC200" s="1"/>
      <c r="HCD200" s="1"/>
      <c r="HCE200" s="1"/>
      <c r="HCF200" s="1"/>
      <c r="HCG200" s="1"/>
      <c r="HCH200" s="1"/>
      <c r="HCI200" s="1"/>
      <c r="HCJ200" s="1"/>
      <c r="HCK200" s="1"/>
      <c r="HCL200" s="1"/>
      <c r="HCM200" s="1"/>
      <c r="HCN200" s="1"/>
      <c r="HCO200" s="1"/>
      <c r="HCP200" s="1"/>
      <c r="HCQ200" s="1"/>
      <c r="HCR200" s="1"/>
      <c r="HCS200" s="1"/>
      <c r="HCT200" s="1"/>
      <c r="HCU200" s="1"/>
      <c r="HCV200" s="1"/>
      <c r="HCW200" s="1"/>
      <c r="HCX200" s="1"/>
      <c r="HCY200" s="1"/>
      <c r="HCZ200" s="1"/>
      <c r="HDA200" s="1"/>
      <c r="HDB200" s="1"/>
      <c r="HDC200" s="1"/>
      <c r="HDD200" s="1"/>
      <c r="HDE200" s="1"/>
      <c r="HDF200" s="1"/>
      <c r="HDG200" s="1"/>
      <c r="HDH200" s="1"/>
      <c r="HDI200" s="1"/>
      <c r="HDJ200" s="1"/>
      <c r="HDK200" s="1"/>
      <c r="HDL200" s="1"/>
      <c r="HDM200" s="1"/>
      <c r="HDN200" s="1"/>
      <c r="HDO200" s="1"/>
      <c r="HDP200" s="1"/>
      <c r="HDQ200" s="1"/>
      <c r="HDR200" s="1"/>
      <c r="HDS200" s="1"/>
      <c r="HDT200" s="1"/>
      <c r="HDU200" s="1"/>
      <c r="HDV200" s="1"/>
      <c r="HDW200" s="1"/>
      <c r="HDX200" s="1"/>
      <c r="HDY200" s="1"/>
      <c r="HDZ200" s="1"/>
      <c r="HEA200" s="1"/>
      <c r="HEB200" s="1"/>
      <c r="HEC200" s="1"/>
      <c r="HED200" s="1"/>
      <c r="HEE200" s="1"/>
      <c r="HEF200" s="1"/>
      <c r="HEG200" s="1"/>
      <c r="HEH200" s="1"/>
      <c r="HEI200" s="1"/>
      <c r="HEJ200" s="1"/>
      <c r="HEK200" s="1"/>
      <c r="HEL200" s="1"/>
      <c r="HEM200" s="1"/>
      <c r="HEN200" s="1"/>
      <c r="HEO200" s="1"/>
      <c r="HEP200" s="1"/>
      <c r="HEQ200" s="1"/>
      <c r="HER200" s="1"/>
      <c r="HES200" s="1"/>
      <c r="HET200" s="1"/>
      <c r="HEU200" s="1"/>
      <c r="HEV200" s="1"/>
      <c r="HEW200" s="1"/>
      <c r="HEX200" s="1"/>
      <c r="HEY200" s="1"/>
      <c r="HEZ200" s="1"/>
      <c r="HFA200" s="1"/>
      <c r="HFB200" s="1"/>
      <c r="HFC200" s="1"/>
      <c r="HFD200" s="1"/>
      <c r="HFE200" s="1"/>
      <c r="HFF200" s="1"/>
      <c r="HFG200" s="1"/>
      <c r="HFH200" s="1"/>
      <c r="HFI200" s="1"/>
      <c r="HFJ200" s="1"/>
      <c r="HFK200" s="1"/>
      <c r="HFL200" s="1"/>
      <c r="HFM200" s="1"/>
      <c r="HFN200" s="1"/>
      <c r="HFO200" s="1"/>
      <c r="HFP200" s="1"/>
      <c r="HFQ200" s="1"/>
      <c r="HFR200" s="1"/>
      <c r="HFS200" s="1"/>
      <c r="HFT200" s="1"/>
      <c r="HFU200" s="1"/>
      <c r="HFV200" s="1"/>
      <c r="HFW200" s="1"/>
      <c r="HFX200" s="1"/>
      <c r="HFY200" s="1"/>
      <c r="HFZ200" s="1"/>
      <c r="HGA200" s="1"/>
      <c r="HGB200" s="1"/>
      <c r="HGC200" s="1"/>
      <c r="HGD200" s="1"/>
      <c r="HGE200" s="1"/>
      <c r="HGF200" s="1"/>
      <c r="HGG200" s="1"/>
      <c r="HGH200" s="1"/>
      <c r="HGI200" s="1"/>
      <c r="HGJ200" s="1"/>
      <c r="HGK200" s="1"/>
      <c r="HGL200" s="1"/>
      <c r="HGM200" s="1"/>
      <c r="HGN200" s="1"/>
      <c r="HGO200" s="1"/>
      <c r="HGP200" s="1"/>
      <c r="HGQ200" s="1"/>
      <c r="HGR200" s="1"/>
      <c r="HGS200" s="1"/>
      <c r="HGT200" s="1"/>
      <c r="HGU200" s="1"/>
      <c r="HGV200" s="1"/>
      <c r="HGW200" s="1"/>
      <c r="HGX200" s="1"/>
      <c r="HGY200" s="1"/>
      <c r="HGZ200" s="1"/>
      <c r="HHA200" s="1"/>
      <c r="HHB200" s="1"/>
      <c r="HHC200" s="1"/>
      <c r="HHD200" s="1"/>
      <c r="HHE200" s="1"/>
      <c r="HHF200" s="1"/>
      <c r="HHG200" s="1"/>
      <c r="HHH200" s="1"/>
      <c r="HHI200" s="1"/>
      <c r="HHJ200" s="1"/>
      <c r="HHK200" s="1"/>
      <c r="HHL200" s="1"/>
      <c r="HHM200" s="1"/>
      <c r="HHN200" s="1"/>
      <c r="HHO200" s="1"/>
      <c r="HHP200" s="1"/>
      <c r="HHQ200" s="1"/>
      <c r="HHR200" s="1"/>
      <c r="HHS200" s="1"/>
      <c r="HHT200" s="1"/>
      <c r="HHU200" s="1"/>
      <c r="HHV200" s="1"/>
      <c r="HHW200" s="1"/>
      <c r="HHX200" s="1"/>
      <c r="HHY200" s="1"/>
      <c r="HHZ200" s="1"/>
      <c r="HIA200" s="1"/>
      <c r="HIB200" s="1"/>
      <c r="HIC200" s="1"/>
      <c r="HID200" s="1"/>
      <c r="HIE200" s="1"/>
      <c r="HIF200" s="1"/>
      <c r="HIG200" s="1"/>
      <c r="HIH200" s="1"/>
      <c r="HII200" s="1"/>
      <c r="HIJ200" s="1"/>
      <c r="HIK200" s="1"/>
      <c r="HIL200" s="1"/>
      <c r="HIM200" s="1"/>
      <c r="HIN200" s="1"/>
      <c r="HIO200" s="1"/>
      <c r="HIP200" s="1"/>
      <c r="HIQ200" s="1"/>
      <c r="HIR200" s="1"/>
      <c r="HIS200" s="1"/>
      <c r="HIT200" s="1"/>
      <c r="HIU200" s="1"/>
      <c r="HIV200" s="1"/>
      <c r="HIW200" s="1"/>
      <c r="HIX200" s="1"/>
      <c r="HIY200" s="1"/>
      <c r="HIZ200" s="1"/>
      <c r="HJA200" s="1"/>
      <c r="HJB200" s="1"/>
      <c r="HJC200" s="1"/>
      <c r="HJD200" s="1"/>
      <c r="HJE200" s="1"/>
      <c r="HJF200" s="1"/>
      <c r="HJG200" s="1"/>
      <c r="HJH200" s="1"/>
      <c r="HJI200" s="1"/>
      <c r="HJJ200" s="1"/>
      <c r="HJK200" s="1"/>
      <c r="HJL200" s="1"/>
      <c r="HJM200" s="1"/>
      <c r="HJN200" s="1"/>
      <c r="HJO200" s="1"/>
      <c r="HJP200" s="1"/>
      <c r="HJQ200" s="1"/>
      <c r="HJR200" s="1"/>
      <c r="HJS200" s="1"/>
      <c r="HJT200" s="1"/>
      <c r="HJU200" s="1"/>
      <c r="HJV200" s="1"/>
      <c r="HJW200" s="1"/>
      <c r="HJX200" s="1"/>
      <c r="HJY200" s="1"/>
      <c r="HJZ200" s="1"/>
      <c r="HKA200" s="1"/>
      <c r="HKB200" s="1"/>
      <c r="HKC200" s="1"/>
      <c r="HKD200" s="1"/>
      <c r="HKE200" s="1"/>
      <c r="HKF200" s="1"/>
      <c r="HKG200" s="1"/>
      <c r="HKH200" s="1"/>
      <c r="HKI200" s="1"/>
      <c r="HKJ200" s="1"/>
      <c r="HKK200" s="1"/>
      <c r="HKL200" s="1"/>
      <c r="HKM200" s="1"/>
      <c r="HKN200" s="1"/>
      <c r="HKO200" s="1"/>
      <c r="HKP200" s="1"/>
      <c r="HKQ200" s="1"/>
      <c r="HKR200" s="1"/>
      <c r="HKS200" s="1"/>
      <c r="HKT200" s="1"/>
      <c r="HKU200" s="1"/>
      <c r="HKV200" s="1"/>
      <c r="HKW200" s="1"/>
      <c r="HKX200" s="1"/>
      <c r="HKY200" s="1"/>
      <c r="HKZ200" s="1"/>
      <c r="HLA200" s="1"/>
      <c r="HLB200" s="1"/>
      <c r="HLC200" s="1"/>
      <c r="HLD200" s="1"/>
      <c r="HLE200" s="1"/>
      <c r="HLF200" s="1"/>
      <c r="HLG200" s="1"/>
      <c r="HLH200" s="1"/>
      <c r="HLI200" s="1"/>
      <c r="HLJ200" s="1"/>
      <c r="HLK200" s="1"/>
      <c r="HLL200" s="1"/>
      <c r="HLM200" s="1"/>
      <c r="HLN200" s="1"/>
      <c r="HLO200" s="1"/>
      <c r="HLP200" s="1"/>
      <c r="HLQ200" s="1"/>
      <c r="HLR200" s="1"/>
      <c r="HLS200" s="1"/>
      <c r="HLT200" s="1"/>
      <c r="HLU200" s="1"/>
      <c r="HLV200" s="1"/>
      <c r="HLW200" s="1"/>
      <c r="HLX200" s="1"/>
      <c r="HLY200" s="1"/>
      <c r="HLZ200" s="1"/>
      <c r="HMA200" s="1"/>
      <c r="HMB200" s="1"/>
      <c r="HMC200" s="1"/>
      <c r="HMD200" s="1"/>
      <c r="HME200" s="1"/>
      <c r="HMF200" s="1"/>
      <c r="HMG200" s="1"/>
      <c r="HMH200" s="1"/>
      <c r="HMI200" s="1"/>
      <c r="HMJ200" s="1"/>
      <c r="HMK200" s="1"/>
      <c r="HML200" s="1"/>
      <c r="HMM200" s="1"/>
      <c r="HMN200" s="1"/>
      <c r="HMO200" s="1"/>
      <c r="HMP200" s="1"/>
      <c r="HMQ200" s="1"/>
      <c r="HMR200" s="1"/>
      <c r="HMS200" s="1"/>
      <c r="HMT200" s="1"/>
      <c r="HMU200" s="1"/>
      <c r="HMV200" s="1"/>
      <c r="HMW200" s="1"/>
      <c r="HMX200" s="1"/>
      <c r="HMY200" s="1"/>
      <c r="HMZ200" s="1"/>
      <c r="HNA200" s="1"/>
      <c r="HNB200" s="1"/>
      <c r="HNC200" s="1"/>
      <c r="HND200" s="1"/>
      <c r="HNE200" s="1"/>
      <c r="HNF200" s="1"/>
      <c r="HNG200" s="1"/>
      <c r="HNH200" s="1"/>
      <c r="HNI200" s="1"/>
      <c r="HNJ200" s="1"/>
      <c r="HNK200" s="1"/>
      <c r="HNL200" s="1"/>
      <c r="HNM200" s="1"/>
      <c r="HNN200" s="1"/>
      <c r="HNO200" s="1"/>
      <c r="HNP200" s="1"/>
      <c r="HNQ200" s="1"/>
      <c r="HNR200" s="1"/>
      <c r="HNS200" s="1"/>
      <c r="HNT200" s="1"/>
      <c r="HNU200" s="1"/>
      <c r="HNV200" s="1"/>
      <c r="HNW200" s="1"/>
      <c r="HNX200" s="1"/>
      <c r="HNY200" s="1"/>
      <c r="HNZ200" s="1"/>
      <c r="HOA200" s="1"/>
      <c r="HOB200" s="1"/>
      <c r="HOC200" s="1"/>
      <c r="HOD200" s="1"/>
      <c r="HOE200" s="1"/>
      <c r="HOF200" s="1"/>
      <c r="HOG200" s="1"/>
      <c r="HOH200" s="1"/>
      <c r="HOI200" s="1"/>
      <c r="HOJ200" s="1"/>
      <c r="HOK200" s="1"/>
      <c r="HOL200" s="1"/>
      <c r="HOM200" s="1"/>
      <c r="HON200" s="1"/>
      <c r="HOO200" s="1"/>
      <c r="HOP200" s="1"/>
      <c r="HOQ200" s="1"/>
      <c r="HOR200" s="1"/>
      <c r="HOS200" s="1"/>
      <c r="HOT200" s="1"/>
      <c r="HOU200" s="1"/>
      <c r="HOV200" s="1"/>
      <c r="HOW200" s="1"/>
      <c r="HOX200" s="1"/>
      <c r="HOY200" s="1"/>
      <c r="HOZ200" s="1"/>
      <c r="HPA200" s="1"/>
      <c r="HPB200" s="1"/>
      <c r="HPC200" s="1"/>
      <c r="HPD200" s="1"/>
      <c r="HPE200" s="1"/>
      <c r="HPF200" s="1"/>
      <c r="HPG200" s="1"/>
      <c r="HPH200" s="1"/>
      <c r="HPI200" s="1"/>
      <c r="HPJ200" s="1"/>
      <c r="HPK200" s="1"/>
      <c r="HPL200" s="1"/>
      <c r="HPM200" s="1"/>
      <c r="HPN200" s="1"/>
      <c r="HPO200" s="1"/>
      <c r="HPP200" s="1"/>
      <c r="HPQ200" s="1"/>
      <c r="HPR200" s="1"/>
      <c r="HPS200" s="1"/>
      <c r="HPT200" s="1"/>
      <c r="HPU200" s="1"/>
      <c r="HPV200" s="1"/>
      <c r="HPW200" s="1"/>
      <c r="HPX200" s="1"/>
      <c r="HPY200" s="1"/>
      <c r="HPZ200" s="1"/>
      <c r="HQA200" s="1"/>
      <c r="HQB200" s="1"/>
      <c r="HQC200" s="1"/>
      <c r="HQD200" s="1"/>
      <c r="HQE200" s="1"/>
      <c r="HQF200" s="1"/>
      <c r="HQG200" s="1"/>
      <c r="HQH200" s="1"/>
      <c r="HQI200" s="1"/>
      <c r="HQJ200" s="1"/>
      <c r="HQK200" s="1"/>
      <c r="HQL200" s="1"/>
      <c r="HQM200" s="1"/>
      <c r="HQN200" s="1"/>
      <c r="HQO200" s="1"/>
      <c r="HQP200" s="1"/>
      <c r="HQQ200" s="1"/>
      <c r="HQR200" s="1"/>
      <c r="HQS200" s="1"/>
      <c r="HQT200" s="1"/>
      <c r="HQU200" s="1"/>
      <c r="HQV200" s="1"/>
      <c r="HQW200" s="1"/>
      <c r="HQX200" s="1"/>
      <c r="HQY200" s="1"/>
      <c r="HQZ200" s="1"/>
      <c r="HRA200" s="1"/>
      <c r="HRB200" s="1"/>
      <c r="HRC200" s="1"/>
      <c r="HRD200" s="1"/>
      <c r="HRE200" s="1"/>
      <c r="HRF200" s="1"/>
      <c r="HRG200" s="1"/>
      <c r="HRH200" s="1"/>
      <c r="HRI200" s="1"/>
      <c r="HRJ200" s="1"/>
      <c r="HRK200" s="1"/>
      <c r="HRL200" s="1"/>
      <c r="HRM200" s="1"/>
      <c r="HRN200" s="1"/>
      <c r="HRO200" s="1"/>
      <c r="HRP200" s="1"/>
      <c r="HRQ200" s="1"/>
      <c r="HRR200" s="1"/>
      <c r="HRS200" s="1"/>
      <c r="HRT200" s="1"/>
      <c r="HRU200" s="1"/>
      <c r="HRV200" s="1"/>
      <c r="HRW200" s="1"/>
      <c r="HRX200" s="1"/>
      <c r="HRY200" s="1"/>
      <c r="HRZ200" s="1"/>
      <c r="HSA200" s="1"/>
      <c r="HSB200" s="1"/>
      <c r="HSC200" s="1"/>
      <c r="HSD200" s="1"/>
      <c r="HSE200" s="1"/>
      <c r="HSF200" s="1"/>
      <c r="HSG200" s="1"/>
      <c r="HSH200" s="1"/>
      <c r="HSI200" s="1"/>
      <c r="HSJ200" s="1"/>
      <c r="HSK200" s="1"/>
      <c r="HSL200" s="1"/>
      <c r="HSM200" s="1"/>
      <c r="HSN200" s="1"/>
      <c r="HSO200" s="1"/>
      <c r="HSP200" s="1"/>
      <c r="HSQ200" s="1"/>
      <c r="HSR200" s="1"/>
      <c r="HSS200" s="1"/>
      <c r="HST200" s="1"/>
      <c r="HSU200" s="1"/>
      <c r="HSV200" s="1"/>
      <c r="HSW200" s="1"/>
      <c r="HSX200" s="1"/>
      <c r="HSY200" s="1"/>
      <c r="HSZ200" s="1"/>
      <c r="HTA200" s="1"/>
      <c r="HTB200" s="1"/>
      <c r="HTC200" s="1"/>
      <c r="HTD200" s="1"/>
      <c r="HTE200" s="1"/>
      <c r="HTF200" s="1"/>
      <c r="HTG200" s="1"/>
      <c r="HTH200" s="1"/>
      <c r="HTI200" s="1"/>
      <c r="HTJ200" s="1"/>
      <c r="HTK200" s="1"/>
      <c r="HTL200" s="1"/>
      <c r="HTM200" s="1"/>
      <c r="HTN200" s="1"/>
      <c r="HTO200" s="1"/>
      <c r="HTP200" s="1"/>
      <c r="HTQ200" s="1"/>
      <c r="HTR200" s="1"/>
      <c r="HTS200" s="1"/>
      <c r="HTT200" s="1"/>
      <c r="HTU200" s="1"/>
      <c r="HTV200" s="1"/>
      <c r="HTW200" s="1"/>
      <c r="HTX200" s="1"/>
      <c r="HTY200" s="1"/>
      <c r="HTZ200" s="1"/>
      <c r="HUA200" s="1"/>
      <c r="HUB200" s="1"/>
      <c r="HUC200" s="1"/>
      <c r="HUD200" s="1"/>
      <c r="HUE200" s="1"/>
      <c r="HUF200" s="1"/>
      <c r="HUG200" s="1"/>
      <c r="HUH200" s="1"/>
      <c r="HUI200" s="1"/>
      <c r="HUJ200" s="1"/>
      <c r="HUK200" s="1"/>
      <c r="HUL200" s="1"/>
      <c r="HUM200" s="1"/>
      <c r="HUN200" s="1"/>
      <c r="HUO200" s="1"/>
      <c r="HUP200" s="1"/>
      <c r="HUQ200" s="1"/>
      <c r="HUR200" s="1"/>
      <c r="HUS200" s="1"/>
      <c r="HUT200" s="1"/>
      <c r="HUU200" s="1"/>
      <c r="HUV200" s="1"/>
      <c r="HUW200" s="1"/>
      <c r="HUX200" s="1"/>
      <c r="HUY200" s="1"/>
      <c r="HUZ200" s="1"/>
      <c r="HVA200" s="1"/>
      <c r="HVB200" s="1"/>
      <c r="HVC200" s="1"/>
      <c r="HVD200" s="1"/>
      <c r="HVE200" s="1"/>
      <c r="HVF200" s="1"/>
      <c r="HVG200" s="1"/>
      <c r="HVH200" s="1"/>
      <c r="HVI200" s="1"/>
      <c r="HVJ200" s="1"/>
      <c r="HVK200" s="1"/>
      <c r="HVL200" s="1"/>
      <c r="HVM200" s="1"/>
      <c r="HVN200" s="1"/>
      <c r="HVO200" s="1"/>
      <c r="HVP200" s="1"/>
      <c r="HVQ200" s="1"/>
      <c r="HVR200" s="1"/>
      <c r="HVS200" s="1"/>
      <c r="HVT200" s="1"/>
      <c r="HVU200" s="1"/>
      <c r="HVV200" s="1"/>
      <c r="HVW200" s="1"/>
      <c r="HVX200" s="1"/>
      <c r="HVY200" s="1"/>
      <c r="HVZ200" s="1"/>
      <c r="HWA200" s="1"/>
      <c r="HWB200" s="1"/>
      <c r="HWC200" s="1"/>
      <c r="HWD200" s="1"/>
      <c r="HWE200" s="1"/>
      <c r="HWF200" s="1"/>
      <c r="HWG200" s="1"/>
      <c r="HWH200" s="1"/>
      <c r="HWI200" s="1"/>
      <c r="HWJ200" s="1"/>
      <c r="HWK200" s="1"/>
      <c r="HWL200" s="1"/>
      <c r="HWM200" s="1"/>
      <c r="HWN200" s="1"/>
      <c r="HWO200" s="1"/>
      <c r="HWP200" s="1"/>
      <c r="HWQ200" s="1"/>
      <c r="HWR200" s="1"/>
      <c r="HWS200" s="1"/>
      <c r="HWT200" s="1"/>
      <c r="HWU200" s="1"/>
      <c r="HWV200" s="1"/>
      <c r="HWW200" s="1"/>
      <c r="HWX200" s="1"/>
      <c r="HWY200" s="1"/>
      <c r="HWZ200" s="1"/>
      <c r="HXA200" s="1"/>
      <c r="HXB200" s="1"/>
      <c r="HXC200" s="1"/>
      <c r="HXD200" s="1"/>
      <c r="HXE200" s="1"/>
      <c r="HXF200" s="1"/>
      <c r="HXG200" s="1"/>
      <c r="HXH200" s="1"/>
      <c r="HXI200" s="1"/>
      <c r="HXJ200" s="1"/>
      <c r="HXK200" s="1"/>
      <c r="HXL200" s="1"/>
      <c r="HXM200" s="1"/>
      <c r="HXN200" s="1"/>
      <c r="HXO200" s="1"/>
      <c r="HXP200" s="1"/>
      <c r="HXQ200" s="1"/>
      <c r="HXR200" s="1"/>
      <c r="HXS200" s="1"/>
      <c r="HXT200" s="1"/>
      <c r="HXU200" s="1"/>
      <c r="HXV200" s="1"/>
      <c r="HXW200" s="1"/>
      <c r="HXX200" s="1"/>
      <c r="HXY200" s="1"/>
      <c r="HXZ200" s="1"/>
      <c r="HYA200" s="1"/>
      <c r="HYB200" s="1"/>
      <c r="HYC200" s="1"/>
      <c r="HYD200" s="1"/>
      <c r="HYE200" s="1"/>
      <c r="HYF200" s="1"/>
      <c r="HYG200" s="1"/>
      <c r="HYH200" s="1"/>
      <c r="HYI200" s="1"/>
      <c r="HYJ200" s="1"/>
      <c r="HYK200" s="1"/>
      <c r="HYL200" s="1"/>
      <c r="HYM200" s="1"/>
      <c r="HYN200" s="1"/>
      <c r="HYO200" s="1"/>
      <c r="HYP200" s="1"/>
      <c r="HYQ200" s="1"/>
      <c r="HYR200" s="1"/>
      <c r="HYS200" s="1"/>
      <c r="HYT200" s="1"/>
      <c r="HYU200" s="1"/>
      <c r="HYV200" s="1"/>
      <c r="HYW200" s="1"/>
      <c r="HYX200" s="1"/>
      <c r="HYY200" s="1"/>
      <c r="HYZ200" s="1"/>
      <c r="HZA200" s="1"/>
      <c r="HZB200" s="1"/>
      <c r="HZC200" s="1"/>
      <c r="HZD200" s="1"/>
      <c r="HZE200" s="1"/>
      <c r="HZF200" s="1"/>
      <c r="HZG200" s="1"/>
      <c r="HZH200" s="1"/>
      <c r="HZI200" s="1"/>
      <c r="HZJ200" s="1"/>
      <c r="HZK200" s="1"/>
      <c r="HZL200" s="1"/>
      <c r="HZM200" s="1"/>
      <c r="HZN200" s="1"/>
      <c r="HZO200" s="1"/>
      <c r="HZP200" s="1"/>
      <c r="HZQ200" s="1"/>
      <c r="HZR200" s="1"/>
      <c r="HZS200" s="1"/>
      <c r="HZT200" s="1"/>
      <c r="HZU200" s="1"/>
      <c r="HZV200" s="1"/>
      <c r="HZW200" s="1"/>
      <c r="HZX200" s="1"/>
      <c r="HZY200" s="1"/>
      <c r="HZZ200" s="1"/>
      <c r="IAA200" s="1"/>
      <c r="IAB200" s="1"/>
      <c r="IAC200" s="1"/>
      <c r="IAD200" s="1"/>
      <c r="IAE200" s="1"/>
      <c r="IAF200" s="1"/>
      <c r="IAG200" s="1"/>
      <c r="IAH200" s="1"/>
      <c r="IAI200" s="1"/>
      <c r="IAJ200" s="1"/>
      <c r="IAK200" s="1"/>
      <c r="IAL200" s="1"/>
      <c r="IAM200" s="1"/>
      <c r="IAN200" s="1"/>
      <c r="IAO200" s="1"/>
      <c r="IAP200" s="1"/>
      <c r="IAQ200" s="1"/>
      <c r="IAR200" s="1"/>
      <c r="IAS200" s="1"/>
      <c r="IAT200" s="1"/>
      <c r="IAU200" s="1"/>
      <c r="IAV200" s="1"/>
      <c r="IAW200" s="1"/>
      <c r="IAX200" s="1"/>
      <c r="IAY200" s="1"/>
      <c r="IAZ200" s="1"/>
      <c r="IBA200" s="1"/>
      <c r="IBB200" s="1"/>
      <c r="IBC200" s="1"/>
      <c r="IBD200" s="1"/>
      <c r="IBE200" s="1"/>
      <c r="IBF200" s="1"/>
      <c r="IBG200" s="1"/>
      <c r="IBH200" s="1"/>
      <c r="IBI200" s="1"/>
      <c r="IBJ200" s="1"/>
      <c r="IBK200" s="1"/>
      <c r="IBL200" s="1"/>
      <c r="IBM200" s="1"/>
      <c r="IBN200" s="1"/>
      <c r="IBO200" s="1"/>
      <c r="IBP200" s="1"/>
      <c r="IBQ200" s="1"/>
      <c r="IBR200" s="1"/>
      <c r="IBS200" s="1"/>
      <c r="IBT200" s="1"/>
      <c r="IBU200" s="1"/>
      <c r="IBV200" s="1"/>
      <c r="IBW200" s="1"/>
      <c r="IBX200" s="1"/>
      <c r="IBY200" s="1"/>
      <c r="IBZ200" s="1"/>
      <c r="ICA200" s="1"/>
      <c r="ICB200" s="1"/>
      <c r="ICC200" s="1"/>
      <c r="ICD200" s="1"/>
      <c r="ICE200" s="1"/>
      <c r="ICF200" s="1"/>
      <c r="ICG200" s="1"/>
      <c r="ICH200" s="1"/>
      <c r="ICI200" s="1"/>
      <c r="ICJ200" s="1"/>
      <c r="ICK200" s="1"/>
      <c r="ICL200" s="1"/>
      <c r="ICM200" s="1"/>
      <c r="ICN200" s="1"/>
      <c r="ICO200" s="1"/>
      <c r="ICP200" s="1"/>
      <c r="ICQ200" s="1"/>
      <c r="ICR200" s="1"/>
      <c r="ICS200" s="1"/>
      <c r="ICT200" s="1"/>
      <c r="ICU200" s="1"/>
      <c r="ICV200" s="1"/>
      <c r="ICW200" s="1"/>
      <c r="ICX200" s="1"/>
      <c r="ICY200" s="1"/>
      <c r="ICZ200" s="1"/>
      <c r="IDA200" s="1"/>
      <c r="IDB200" s="1"/>
      <c r="IDC200" s="1"/>
      <c r="IDD200" s="1"/>
      <c r="IDE200" s="1"/>
      <c r="IDF200" s="1"/>
      <c r="IDG200" s="1"/>
      <c r="IDH200" s="1"/>
      <c r="IDI200" s="1"/>
      <c r="IDJ200" s="1"/>
      <c r="IDK200" s="1"/>
      <c r="IDL200" s="1"/>
      <c r="IDM200" s="1"/>
      <c r="IDN200" s="1"/>
      <c r="IDO200" s="1"/>
      <c r="IDP200" s="1"/>
      <c r="IDQ200" s="1"/>
      <c r="IDR200" s="1"/>
      <c r="IDS200" s="1"/>
      <c r="IDT200" s="1"/>
      <c r="IDU200" s="1"/>
      <c r="IDV200" s="1"/>
      <c r="IDW200" s="1"/>
      <c r="IDX200" s="1"/>
      <c r="IDY200" s="1"/>
      <c r="IDZ200" s="1"/>
      <c r="IEA200" s="1"/>
      <c r="IEB200" s="1"/>
      <c r="IEC200" s="1"/>
      <c r="IED200" s="1"/>
      <c r="IEE200" s="1"/>
      <c r="IEF200" s="1"/>
      <c r="IEG200" s="1"/>
      <c r="IEH200" s="1"/>
      <c r="IEI200" s="1"/>
      <c r="IEJ200" s="1"/>
      <c r="IEK200" s="1"/>
      <c r="IEL200" s="1"/>
      <c r="IEM200" s="1"/>
      <c r="IEN200" s="1"/>
      <c r="IEO200" s="1"/>
      <c r="IEP200" s="1"/>
      <c r="IEQ200" s="1"/>
      <c r="IER200" s="1"/>
      <c r="IES200" s="1"/>
      <c r="IET200" s="1"/>
      <c r="IEU200" s="1"/>
      <c r="IEV200" s="1"/>
      <c r="IEW200" s="1"/>
      <c r="IEX200" s="1"/>
      <c r="IEY200" s="1"/>
      <c r="IEZ200" s="1"/>
      <c r="IFA200" s="1"/>
      <c r="IFB200" s="1"/>
      <c r="IFC200" s="1"/>
      <c r="IFD200" s="1"/>
      <c r="IFE200" s="1"/>
      <c r="IFF200" s="1"/>
      <c r="IFG200" s="1"/>
      <c r="IFH200" s="1"/>
      <c r="IFI200" s="1"/>
      <c r="IFJ200" s="1"/>
      <c r="IFK200" s="1"/>
      <c r="IFL200" s="1"/>
      <c r="IFM200" s="1"/>
      <c r="IFN200" s="1"/>
      <c r="IFO200" s="1"/>
      <c r="IFP200" s="1"/>
      <c r="IFQ200" s="1"/>
      <c r="IFR200" s="1"/>
      <c r="IFS200" s="1"/>
      <c r="IFT200" s="1"/>
      <c r="IFU200" s="1"/>
      <c r="IFV200" s="1"/>
      <c r="IFW200" s="1"/>
      <c r="IFX200" s="1"/>
      <c r="IFY200" s="1"/>
      <c r="IFZ200" s="1"/>
      <c r="IGA200" s="1"/>
      <c r="IGB200" s="1"/>
      <c r="IGC200" s="1"/>
      <c r="IGD200" s="1"/>
      <c r="IGE200" s="1"/>
      <c r="IGF200" s="1"/>
      <c r="IGG200" s="1"/>
      <c r="IGH200" s="1"/>
      <c r="IGI200" s="1"/>
      <c r="IGJ200" s="1"/>
      <c r="IGK200" s="1"/>
      <c r="IGL200" s="1"/>
      <c r="IGM200" s="1"/>
      <c r="IGN200" s="1"/>
      <c r="IGO200" s="1"/>
      <c r="IGP200" s="1"/>
      <c r="IGQ200" s="1"/>
      <c r="IGR200" s="1"/>
      <c r="IGS200" s="1"/>
      <c r="IGT200" s="1"/>
      <c r="IGU200" s="1"/>
      <c r="IGV200" s="1"/>
      <c r="IGW200" s="1"/>
      <c r="IGX200" s="1"/>
      <c r="IGY200" s="1"/>
      <c r="IGZ200" s="1"/>
      <c r="IHA200" s="1"/>
      <c r="IHB200" s="1"/>
      <c r="IHC200" s="1"/>
      <c r="IHD200" s="1"/>
      <c r="IHE200" s="1"/>
      <c r="IHF200" s="1"/>
      <c r="IHG200" s="1"/>
      <c r="IHH200" s="1"/>
      <c r="IHI200" s="1"/>
      <c r="IHJ200" s="1"/>
      <c r="IHK200" s="1"/>
      <c r="IHL200" s="1"/>
      <c r="IHM200" s="1"/>
      <c r="IHN200" s="1"/>
      <c r="IHO200" s="1"/>
      <c r="IHP200" s="1"/>
      <c r="IHQ200" s="1"/>
      <c r="IHR200" s="1"/>
      <c r="IHS200" s="1"/>
      <c r="IHT200" s="1"/>
      <c r="IHU200" s="1"/>
      <c r="IHV200" s="1"/>
      <c r="IHW200" s="1"/>
      <c r="IHX200" s="1"/>
      <c r="IHY200" s="1"/>
      <c r="IHZ200" s="1"/>
      <c r="IIA200" s="1"/>
      <c r="IIB200" s="1"/>
      <c r="IIC200" s="1"/>
      <c r="IID200" s="1"/>
      <c r="IIE200" s="1"/>
      <c r="IIF200" s="1"/>
      <c r="IIG200" s="1"/>
      <c r="IIH200" s="1"/>
      <c r="III200" s="1"/>
      <c r="IIJ200" s="1"/>
      <c r="IIK200" s="1"/>
      <c r="IIL200" s="1"/>
      <c r="IIM200" s="1"/>
      <c r="IIN200" s="1"/>
      <c r="IIO200" s="1"/>
      <c r="IIP200" s="1"/>
      <c r="IIQ200" s="1"/>
      <c r="IIR200" s="1"/>
      <c r="IIS200" s="1"/>
      <c r="IIT200" s="1"/>
      <c r="IIU200" s="1"/>
      <c r="IIV200" s="1"/>
      <c r="IIW200" s="1"/>
      <c r="IIX200" s="1"/>
      <c r="IIY200" s="1"/>
      <c r="IIZ200" s="1"/>
      <c r="IJA200" s="1"/>
      <c r="IJB200" s="1"/>
      <c r="IJC200" s="1"/>
      <c r="IJD200" s="1"/>
      <c r="IJE200" s="1"/>
      <c r="IJF200" s="1"/>
      <c r="IJG200" s="1"/>
      <c r="IJH200" s="1"/>
      <c r="IJI200" s="1"/>
      <c r="IJJ200" s="1"/>
      <c r="IJK200" s="1"/>
      <c r="IJL200" s="1"/>
      <c r="IJM200" s="1"/>
      <c r="IJN200" s="1"/>
      <c r="IJO200" s="1"/>
      <c r="IJP200" s="1"/>
      <c r="IJQ200" s="1"/>
      <c r="IJR200" s="1"/>
      <c r="IJS200" s="1"/>
      <c r="IJT200" s="1"/>
      <c r="IJU200" s="1"/>
      <c r="IJV200" s="1"/>
      <c r="IJW200" s="1"/>
      <c r="IJX200" s="1"/>
      <c r="IJY200" s="1"/>
      <c r="IJZ200" s="1"/>
      <c r="IKA200" s="1"/>
      <c r="IKB200" s="1"/>
      <c r="IKC200" s="1"/>
      <c r="IKD200" s="1"/>
      <c r="IKE200" s="1"/>
      <c r="IKF200" s="1"/>
      <c r="IKG200" s="1"/>
      <c r="IKH200" s="1"/>
      <c r="IKI200" s="1"/>
      <c r="IKJ200" s="1"/>
      <c r="IKK200" s="1"/>
      <c r="IKL200" s="1"/>
      <c r="IKM200" s="1"/>
      <c r="IKN200" s="1"/>
      <c r="IKO200" s="1"/>
      <c r="IKP200" s="1"/>
      <c r="IKQ200" s="1"/>
      <c r="IKR200" s="1"/>
      <c r="IKS200" s="1"/>
      <c r="IKT200" s="1"/>
      <c r="IKU200" s="1"/>
      <c r="IKV200" s="1"/>
      <c r="IKW200" s="1"/>
      <c r="IKX200" s="1"/>
      <c r="IKY200" s="1"/>
      <c r="IKZ200" s="1"/>
      <c r="ILA200" s="1"/>
      <c r="ILB200" s="1"/>
      <c r="ILC200" s="1"/>
      <c r="ILD200" s="1"/>
      <c r="ILE200" s="1"/>
      <c r="ILF200" s="1"/>
      <c r="ILG200" s="1"/>
      <c r="ILH200" s="1"/>
      <c r="ILI200" s="1"/>
      <c r="ILJ200" s="1"/>
      <c r="ILK200" s="1"/>
      <c r="ILL200" s="1"/>
      <c r="ILM200" s="1"/>
      <c r="ILN200" s="1"/>
      <c r="ILO200" s="1"/>
      <c r="ILP200" s="1"/>
      <c r="ILQ200" s="1"/>
      <c r="ILR200" s="1"/>
      <c r="ILS200" s="1"/>
      <c r="ILT200" s="1"/>
      <c r="ILU200" s="1"/>
      <c r="ILV200" s="1"/>
      <c r="ILW200" s="1"/>
      <c r="ILX200" s="1"/>
      <c r="ILY200" s="1"/>
      <c r="ILZ200" s="1"/>
      <c r="IMA200" s="1"/>
      <c r="IMB200" s="1"/>
      <c r="IMC200" s="1"/>
      <c r="IMD200" s="1"/>
      <c r="IME200" s="1"/>
      <c r="IMF200" s="1"/>
      <c r="IMG200" s="1"/>
      <c r="IMH200" s="1"/>
      <c r="IMI200" s="1"/>
      <c r="IMJ200" s="1"/>
      <c r="IMK200" s="1"/>
      <c r="IML200" s="1"/>
      <c r="IMM200" s="1"/>
      <c r="IMN200" s="1"/>
      <c r="IMO200" s="1"/>
      <c r="IMP200" s="1"/>
      <c r="IMQ200" s="1"/>
      <c r="IMR200" s="1"/>
      <c r="IMS200" s="1"/>
      <c r="IMT200" s="1"/>
      <c r="IMU200" s="1"/>
      <c r="IMV200" s="1"/>
      <c r="IMW200" s="1"/>
      <c r="IMX200" s="1"/>
      <c r="IMY200" s="1"/>
      <c r="IMZ200" s="1"/>
      <c r="INA200" s="1"/>
      <c r="INB200" s="1"/>
      <c r="INC200" s="1"/>
      <c r="IND200" s="1"/>
      <c r="INE200" s="1"/>
      <c r="INF200" s="1"/>
      <c r="ING200" s="1"/>
      <c r="INH200" s="1"/>
      <c r="INI200" s="1"/>
      <c r="INJ200" s="1"/>
      <c r="INK200" s="1"/>
      <c r="INL200" s="1"/>
      <c r="INM200" s="1"/>
      <c r="INN200" s="1"/>
      <c r="INO200" s="1"/>
      <c r="INP200" s="1"/>
      <c r="INQ200" s="1"/>
      <c r="INR200" s="1"/>
      <c r="INS200" s="1"/>
      <c r="INT200" s="1"/>
      <c r="INU200" s="1"/>
      <c r="INV200" s="1"/>
      <c r="INW200" s="1"/>
      <c r="INX200" s="1"/>
      <c r="INY200" s="1"/>
      <c r="INZ200" s="1"/>
      <c r="IOA200" s="1"/>
      <c r="IOB200" s="1"/>
      <c r="IOC200" s="1"/>
      <c r="IOD200" s="1"/>
      <c r="IOE200" s="1"/>
      <c r="IOF200" s="1"/>
      <c r="IOG200" s="1"/>
      <c r="IOH200" s="1"/>
      <c r="IOI200" s="1"/>
      <c r="IOJ200" s="1"/>
      <c r="IOK200" s="1"/>
      <c r="IOL200" s="1"/>
      <c r="IOM200" s="1"/>
      <c r="ION200" s="1"/>
      <c r="IOO200" s="1"/>
      <c r="IOP200" s="1"/>
      <c r="IOQ200" s="1"/>
      <c r="IOR200" s="1"/>
      <c r="IOS200" s="1"/>
      <c r="IOT200" s="1"/>
      <c r="IOU200" s="1"/>
      <c r="IOV200" s="1"/>
      <c r="IOW200" s="1"/>
      <c r="IOX200" s="1"/>
      <c r="IOY200" s="1"/>
      <c r="IOZ200" s="1"/>
      <c r="IPA200" s="1"/>
      <c r="IPB200" s="1"/>
      <c r="IPC200" s="1"/>
      <c r="IPD200" s="1"/>
      <c r="IPE200" s="1"/>
      <c r="IPF200" s="1"/>
      <c r="IPG200" s="1"/>
      <c r="IPH200" s="1"/>
      <c r="IPI200" s="1"/>
      <c r="IPJ200" s="1"/>
      <c r="IPK200" s="1"/>
      <c r="IPL200" s="1"/>
      <c r="IPM200" s="1"/>
      <c r="IPN200" s="1"/>
      <c r="IPO200" s="1"/>
      <c r="IPP200" s="1"/>
      <c r="IPQ200" s="1"/>
      <c r="IPR200" s="1"/>
      <c r="IPS200" s="1"/>
      <c r="IPT200" s="1"/>
      <c r="IPU200" s="1"/>
      <c r="IPV200" s="1"/>
      <c r="IPW200" s="1"/>
      <c r="IPX200" s="1"/>
      <c r="IPY200" s="1"/>
      <c r="IPZ200" s="1"/>
      <c r="IQA200" s="1"/>
      <c r="IQB200" s="1"/>
      <c r="IQC200" s="1"/>
      <c r="IQD200" s="1"/>
      <c r="IQE200" s="1"/>
      <c r="IQF200" s="1"/>
      <c r="IQG200" s="1"/>
      <c r="IQH200" s="1"/>
      <c r="IQI200" s="1"/>
      <c r="IQJ200" s="1"/>
      <c r="IQK200" s="1"/>
      <c r="IQL200" s="1"/>
      <c r="IQM200" s="1"/>
      <c r="IQN200" s="1"/>
      <c r="IQO200" s="1"/>
      <c r="IQP200" s="1"/>
      <c r="IQQ200" s="1"/>
      <c r="IQR200" s="1"/>
      <c r="IQS200" s="1"/>
      <c r="IQT200" s="1"/>
      <c r="IQU200" s="1"/>
      <c r="IQV200" s="1"/>
      <c r="IQW200" s="1"/>
      <c r="IQX200" s="1"/>
      <c r="IQY200" s="1"/>
      <c r="IQZ200" s="1"/>
      <c r="IRA200" s="1"/>
      <c r="IRB200" s="1"/>
      <c r="IRC200" s="1"/>
      <c r="IRD200" s="1"/>
      <c r="IRE200" s="1"/>
      <c r="IRF200" s="1"/>
      <c r="IRG200" s="1"/>
      <c r="IRH200" s="1"/>
      <c r="IRI200" s="1"/>
      <c r="IRJ200" s="1"/>
      <c r="IRK200" s="1"/>
      <c r="IRL200" s="1"/>
      <c r="IRM200" s="1"/>
      <c r="IRN200" s="1"/>
      <c r="IRO200" s="1"/>
      <c r="IRP200" s="1"/>
      <c r="IRQ200" s="1"/>
      <c r="IRR200" s="1"/>
      <c r="IRS200" s="1"/>
      <c r="IRT200" s="1"/>
      <c r="IRU200" s="1"/>
      <c r="IRV200" s="1"/>
      <c r="IRW200" s="1"/>
      <c r="IRX200" s="1"/>
      <c r="IRY200" s="1"/>
      <c r="IRZ200" s="1"/>
      <c r="ISA200" s="1"/>
      <c r="ISB200" s="1"/>
      <c r="ISC200" s="1"/>
      <c r="ISD200" s="1"/>
      <c r="ISE200" s="1"/>
      <c r="ISF200" s="1"/>
      <c r="ISG200" s="1"/>
      <c r="ISH200" s="1"/>
      <c r="ISI200" s="1"/>
      <c r="ISJ200" s="1"/>
      <c r="ISK200" s="1"/>
      <c r="ISL200" s="1"/>
      <c r="ISM200" s="1"/>
      <c r="ISN200" s="1"/>
      <c r="ISO200" s="1"/>
      <c r="ISP200" s="1"/>
      <c r="ISQ200" s="1"/>
      <c r="ISR200" s="1"/>
      <c r="ISS200" s="1"/>
      <c r="IST200" s="1"/>
      <c r="ISU200" s="1"/>
      <c r="ISV200" s="1"/>
      <c r="ISW200" s="1"/>
      <c r="ISX200" s="1"/>
      <c r="ISY200" s="1"/>
      <c r="ISZ200" s="1"/>
      <c r="ITA200" s="1"/>
      <c r="ITB200" s="1"/>
      <c r="ITC200" s="1"/>
      <c r="ITD200" s="1"/>
      <c r="ITE200" s="1"/>
      <c r="ITF200" s="1"/>
      <c r="ITG200" s="1"/>
      <c r="ITH200" s="1"/>
      <c r="ITI200" s="1"/>
      <c r="ITJ200" s="1"/>
      <c r="ITK200" s="1"/>
      <c r="ITL200" s="1"/>
      <c r="ITM200" s="1"/>
      <c r="ITN200" s="1"/>
      <c r="ITO200" s="1"/>
      <c r="ITP200" s="1"/>
      <c r="ITQ200" s="1"/>
      <c r="ITR200" s="1"/>
      <c r="ITS200" s="1"/>
      <c r="ITT200" s="1"/>
      <c r="ITU200" s="1"/>
      <c r="ITV200" s="1"/>
      <c r="ITW200" s="1"/>
      <c r="ITX200" s="1"/>
      <c r="ITY200" s="1"/>
      <c r="ITZ200" s="1"/>
      <c r="IUA200" s="1"/>
      <c r="IUB200" s="1"/>
      <c r="IUC200" s="1"/>
      <c r="IUD200" s="1"/>
      <c r="IUE200" s="1"/>
      <c r="IUF200" s="1"/>
      <c r="IUG200" s="1"/>
      <c r="IUH200" s="1"/>
      <c r="IUI200" s="1"/>
      <c r="IUJ200" s="1"/>
      <c r="IUK200" s="1"/>
      <c r="IUL200" s="1"/>
      <c r="IUM200" s="1"/>
      <c r="IUN200" s="1"/>
      <c r="IUO200" s="1"/>
      <c r="IUP200" s="1"/>
      <c r="IUQ200" s="1"/>
      <c r="IUR200" s="1"/>
      <c r="IUS200" s="1"/>
      <c r="IUT200" s="1"/>
      <c r="IUU200" s="1"/>
      <c r="IUV200" s="1"/>
      <c r="IUW200" s="1"/>
      <c r="IUX200" s="1"/>
      <c r="IUY200" s="1"/>
      <c r="IUZ200" s="1"/>
      <c r="IVA200" s="1"/>
      <c r="IVB200" s="1"/>
      <c r="IVC200" s="1"/>
      <c r="IVD200" s="1"/>
      <c r="IVE200" s="1"/>
      <c r="IVF200" s="1"/>
      <c r="IVG200" s="1"/>
      <c r="IVH200" s="1"/>
      <c r="IVI200" s="1"/>
      <c r="IVJ200" s="1"/>
      <c r="IVK200" s="1"/>
      <c r="IVL200" s="1"/>
      <c r="IVM200" s="1"/>
      <c r="IVN200" s="1"/>
      <c r="IVO200" s="1"/>
      <c r="IVP200" s="1"/>
      <c r="IVQ200" s="1"/>
      <c r="IVR200" s="1"/>
      <c r="IVS200" s="1"/>
      <c r="IVT200" s="1"/>
      <c r="IVU200" s="1"/>
      <c r="IVV200" s="1"/>
      <c r="IVW200" s="1"/>
      <c r="IVX200" s="1"/>
      <c r="IVY200" s="1"/>
      <c r="IVZ200" s="1"/>
      <c r="IWA200" s="1"/>
      <c r="IWB200" s="1"/>
      <c r="IWC200" s="1"/>
      <c r="IWD200" s="1"/>
      <c r="IWE200" s="1"/>
      <c r="IWF200" s="1"/>
      <c r="IWG200" s="1"/>
      <c r="IWH200" s="1"/>
      <c r="IWI200" s="1"/>
      <c r="IWJ200" s="1"/>
      <c r="IWK200" s="1"/>
      <c r="IWL200" s="1"/>
      <c r="IWM200" s="1"/>
      <c r="IWN200" s="1"/>
      <c r="IWO200" s="1"/>
      <c r="IWP200" s="1"/>
      <c r="IWQ200" s="1"/>
      <c r="IWR200" s="1"/>
      <c r="IWS200" s="1"/>
      <c r="IWT200" s="1"/>
      <c r="IWU200" s="1"/>
      <c r="IWV200" s="1"/>
      <c r="IWW200" s="1"/>
      <c r="IWX200" s="1"/>
      <c r="IWY200" s="1"/>
      <c r="IWZ200" s="1"/>
      <c r="IXA200" s="1"/>
      <c r="IXB200" s="1"/>
      <c r="IXC200" s="1"/>
      <c r="IXD200" s="1"/>
      <c r="IXE200" s="1"/>
      <c r="IXF200" s="1"/>
      <c r="IXG200" s="1"/>
      <c r="IXH200" s="1"/>
      <c r="IXI200" s="1"/>
      <c r="IXJ200" s="1"/>
      <c r="IXK200" s="1"/>
      <c r="IXL200" s="1"/>
      <c r="IXM200" s="1"/>
      <c r="IXN200" s="1"/>
      <c r="IXO200" s="1"/>
      <c r="IXP200" s="1"/>
      <c r="IXQ200" s="1"/>
      <c r="IXR200" s="1"/>
      <c r="IXS200" s="1"/>
      <c r="IXT200" s="1"/>
      <c r="IXU200" s="1"/>
      <c r="IXV200" s="1"/>
      <c r="IXW200" s="1"/>
      <c r="IXX200" s="1"/>
      <c r="IXY200" s="1"/>
      <c r="IXZ200" s="1"/>
      <c r="IYA200" s="1"/>
      <c r="IYB200" s="1"/>
      <c r="IYC200" s="1"/>
      <c r="IYD200" s="1"/>
      <c r="IYE200" s="1"/>
      <c r="IYF200" s="1"/>
      <c r="IYG200" s="1"/>
      <c r="IYH200" s="1"/>
      <c r="IYI200" s="1"/>
      <c r="IYJ200" s="1"/>
      <c r="IYK200" s="1"/>
      <c r="IYL200" s="1"/>
      <c r="IYM200" s="1"/>
      <c r="IYN200" s="1"/>
      <c r="IYO200" s="1"/>
      <c r="IYP200" s="1"/>
      <c r="IYQ200" s="1"/>
      <c r="IYR200" s="1"/>
      <c r="IYS200" s="1"/>
      <c r="IYT200" s="1"/>
      <c r="IYU200" s="1"/>
      <c r="IYV200" s="1"/>
      <c r="IYW200" s="1"/>
      <c r="IYX200" s="1"/>
      <c r="IYY200" s="1"/>
      <c r="IYZ200" s="1"/>
      <c r="IZA200" s="1"/>
      <c r="IZB200" s="1"/>
      <c r="IZC200" s="1"/>
      <c r="IZD200" s="1"/>
      <c r="IZE200" s="1"/>
      <c r="IZF200" s="1"/>
      <c r="IZG200" s="1"/>
      <c r="IZH200" s="1"/>
      <c r="IZI200" s="1"/>
      <c r="IZJ200" s="1"/>
      <c r="IZK200" s="1"/>
      <c r="IZL200" s="1"/>
      <c r="IZM200" s="1"/>
      <c r="IZN200" s="1"/>
      <c r="IZO200" s="1"/>
      <c r="IZP200" s="1"/>
      <c r="IZQ200" s="1"/>
      <c r="IZR200" s="1"/>
      <c r="IZS200" s="1"/>
      <c r="IZT200" s="1"/>
      <c r="IZU200" s="1"/>
      <c r="IZV200" s="1"/>
      <c r="IZW200" s="1"/>
      <c r="IZX200" s="1"/>
      <c r="IZY200" s="1"/>
      <c r="IZZ200" s="1"/>
      <c r="JAA200" s="1"/>
      <c r="JAB200" s="1"/>
      <c r="JAC200" s="1"/>
      <c r="JAD200" s="1"/>
      <c r="JAE200" s="1"/>
      <c r="JAF200" s="1"/>
      <c r="JAG200" s="1"/>
      <c r="JAH200" s="1"/>
      <c r="JAI200" s="1"/>
      <c r="JAJ200" s="1"/>
      <c r="JAK200" s="1"/>
      <c r="JAL200" s="1"/>
      <c r="JAM200" s="1"/>
      <c r="JAN200" s="1"/>
      <c r="JAO200" s="1"/>
      <c r="JAP200" s="1"/>
      <c r="JAQ200" s="1"/>
      <c r="JAR200" s="1"/>
      <c r="JAS200" s="1"/>
      <c r="JAT200" s="1"/>
      <c r="JAU200" s="1"/>
      <c r="JAV200" s="1"/>
      <c r="JAW200" s="1"/>
      <c r="JAX200" s="1"/>
      <c r="JAY200" s="1"/>
      <c r="JAZ200" s="1"/>
      <c r="JBA200" s="1"/>
      <c r="JBB200" s="1"/>
      <c r="JBC200" s="1"/>
      <c r="JBD200" s="1"/>
      <c r="JBE200" s="1"/>
      <c r="JBF200" s="1"/>
      <c r="JBG200" s="1"/>
      <c r="JBH200" s="1"/>
      <c r="JBI200" s="1"/>
      <c r="JBJ200" s="1"/>
      <c r="JBK200" s="1"/>
      <c r="JBL200" s="1"/>
      <c r="JBM200" s="1"/>
      <c r="JBN200" s="1"/>
      <c r="JBO200" s="1"/>
      <c r="JBP200" s="1"/>
      <c r="JBQ200" s="1"/>
      <c r="JBR200" s="1"/>
      <c r="JBS200" s="1"/>
      <c r="JBT200" s="1"/>
      <c r="JBU200" s="1"/>
      <c r="JBV200" s="1"/>
      <c r="JBW200" s="1"/>
      <c r="JBX200" s="1"/>
      <c r="JBY200" s="1"/>
      <c r="JBZ200" s="1"/>
      <c r="JCA200" s="1"/>
      <c r="JCB200" s="1"/>
      <c r="JCC200" s="1"/>
      <c r="JCD200" s="1"/>
      <c r="JCE200" s="1"/>
      <c r="JCF200" s="1"/>
      <c r="JCG200" s="1"/>
      <c r="JCH200" s="1"/>
      <c r="JCI200" s="1"/>
      <c r="JCJ200" s="1"/>
      <c r="JCK200" s="1"/>
      <c r="JCL200" s="1"/>
      <c r="JCM200" s="1"/>
      <c r="JCN200" s="1"/>
      <c r="JCO200" s="1"/>
      <c r="JCP200" s="1"/>
      <c r="JCQ200" s="1"/>
      <c r="JCR200" s="1"/>
      <c r="JCS200" s="1"/>
      <c r="JCT200" s="1"/>
      <c r="JCU200" s="1"/>
      <c r="JCV200" s="1"/>
      <c r="JCW200" s="1"/>
      <c r="JCX200" s="1"/>
      <c r="JCY200" s="1"/>
      <c r="JCZ200" s="1"/>
      <c r="JDA200" s="1"/>
      <c r="JDB200" s="1"/>
      <c r="JDC200" s="1"/>
      <c r="JDD200" s="1"/>
      <c r="JDE200" s="1"/>
      <c r="JDF200" s="1"/>
      <c r="JDG200" s="1"/>
      <c r="JDH200" s="1"/>
      <c r="JDI200" s="1"/>
      <c r="JDJ200" s="1"/>
      <c r="JDK200" s="1"/>
      <c r="JDL200" s="1"/>
      <c r="JDM200" s="1"/>
      <c r="JDN200" s="1"/>
      <c r="JDO200" s="1"/>
      <c r="JDP200" s="1"/>
      <c r="JDQ200" s="1"/>
      <c r="JDR200" s="1"/>
      <c r="JDS200" s="1"/>
      <c r="JDT200" s="1"/>
      <c r="JDU200" s="1"/>
      <c r="JDV200" s="1"/>
      <c r="JDW200" s="1"/>
      <c r="JDX200" s="1"/>
      <c r="JDY200" s="1"/>
      <c r="JDZ200" s="1"/>
      <c r="JEA200" s="1"/>
      <c r="JEB200" s="1"/>
      <c r="JEC200" s="1"/>
      <c r="JED200" s="1"/>
      <c r="JEE200" s="1"/>
      <c r="JEF200" s="1"/>
      <c r="JEG200" s="1"/>
      <c r="JEH200" s="1"/>
      <c r="JEI200" s="1"/>
      <c r="JEJ200" s="1"/>
      <c r="JEK200" s="1"/>
      <c r="JEL200" s="1"/>
      <c r="JEM200" s="1"/>
      <c r="JEN200" s="1"/>
      <c r="JEO200" s="1"/>
      <c r="JEP200" s="1"/>
      <c r="JEQ200" s="1"/>
      <c r="JER200" s="1"/>
      <c r="JES200" s="1"/>
      <c r="JET200" s="1"/>
      <c r="JEU200" s="1"/>
      <c r="JEV200" s="1"/>
      <c r="JEW200" s="1"/>
      <c r="JEX200" s="1"/>
      <c r="JEY200" s="1"/>
      <c r="JEZ200" s="1"/>
      <c r="JFA200" s="1"/>
      <c r="JFB200" s="1"/>
      <c r="JFC200" s="1"/>
      <c r="JFD200" s="1"/>
      <c r="JFE200" s="1"/>
      <c r="JFF200" s="1"/>
      <c r="JFG200" s="1"/>
      <c r="JFH200" s="1"/>
      <c r="JFI200" s="1"/>
      <c r="JFJ200" s="1"/>
      <c r="JFK200" s="1"/>
      <c r="JFL200" s="1"/>
      <c r="JFM200" s="1"/>
      <c r="JFN200" s="1"/>
      <c r="JFO200" s="1"/>
      <c r="JFP200" s="1"/>
      <c r="JFQ200" s="1"/>
      <c r="JFR200" s="1"/>
      <c r="JFS200" s="1"/>
      <c r="JFT200" s="1"/>
      <c r="JFU200" s="1"/>
      <c r="JFV200" s="1"/>
      <c r="JFW200" s="1"/>
      <c r="JFX200" s="1"/>
      <c r="JFY200" s="1"/>
      <c r="JFZ200" s="1"/>
      <c r="JGA200" s="1"/>
      <c r="JGB200" s="1"/>
      <c r="JGC200" s="1"/>
      <c r="JGD200" s="1"/>
      <c r="JGE200" s="1"/>
      <c r="JGF200" s="1"/>
      <c r="JGG200" s="1"/>
      <c r="JGH200" s="1"/>
      <c r="JGI200" s="1"/>
      <c r="JGJ200" s="1"/>
      <c r="JGK200" s="1"/>
      <c r="JGL200" s="1"/>
      <c r="JGM200" s="1"/>
      <c r="JGN200" s="1"/>
      <c r="JGO200" s="1"/>
      <c r="JGP200" s="1"/>
      <c r="JGQ200" s="1"/>
      <c r="JGR200" s="1"/>
      <c r="JGS200" s="1"/>
      <c r="JGT200" s="1"/>
      <c r="JGU200" s="1"/>
      <c r="JGV200" s="1"/>
      <c r="JGW200" s="1"/>
      <c r="JGX200" s="1"/>
      <c r="JGY200" s="1"/>
      <c r="JGZ200" s="1"/>
      <c r="JHA200" s="1"/>
      <c r="JHB200" s="1"/>
      <c r="JHC200" s="1"/>
      <c r="JHD200" s="1"/>
      <c r="JHE200" s="1"/>
      <c r="JHF200" s="1"/>
      <c r="JHG200" s="1"/>
      <c r="JHH200" s="1"/>
      <c r="JHI200" s="1"/>
      <c r="JHJ200" s="1"/>
      <c r="JHK200" s="1"/>
      <c r="JHL200" s="1"/>
      <c r="JHM200" s="1"/>
      <c r="JHN200" s="1"/>
      <c r="JHO200" s="1"/>
      <c r="JHP200" s="1"/>
      <c r="JHQ200" s="1"/>
      <c r="JHR200" s="1"/>
      <c r="JHS200" s="1"/>
      <c r="JHT200" s="1"/>
      <c r="JHU200" s="1"/>
      <c r="JHV200" s="1"/>
      <c r="JHW200" s="1"/>
      <c r="JHX200" s="1"/>
      <c r="JHY200" s="1"/>
      <c r="JHZ200" s="1"/>
      <c r="JIA200" s="1"/>
      <c r="JIB200" s="1"/>
      <c r="JIC200" s="1"/>
      <c r="JID200" s="1"/>
      <c r="JIE200" s="1"/>
      <c r="JIF200" s="1"/>
      <c r="JIG200" s="1"/>
      <c r="JIH200" s="1"/>
      <c r="JII200" s="1"/>
      <c r="JIJ200" s="1"/>
      <c r="JIK200" s="1"/>
      <c r="JIL200" s="1"/>
      <c r="JIM200" s="1"/>
      <c r="JIN200" s="1"/>
      <c r="JIO200" s="1"/>
      <c r="JIP200" s="1"/>
      <c r="JIQ200" s="1"/>
      <c r="JIR200" s="1"/>
      <c r="JIS200" s="1"/>
      <c r="JIT200" s="1"/>
      <c r="JIU200" s="1"/>
      <c r="JIV200" s="1"/>
      <c r="JIW200" s="1"/>
      <c r="JIX200" s="1"/>
      <c r="JIY200" s="1"/>
      <c r="JIZ200" s="1"/>
      <c r="JJA200" s="1"/>
      <c r="JJB200" s="1"/>
      <c r="JJC200" s="1"/>
      <c r="JJD200" s="1"/>
      <c r="JJE200" s="1"/>
      <c r="JJF200" s="1"/>
      <c r="JJG200" s="1"/>
      <c r="JJH200" s="1"/>
      <c r="JJI200" s="1"/>
      <c r="JJJ200" s="1"/>
      <c r="JJK200" s="1"/>
      <c r="JJL200" s="1"/>
      <c r="JJM200" s="1"/>
      <c r="JJN200" s="1"/>
      <c r="JJO200" s="1"/>
      <c r="JJP200" s="1"/>
      <c r="JJQ200" s="1"/>
      <c r="JJR200" s="1"/>
      <c r="JJS200" s="1"/>
      <c r="JJT200" s="1"/>
      <c r="JJU200" s="1"/>
      <c r="JJV200" s="1"/>
      <c r="JJW200" s="1"/>
      <c r="JJX200" s="1"/>
      <c r="JJY200" s="1"/>
      <c r="JJZ200" s="1"/>
      <c r="JKA200" s="1"/>
      <c r="JKB200" s="1"/>
      <c r="JKC200" s="1"/>
      <c r="JKD200" s="1"/>
      <c r="JKE200" s="1"/>
      <c r="JKF200" s="1"/>
      <c r="JKG200" s="1"/>
      <c r="JKH200" s="1"/>
      <c r="JKI200" s="1"/>
      <c r="JKJ200" s="1"/>
      <c r="JKK200" s="1"/>
      <c r="JKL200" s="1"/>
      <c r="JKM200" s="1"/>
      <c r="JKN200" s="1"/>
      <c r="JKO200" s="1"/>
      <c r="JKP200" s="1"/>
      <c r="JKQ200" s="1"/>
      <c r="JKR200" s="1"/>
      <c r="JKS200" s="1"/>
      <c r="JKT200" s="1"/>
      <c r="JKU200" s="1"/>
      <c r="JKV200" s="1"/>
      <c r="JKW200" s="1"/>
      <c r="JKX200" s="1"/>
      <c r="JKY200" s="1"/>
      <c r="JKZ200" s="1"/>
      <c r="JLA200" s="1"/>
      <c r="JLB200" s="1"/>
      <c r="JLC200" s="1"/>
      <c r="JLD200" s="1"/>
      <c r="JLE200" s="1"/>
      <c r="JLF200" s="1"/>
      <c r="JLG200" s="1"/>
      <c r="JLH200" s="1"/>
      <c r="JLI200" s="1"/>
      <c r="JLJ200" s="1"/>
      <c r="JLK200" s="1"/>
      <c r="JLL200" s="1"/>
      <c r="JLM200" s="1"/>
      <c r="JLN200" s="1"/>
      <c r="JLO200" s="1"/>
      <c r="JLP200" s="1"/>
      <c r="JLQ200" s="1"/>
      <c r="JLR200" s="1"/>
      <c r="JLS200" s="1"/>
      <c r="JLT200" s="1"/>
      <c r="JLU200" s="1"/>
      <c r="JLV200" s="1"/>
      <c r="JLW200" s="1"/>
      <c r="JLX200" s="1"/>
      <c r="JLY200" s="1"/>
      <c r="JLZ200" s="1"/>
      <c r="JMA200" s="1"/>
      <c r="JMB200" s="1"/>
      <c r="JMC200" s="1"/>
      <c r="JMD200" s="1"/>
      <c r="JME200" s="1"/>
      <c r="JMF200" s="1"/>
      <c r="JMG200" s="1"/>
      <c r="JMH200" s="1"/>
      <c r="JMI200" s="1"/>
      <c r="JMJ200" s="1"/>
      <c r="JMK200" s="1"/>
      <c r="JML200" s="1"/>
      <c r="JMM200" s="1"/>
      <c r="JMN200" s="1"/>
      <c r="JMO200" s="1"/>
      <c r="JMP200" s="1"/>
      <c r="JMQ200" s="1"/>
      <c r="JMR200" s="1"/>
      <c r="JMS200" s="1"/>
      <c r="JMT200" s="1"/>
      <c r="JMU200" s="1"/>
      <c r="JMV200" s="1"/>
      <c r="JMW200" s="1"/>
      <c r="JMX200" s="1"/>
      <c r="JMY200" s="1"/>
      <c r="JMZ200" s="1"/>
      <c r="JNA200" s="1"/>
      <c r="JNB200" s="1"/>
      <c r="JNC200" s="1"/>
      <c r="JND200" s="1"/>
      <c r="JNE200" s="1"/>
      <c r="JNF200" s="1"/>
      <c r="JNG200" s="1"/>
      <c r="JNH200" s="1"/>
      <c r="JNI200" s="1"/>
      <c r="JNJ200" s="1"/>
      <c r="JNK200" s="1"/>
      <c r="JNL200" s="1"/>
      <c r="JNM200" s="1"/>
      <c r="JNN200" s="1"/>
      <c r="JNO200" s="1"/>
      <c r="JNP200" s="1"/>
      <c r="JNQ200" s="1"/>
      <c r="JNR200" s="1"/>
      <c r="JNS200" s="1"/>
      <c r="JNT200" s="1"/>
      <c r="JNU200" s="1"/>
      <c r="JNV200" s="1"/>
      <c r="JNW200" s="1"/>
      <c r="JNX200" s="1"/>
      <c r="JNY200" s="1"/>
      <c r="JNZ200" s="1"/>
      <c r="JOA200" s="1"/>
      <c r="JOB200" s="1"/>
      <c r="JOC200" s="1"/>
      <c r="JOD200" s="1"/>
      <c r="JOE200" s="1"/>
      <c r="JOF200" s="1"/>
      <c r="JOG200" s="1"/>
      <c r="JOH200" s="1"/>
      <c r="JOI200" s="1"/>
      <c r="JOJ200" s="1"/>
      <c r="JOK200" s="1"/>
      <c r="JOL200" s="1"/>
      <c r="JOM200" s="1"/>
      <c r="JON200" s="1"/>
      <c r="JOO200" s="1"/>
      <c r="JOP200" s="1"/>
      <c r="JOQ200" s="1"/>
      <c r="JOR200" s="1"/>
      <c r="JOS200" s="1"/>
      <c r="JOT200" s="1"/>
      <c r="JOU200" s="1"/>
      <c r="JOV200" s="1"/>
      <c r="JOW200" s="1"/>
      <c r="JOX200" s="1"/>
      <c r="JOY200" s="1"/>
      <c r="JOZ200" s="1"/>
      <c r="JPA200" s="1"/>
      <c r="JPB200" s="1"/>
      <c r="JPC200" s="1"/>
      <c r="JPD200" s="1"/>
      <c r="JPE200" s="1"/>
      <c r="JPF200" s="1"/>
      <c r="JPG200" s="1"/>
      <c r="JPH200" s="1"/>
      <c r="JPI200" s="1"/>
      <c r="JPJ200" s="1"/>
      <c r="JPK200" s="1"/>
      <c r="JPL200" s="1"/>
      <c r="JPM200" s="1"/>
      <c r="JPN200" s="1"/>
      <c r="JPO200" s="1"/>
      <c r="JPP200" s="1"/>
      <c r="JPQ200" s="1"/>
      <c r="JPR200" s="1"/>
      <c r="JPS200" s="1"/>
      <c r="JPT200" s="1"/>
      <c r="JPU200" s="1"/>
      <c r="JPV200" s="1"/>
      <c r="JPW200" s="1"/>
      <c r="JPX200" s="1"/>
      <c r="JPY200" s="1"/>
      <c r="JPZ200" s="1"/>
      <c r="JQA200" s="1"/>
      <c r="JQB200" s="1"/>
      <c r="JQC200" s="1"/>
      <c r="JQD200" s="1"/>
      <c r="JQE200" s="1"/>
      <c r="JQF200" s="1"/>
      <c r="JQG200" s="1"/>
      <c r="JQH200" s="1"/>
      <c r="JQI200" s="1"/>
      <c r="JQJ200" s="1"/>
      <c r="JQK200" s="1"/>
      <c r="JQL200" s="1"/>
      <c r="JQM200" s="1"/>
      <c r="JQN200" s="1"/>
      <c r="JQO200" s="1"/>
      <c r="JQP200" s="1"/>
      <c r="JQQ200" s="1"/>
      <c r="JQR200" s="1"/>
      <c r="JQS200" s="1"/>
      <c r="JQT200" s="1"/>
      <c r="JQU200" s="1"/>
      <c r="JQV200" s="1"/>
      <c r="JQW200" s="1"/>
      <c r="JQX200" s="1"/>
      <c r="JQY200" s="1"/>
      <c r="JQZ200" s="1"/>
      <c r="JRA200" s="1"/>
      <c r="JRB200" s="1"/>
      <c r="JRC200" s="1"/>
      <c r="JRD200" s="1"/>
      <c r="JRE200" s="1"/>
      <c r="JRF200" s="1"/>
      <c r="JRG200" s="1"/>
      <c r="JRH200" s="1"/>
      <c r="JRI200" s="1"/>
      <c r="JRJ200" s="1"/>
      <c r="JRK200" s="1"/>
      <c r="JRL200" s="1"/>
      <c r="JRM200" s="1"/>
      <c r="JRN200" s="1"/>
      <c r="JRO200" s="1"/>
      <c r="JRP200" s="1"/>
      <c r="JRQ200" s="1"/>
      <c r="JRR200" s="1"/>
      <c r="JRS200" s="1"/>
      <c r="JRT200" s="1"/>
      <c r="JRU200" s="1"/>
      <c r="JRV200" s="1"/>
      <c r="JRW200" s="1"/>
      <c r="JRX200" s="1"/>
      <c r="JRY200" s="1"/>
      <c r="JRZ200" s="1"/>
      <c r="JSA200" s="1"/>
      <c r="JSB200" s="1"/>
      <c r="JSC200" s="1"/>
      <c r="JSD200" s="1"/>
      <c r="JSE200" s="1"/>
      <c r="JSF200" s="1"/>
      <c r="JSG200" s="1"/>
      <c r="JSH200" s="1"/>
      <c r="JSI200" s="1"/>
      <c r="JSJ200" s="1"/>
      <c r="JSK200" s="1"/>
      <c r="JSL200" s="1"/>
      <c r="JSM200" s="1"/>
      <c r="JSN200" s="1"/>
      <c r="JSO200" s="1"/>
      <c r="JSP200" s="1"/>
      <c r="JSQ200" s="1"/>
      <c r="JSR200" s="1"/>
      <c r="JSS200" s="1"/>
      <c r="JST200" s="1"/>
      <c r="JSU200" s="1"/>
      <c r="JSV200" s="1"/>
      <c r="JSW200" s="1"/>
      <c r="JSX200" s="1"/>
      <c r="JSY200" s="1"/>
      <c r="JSZ200" s="1"/>
      <c r="JTA200" s="1"/>
      <c r="JTB200" s="1"/>
      <c r="JTC200" s="1"/>
      <c r="JTD200" s="1"/>
      <c r="JTE200" s="1"/>
      <c r="JTF200" s="1"/>
      <c r="JTG200" s="1"/>
      <c r="JTH200" s="1"/>
      <c r="JTI200" s="1"/>
      <c r="JTJ200" s="1"/>
      <c r="JTK200" s="1"/>
      <c r="JTL200" s="1"/>
      <c r="JTM200" s="1"/>
      <c r="JTN200" s="1"/>
      <c r="JTO200" s="1"/>
      <c r="JTP200" s="1"/>
      <c r="JTQ200" s="1"/>
      <c r="JTR200" s="1"/>
      <c r="JTS200" s="1"/>
      <c r="JTT200" s="1"/>
      <c r="JTU200" s="1"/>
      <c r="JTV200" s="1"/>
      <c r="JTW200" s="1"/>
      <c r="JTX200" s="1"/>
      <c r="JTY200" s="1"/>
      <c r="JTZ200" s="1"/>
      <c r="JUA200" s="1"/>
      <c r="JUB200" s="1"/>
      <c r="JUC200" s="1"/>
      <c r="JUD200" s="1"/>
      <c r="JUE200" s="1"/>
      <c r="JUF200" s="1"/>
      <c r="JUG200" s="1"/>
      <c r="JUH200" s="1"/>
      <c r="JUI200" s="1"/>
      <c r="JUJ200" s="1"/>
      <c r="JUK200" s="1"/>
      <c r="JUL200" s="1"/>
      <c r="JUM200" s="1"/>
      <c r="JUN200" s="1"/>
      <c r="JUO200" s="1"/>
      <c r="JUP200" s="1"/>
      <c r="JUQ200" s="1"/>
      <c r="JUR200" s="1"/>
      <c r="JUS200" s="1"/>
      <c r="JUT200" s="1"/>
      <c r="JUU200" s="1"/>
      <c r="JUV200" s="1"/>
      <c r="JUW200" s="1"/>
      <c r="JUX200" s="1"/>
      <c r="JUY200" s="1"/>
      <c r="JUZ200" s="1"/>
      <c r="JVA200" s="1"/>
      <c r="JVB200" s="1"/>
      <c r="JVC200" s="1"/>
      <c r="JVD200" s="1"/>
      <c r="JVE200" s="1"/>
      <c r="JVF200" s="1"/>
      <c r="JVG200" s="1"/>
      <c r="JVH200" s="1"/>
      <c r="JVI200" s="1"/>
      <c r="JVJ200" s="1"/>
      <c r="JVK200" s="1"/>
      <c r="JVL200" s="1"/>
      <c r="JVM200" s="1"/>
      <c r="JVN200" s="1"/>
      <c r="JVO200" s="1"/>
      <c r="JVP200" s="1"/>
      <c r="JVQ200" s="1"/>
      <c r="JVR200" s="1"/>
      <c r="JVS200" s="1"/>
      <c r="JVT200" s="1"/>
      <c r="JVU200" s="1"/>
      <c r="JVV200" s="1"/>
      <c r="JVW200" s="1"/>
      <c r="JVX200" s="1"/>
      <c r="JVY200" s="1"/>
      <c r="JVZ200" s="1"/>
      <c r="JWA200" s="1"/>
      <c r="JWB200" s="1"/>
      <c r="JWC200" s="1"/>
      <c r="JWD200" s="1"/>
      <c r="JWE200" s="1"/>
      <c r="JWF200" s="1"/>
      <c r="JWG200" s="1"/>
      <c r="JWH200" s="1"/>
      <c r="JWI200" s="1"/>
      <c r="JWJ200" s="1"/>
      <c r="JWK200" s="1"/>
      <c r="JWL200" s="1"/>
      <c r="JWM200" s="1"/>
      <c r="JWN200" s="1"/>
      <c r="JWO200" s="1"/>
      <c r="JWP200" s="1"/>
      <c r="JWQ200" s="1"/>
      <c r="JWR200" s="1"/>
      <c r="JWS200" s="1"/>
      <c r="JWT200" s="1"/>
      <c r="JWU200" s="1"/>
      <c r="JWV200" s="1"/>
      <c r="JWW200" s="1"/>
      <c r="JWX200" s="1"/>
      <c r="JWY200" s="1"/>
      <c r="JWZ200" s="1"/>
      <c r="JXA200" s="1"/>
      <c r="JXB200" s="1"/>
      <c r="JXC200" s="1"/>
      <c r="JXD200" s="1"/>
      <c r="JXE200" s="1"/>
      <c r="JXF200" s="1"/>
      <c r="JXG200" s="1"/>
      <c r="JXH200" s="1"/>
      <c r="JXI200" s="1"/>
      <c r="JXJ200" s="1"/>
      <c r="JXK200" s="1"/>
      <c r="JXL200" s="1"/>
      <c r="JXM200" s="1"/>
      <c r="JXN200" s="1"/>
      <c r="JXO200" s="1"/>
      <c r="JXP200" s="1"/>
      <c r="JXQ200" s="1"/>
      <c r="JXR200" s="1"/>
      <c r="JXS200" s="1"/>
      <c r="JXT200" s="1"/>
      <c r="JXU200" s="1"/>
      <c r="JXV200" s="1"/>
      <c r="JXW200" s="1"/>
      <c r="JXX200" s="1"/>
      <c r="JXY200" s="1"/>
      <c r="JXZ200" s="1"/>
      <c r="JYA200" s="1"/>
      <c r="JYB200" s="1"/>
      <c r="JYC200" s="1"/>
      <c r="JYD200" s="1"/>
      <c r="JYE200" s="1"/>
      <c r="JYF200" s="1"/>
      <c r="JYG200" s="1"/>
      <c r="JYH200" s="1"/>
      <c r="JYI200" s="1"/>
      <c r="JYJ200" s="1"/>
      <c r="JYK200" s="1"/>
      <c r="JYL200" s="1"/>
      <c r="JYM200" s="1"/>
      <c r="JYN200" s="1"/>
      <c r="JYO200" s="1"/>
      <c r="JYP200" s="1"/>
      <c r="JYQ200" s="1"/>
      <c r="JYR200" s="1"/>
      <c r="JYS200" s="1"/>
      <c r="JYT200" s="1"/>
      <c r="JYU200" s="1"/>
      <c r="JYV200" s="1"/>
      <c r="JYW200" s="1"/>
      <c r="JYX200" s="1"/>
      <c r="JYY200" s="1"/>
      <c r="JYZ200" s="1"/>
      <c r="JZA200" s="1"/>
      <c r="JZB200" s="1"/>
      <c r="JZC200" s="1"/>
      <c r="JZD200" s="1"/>
      <c r="JZE200" s="1"/>
      <c r="JZF200" s="1"/>
      <c r="JZG200" s="1"/>
      <c r="JZH200" s="1"/>
      <c r="JZI200" s="1"/>
      <c r="JZJ200" s="1"/>
      <c r="JZK200" s="1"/>
      <c r="JZL200" s="1"/>
      <c r="JZM200" s="1"/>
      <c r="JZN200" s="1"/>
      <c r="JZO200" s="1"/>
      <c r="JZP200" s="1"/>
      <c r="JZQ200" s="1"/>
      <c r="JZR200" s="1"/>
      <c r="JZS200" s="1"/>
      <c r="JZT200" s="1"/>
      <c r="JZU200" s="1"/>
      <c r="JZV200" s="1"/>
      <c r="JZW200" s="1"/>
      <c r="JZX200" s="1"/>
      <c r="JZY200" s="1"/>
      <c r="JZZ200" s="1"/>
      <c r="KAA200" s="1"/>
      <c r="KAB200" s="1"/>
      <c r="KAC200" s="1"/>
      <c r="KAD200" s="1"/>
      <c r="KAE200" s="1"/>
      <c r="KAF200" s="1"/>
      <c r="KAG200" s="1"/>
      <c r="KAH200" s="1"/>
      <c r="KAI200" s="1"/>
      <c r="KAJ200" s="1"/>
      <c r="KAK200" s="1"/>
      <c r="KAL200" s="1"/>
      <c r="KAM200" s="1"/>
      <c r="KAN200" s="1"/>
      <c r="KAO200" s="1"/>
      <c r="KAP200" s="1"/>
      <c r="KAQ200" s="1"/>
      <c r="KAR200" s="1"/>
      <c r="KAS200" s="1"/>
      <c r="KAT200" s="1"/>
      <c r="KAU200" s="1"/>
      <c r="KAV200" s="1"/>
      <c r="KAW200" s="1"/>
      <c r="KAX200" s="1"/>
      <c r="KAY200" s="1"/>
      <c r="KAZ200" s="1"/>
      <c r="KBA200" s="1"/>
      <c r="KBB200" s="1"/>
      <c r="KBC200" s="1"/>
      <c r="KBD200" s="1"/>
      <c r="KBE200" s="1"/>
      <c r="KBF200" s="1"/>
      <c r="KBG200" s="1"/>
      <c r="KBH200" s="1"/>
      <c r="KBI200" s="1"/>
      <c r="KBJ200" s="1"/>
      <c r="KBK200" s="1"/>
      <c r="KBL200" s="1"/>
      <c r="KBM200" s="1"/>
      <c r="KBN200" s="1"/>
      <c r="KBO200" s="1"/>
      <c r="KBP200" s="1"/>
      <c r="KBQ200" s="1"/>
      <c r="KBR200" s="1"/>
      <c r="KBS200" s="1"/>
      <c r="KBT200" s="1"/>
      <c r="KBU200" s="1"/>
      <c r="KBV200" s="1"/>
      <c r="KBW200" s="1"/>
      <c r="KBX200" s="1"/>
      <c r="KBY200" s="1"/>
      <c r="KBZ200" s="1"/>
      <c r="KCA200" s="1"/>
      <c r="KCB200" s="1"/>
      <c r="KCC200" s="1"/>
      <c r="KCD200" s="1"/>
      <c r="KCE200" s="1"/>
      <c r="KCF200" s="1"/>
      <c r="KCG200" s="1"/>
      <c r="KCH200" s="1"/>
      <c r="KCI200" s="1"/>
      <c r="KCJ200" s="1"/>
      <c r="KCK200" s="1"/>
      <c r="KCL200" s="1"/>
      <c r="KCM200" s="1"/>
      <c r="KCN200" s="1"/>
      <c r="KCO200" s="1"/>
      <c r="KCP200" s="1"/>
      <c r="KCQ200" s="1"/>
      <c r="KCR200" s="1"/>
      <c r="KCS200" s="1"/>
      <c r="KCT200" s="1"/>
      <c r="KCU200" s="1"/>
      <c r="KCV200" s="1"/>
      <c r="KCW200" s="1"/>
      <c r="KCX200" s="1"/>
      <c r="KCY200" s="1"/>
      <c r="KCZ200" s="1"/>
      <c r="KDA200" s="1"/>
      <c r="KDB200" s="1"/>
      <c r="KDC200" s="1"/>
      <c r="KDD200" s="1"/>
      <c r="KDE200" s="1"/>
      <c r="KDF200" s="1"/>
      <c r="KDG200" s="1"/>
      <c r="KDH200" s="1"/>
      <c r="KDI200" s="1"/>
      <c r="KDJ200" s="1"/>
      <c r="KDK200" s="1"/>
      <c r="KDL200" s="1"/>
      <c r="KDM200" s="1"/>
      <c r="KDN200" s="1"/>
      <c r="KDO200" s="1"/>
      <c r="KDP200" s="1"/>
      <c r="KDQ200" s="1"/>
      <c r="KDR200" s="1"/>
      <c r="KDS200" s="1"/>
      <c r="KDT200" s="1"/>
      <c r="KDU200" s="1"/>
      <c r="KDV200" s="1"/>
      <c r="KDW200" s="1"/>
      <c r="KDX200" s="1"/>
      <c r="KDY200" s="1"/>
      <c r="KDZ200" s="1"/>
      <c r="KEA200" s="1"/>
      <c r="KEB200" s="1"/>
      <c r="KEC200" s="1"/>
      <c r="KED200" s="1"/>
      <c r="KEE200" s="1"/>
      <c r="KEF200" s="1"/>
      <c r="KEG200" s="1"/>
      <c r="KEH200" s="1"/>
      <c r="KEI200" s="1"/>
      <c r="KEJ200" s="1"/>
      <c r="KEK200" s="1"/>
      <c r="KEL200" s="1"/>
      <c r="KEM200" s="1"/>
      <c r="KEN200" s="1"/>
      <c r="KEO200" s="1"/>
      <c r="KEP200" s="1"/>
      <c r="KEQ200" s="1"/>
      <c r="KER200" s="1"/>
      <c r="KES200" s="1"/>
      <c r="KET200" s="1"/>
      <c r="KEU200" s="1"/>
      <c r="KEV200" s="1"/>
      <c r="KEW200" s="1"/>
      <c r="KEX200" s="1"/>
      <c r="KEY200" s="1"/>
      <c r="KEZ200" s="1"/>
      <c r="KFA200" s="1"/>
      <c r="KFB200" s="1"/>
      <c r="KFC200" s="1"/>
      <c r="KFD200" s="1"/>
      <c r="KFE200" s="1"/>
      <c r="KFF200" s="1"/>
      <c r="KFG200" s="1"/>
      <c r="KFH200" s="1"/>
      <c r="KFI200" s="1"/>
      <c r="KFJ200" s="1"/>
      <c r="KFK200" s="1"/>
      <c r="KFL200" s="1"/>
      <c r="KFM200" s="1"/>
      <c r="KFN200" s="1"/>
      <c r="KFO200" s="1"/>
      <c r="KFP200" s="1"/>
      <c r="KFQ200" s="1"/>
      <c r="KFR200" s="1"/>
      <c r="KFS200" s="1"/>
      <c r="KFT200" s="1"/>
      <c r="KFU200" s="1"/>
      <c r="KFV200" s="1"/>
      <c r="KFW200" s="1"/>
      <c r="KFX200" s="1"/>
      <c r="KFY200" s="1"/>
      <c r="KFZ200" s="1"/>
      <c r="KGA200" s="1"/>
      <c r="KGB200" s="1"/>
      <c r="KGC200" s="1"/>
      <c r="KGD200" s="1"/>
      <c r="KGE200" s="1"/>
      <c r="KGF200" s="1"/>
      <c r="KGG200" s="1"/>
      <c r="KGH200" s="1"/>
      <c r="KGI200" s="1"/>
      <c r="KGJ200" s="1"/>
      <c r="KGK200" s="1"/>
      <c r="KGL200" s="1"/>
      <c r="KGM200" s="1"/>
      <c r="KGN200" s="1"/>
      <c r="KGO200" s="1"/>
      <c r="KGP200" s="1"/>
      <c r="KGQ200" s="1"/>
      <c r="KGR200" s="1"/>
      <c r="KGS200" s="1"/>
      <c r="KGT200" s="1"/>
      <c r="KGU200" s="1"/>
      <c r="KGV200" s="1"/>
      <c r="KGW200" s="1"/>
      <c r="KGX200" s="1"/>
      <c r="KGY200" s="1"/>
      <c r="KGZ200" s="1"/>
      <c r="KHA200" s="1"/>
      <c r="KHB200" s="1"/>
      <c r="KHC200" s="1"/>
      <c r="KHD200" s="1"/>
      <c r="KHE200" s="1"/>
      <c r="KHF200" s="1"/>
      <c r="KHG200" s="1"/>
      <c r="KHH200" s="1"/>
      <c r="KHI200" s="1"/>
      <c r="KHJ200" s="1"/>
      <c r="KHK200" s="1"/>
      <c r="KHL200" s="1"/>
      <c r="KHM200" s="1"/>
      <c r="KHN200" s="1"/>
      <c r="KHO200" s="1"/>
      <c r="KHP200" s="1"/>
      <c r="KHQ200" s="1"/>
      <c r="KHR200" s="1"/>
      <c r="KHS200" s="1"/>
      <c r="KHT200" s="1"/>
      <c r="KHU200" s="1"/>
      <c r="KHV200" s="1"/>
      <c r="KHW200" s="1"/>
      <c r="KHX200" s="1"/>
      <c r="KHY200" s="1"/>
      <c r="KHZ200" s="1"/>
      <c r="KIA200" s="1"/>
      <c r="KIB200" s="1"/>
      <c r="KIC200" s="1"/>
      <c r="KID200" s="1"/>
      <c r="KIE200" s="1"/>
      <c r="KIF200" s="1"/>
      <c r="KIG200" s="1"/>
      <c r="KIH200" s="1"/>
      <c r="KII200" s="1"/>
      <c r="KIJ200" s="1"/>
      <c r="KIK200" s="1"/>
      <c r="KIL200" s="1"/>
      <c r="KIM200" s="1"/>
      <c r="KIN200" s="1"/>
      <c r="KIO200" s="1"/>
      <c r="KIP200" s="1"/>
      <c r="KIQ200" s="1"/>
      <c r="KIR200" s="1"/>
      <c r="KIS200" s="1"/>
      <c r="KIT200" s="1"/>
      <c r="KIU200" s="1"/>
      <c r="KIV200" s="1"/>
      <c r="KIW200" s="1"/>
      <c r="KIX200" s="1"/>
      <c r="KIY200" s="1"/>
      <c r="KIZ200" s="1"/>
      <c r="KJA200" s="1"/>
      <c r="KJB200" s="1"/>
      <c r="KJC200" s="1"/>
      <c r="KJD200" s="1"/>
      <c r="KJE200" s="1"/>
      <c r="KJF200" s="1"/>
      <c r="KJG200" s="1"/>
      <c r="KJH200" s="1"/>
      <c r="KJI200" s="1"/>
      <c r="KJJ200" s="1"/>
      <c r="KJK200" s="1"/>
      <c r="KJL200" s="1"/>
      <c r="KJM200" s="1"/>
      <c r="KJN200" s="1"/>
      <c r="KJO200" s="1"/>
      <c r="KJP200" s="1"/>
      <c r="KJQ200" s="1"/>
      <c r="KJR200" s="1"/>
      <c r="KJS200" s="1"/>
      <c r="KJT200" s="1"/>
      <c r="KJU200" s="1"/>
      <c r="KJV200" s="1"/>
      <c r="KJW200" s="1"/>
      <c r="KJX200" s="1"/>
      <c r="KJY200" s="1"/>
      <c r="KJZ200" s="1"/>
      <c r="KKA200" s="1"/>
      <c r="KKB200" s="1"/>
      <c r="KKC200" s="1"/>
      <c r="KKD200" s="1"/>
      <c r="KKE200" s="1"/>
      <c r="KKF200" s="1"/>
      <c r="KKG200" s="1"/>
      <c r="KKH200" s="1"/>
      <c r="KKI200" s="1"/>
      <c r="KKJ200" s="1"/>
      <c r="KKK200" s="1"/>
      <c r="KKL200" s="1"/>
      <c r="KKM200" s="1"/>
      <c r="KKN200" s="1"/>
      <c r="KKO200" s="1"/>
      <c r="KKP200" s="1"/>
      <c r="KKQ200" s="1"/>
      <c r="KKR200" s="1"/>
      <c r="KKS200" s="1"/>
      <c r="KKT200" s="1"/>
      <c r="KKU200" s="1"/>
      <c r="KKV200" s="1"/>
      <c r="KKW200" s="1"/>
      <c r="KKX200" s="1"/>
      <c r="KKY200" s="1"/>
      <c r="KKZ200" s="1"/>
      <c r="KLA200" s="1"/>
      <c r="KLB200" s="1"/>
      <c r="KLC200" s="1"/>
      <c r="KLD200" s="1"/>
      <c r="KLE200" s="1"/>
      <c r="KLF200" s="1"/>
      <c r="KLG200" s="1"/>
      <c r="KLH200" s="1"/>
      <c r="KLI200" s="1"/>
      <c r="KLJ200" s="1"/>
      <c r="KLK200" s="1"/>
      <c r="KLL200" s="1"/>
      <c r="KLM200" s="1"/>
      <c r="KLN200" s="1"/>
      <c r="KLO200" s="1"/>
      <c r="KLP200" s="1"/>
      <c r="KLQ200" s="1"/>
      <c r="KLR200" s="1"/>
      <c r="KLS200" s="1"/>
      <c r="KLT200" s="1"/>
      <c r="KLU200" s="1"/>
      <c r="KLV200" s="1"/>
      <c r="KLW200" s="1"/>
      <c r="KLX200" s="1"/>
      <c r="KLY200" s="1"/>
      <c r="KLZ200" s="1"/>
      <c r="KMA200" s="1"/>
      <c r="KMB200" s="1"/>
      <c r="KMC200" s="1"/>
      <c r="KMD200" s="1"/>
      <c r="KME200" s="1"/>
      <c r="KMF200" s="1"/>
      <c r="KMG200" s="1"/>
      <c r="KMH200" s="1"/>
      <c r="KMI200" s="1"/>
      <c r="KMJ200" s="1"/>
      <c r="KMK200" s="1"/>
      <c r="KML200" s="1"/>
      <c r="KMM200" s="1"/>
      <c r="KMN200" s="1"/>
      <c r="KMO200" s="1"/>
      <c r="KMP200" s="1"/>
      <c r="KMQ200" s="1"/>
      <c r="KMR200" s="1"/>
      <c r="KMS200" s="1"/>
      <c r="KMT200" s="1"/>
      <c r="KMU200" s="1"/>
      <c r="KMV200" s="1"/>
      <c r="KMW200" s="1"/>
      <c r="KMX200" s="1"/>
      <c r="KMY200" s="1"/>
      <c r="KMZ200" s="1"/>
      <c r="KNA200" s="1"/>
      <c r="KNB200" s="1"/>
      <c r="KNC200" s="1"/>
      <c r="KND200" s="1"/>
      <c r="KNE200" s="1"/>
      <c r="KNF200" s="1"/>
      <c r="KNG200" s="1"/>
      <c r="KNH200" s="1"/>
      <c r="KNI200" s="1"/>
      <c r="KNJ200" s="1"/>
      <c r="KNK200" s="1"/>
      <c r="KNL200" s="1"/>
      <c r="KNM200" s="1"/>
      <c r="KNN200" s="1"/>
      <c r="KNO200" s="1"/>
      <c r="KNP200" s="1"/>
      <c r="KNQ200" s="1"/>
      <c r="KNR200" s="1"/>
      <c r="KNS200" s="1"/>
      <c r="KNT200" s="1"/>
      <c r="KNU200" s="1"/>
      <c r="KNV200" s="1"/>
      <c r="KNW200" s="1"/>
      <c r="KNX200" s="1"/>
      <c r="KNY200" s="1"/>
      <c r="KNZ200" s="1"/>
      <c r="KOA200" s="1"/>
      <c r="KOB200" s="1"/>
      <c r="KOC200" s="1"/>
      <c r="KOD200" s="1"/>
      <c r="KOE200" s="1"/>
      <c r="KOF200" s="1"/>
      <c r="KOG200" s="1"/>
      <c r="KOH200" s="1"/>
      <c r="KOI200" s="1"/>
      <c r="KOJ200" s="1"/>
      <c r="KOK200" s="1"/>
      <c r="KOL200" s="1"/>
      <c r="KOM200" s="1"/>
      <c r="KON200" s="1"/>
      <c r="KOO200" s="1"/>
      <c r="KOP200" s="1"/>
      <c r="KOQ200" s="1"/>
      <c r="KOR200" s="1"/>
      <c r="KOS200" s="1"/>
      <c r="KOT200" s="1"/>
      <c r="KOU200" s="1"/>
      <c r="KOV200" s="1"/>
      <c r="KOW200" s="1"/>
      <c r="KOX200" s="1"/>
      <c r="KOY200" s="1"/>
      <c r="KOZ200" s="1"/>
      <c r="KPA200" s="1"/>
      <c r="KPB200" s="1"/>
      <c r="KPC200" s="1"/>
      <c r="KPD200" s="1"/>
      <c r="KPE200" s="1"/>
      <c r="KPF200" s="1"/>
      <c r="KPG200" s="1"/>
      <c r="KPH200" s="1"/>
      <c r="KPI200" s="1"/>
      <c r="KPJ200" s="1"/>
      <c r="KPK200" s="1"/>
      <c r="KPL200" s="1"/>
      <c r="KPM200" s="1"/>
      <c r="KPN200" s="1"/>
      <c r="KPO200" s="1"/>
      <c r="KPP200" s="1"/>
      <c r="KPQ200" s="1"/>
      <c r="KPR200" s="1"/>
      <c r="KPS200" s="1"/>
      <c r="KPT200" s="1"/>
      <c r="KPU200" s="1"/>
      <c r="KPV200" s="1"/>
      <c r="KPW200" s="1"/>
      <c r="KPX200" s="1"/>
      <c r="KPY200" s="1"/>
      <c r="KPZ200" s="1"/>
      <c r="KQA200" s="1"/>
      <c r="KQB200" s="1"/>
      <c r="KQC200" s="1"/>
      <c r="KQD200" s="1"/>
      <c r="KQE200" s="1"/>
      <c r="KQF200" s="1"/>
      <c r="KQG200" s="1"/>
      <c r="KQH200" s="1"/>
      <c r="KQI200" s="1"/>
      <c r="KQJ200" s="1"/>
      <c r="KQK200" s="1"/>
      <c r="KQL200" s="1"/>
      <c r="KQM200" s="1"/>
      <c r="KQN200" s="1"/>
      <c r="KQO200" s="1"/>
      <c r="KQP200" s="1"/>
      <c r="KQQ200" s="1"/>
      <c r="KQR200" s="1"/>
      <c r="KQS200" s="1"/>
      <c r="KQT200" s="1"/>
      <c r="KQU200" s="1"/>
      <c r="KQV200" s="1"/>
      <c r="KQW200" s="1"/>
      <c r="KQX200" s="1"/>
      <c r="KQY200" s="1"/>
      <c r="KQZ200" s="1"/>
      <c r="KRA200" s="1"/>
      <c r="KRB200" s="1"/>
      <c r="KRC200" s="1"/>
      <c r="KRD200" s="1"/>
      <c r="KRE200" s="1"/>
      <c r="KRF200" s="1"/>
      <c r="KRG200" s="1"/>
      <c r="KRH200" s="1"/>
      <c r="KRI200" s="1"/>
      <c r="KRJ200" s="1"/>
      <c r="KRK200" s="1"/>
      <c r="KRL200" s="1"/>
      <c r="KRM200" s="1"/>
      <c r="KRN200" s="1"/>
      <c r="KRO200" s="1"/>
      <c r="KRP200" s="1"/>
      <c r="KRQ200" s="1"/>
      <c r="KRR200" s="1"/>
      <c r="KRS200" s="1"/>
      <c r="KRT200" s="1"/>
      <c r="KRU200" s="1"/>
      <c r="KRV200" s="1"/>
      <c r="KRW200" s="1"/>
      <c r="KRX200" s="1"/>
      <c r="KRY200" s="1"/>
      <c r="KRZ200" s="1"/>
      <c r="KSA200" s="1"/>
      <c r="KSB200" s="1"/>
      <c r="KSC200" s="1"/>
      <c r="KSD200" s="1"/>
      <c r="KSE200" s="1"/>
      <c r="KSF200" s="1"/>
      <c r="KSG200" s="1"/>
      <c r="KSH200" s="1"/>
      <c r="KSI200" s="1"/>
      <c r="KSJ200" s="1"/>
      <c r="KSK200" s="1"/>
      <c r="KSL200" s="1"/>
      <c r="KSM200" s="1"/>
      <c r="KSN200" s="1"/>
      <c r="KSO200" s="1"/>
      <c r="KSP200" s="1"/>
      <c r="KSQ200" s="1"/>
      <c r="KSR200" s="1"/>
      <c r="KSS200" s="1"/>
      <c r="KST200" s="1"/>
      <c r="KSU200" s="1"/>
      <c r="KSV200" s="1"/>
      <c r="KSW200" s="1"/>
      <c r="KSX200" s="1"/>
      <c r="KSY200" s="1"/>
      <c r="KSZ200" s="1"/>
      <c r="KTA200" s="1"/>
      <c r="KTB200" s="1"/>
      <c r="KTC200" s="1"/>
      <c r="KTD200" s="1"/>
      <c r="KTE200" s="1"/>
      <c r="KTF200" s="1"/>
      <c r="KTG200" s="1"/>
      <c r="KTH200" s="1"/>
      <c r="KTI200" s="1"/>
      <c r="KTJ200" s="1"/>
      <c r="KTK200" s="1"/>
      <c r="KTL200" s="1"/>
      <c r="KTM200" s="1"/>
      <c r="KTN200" s="1"/>
      <c r="KTO200" s="1"/>
      <c r="KTP200" s="1"/>
      <c r="KTQ200" s="1"/>
      <c r="KTR200" s="1"/>
      <c r="KTS200" s="1"/>
      <c r="KTT200" s="1"/>
      <c r="KTU200" s="1"/>
      <c r="KTV200" s="1"/>
      <c r="KTW200" s="1"/>
      <c r="KTX200" s="1"/>
      <c r="KTY200" s="1"/>
      <c r="KTZ200" s="1"/>
      <c r="KUA200" s="1"/>
      <c r="KUB200" s="1"/>
      <c r="KUC200" s="1"/>
      <c r="KUD200" s="1"/>
      <c r="KUE200" s="1"/>
      <c r="KUF200" s="1"/>
      <c r="KUG200" s="1"/>
      <c r="KUH200" s="1"/>
      <c r="KUI200" s="1"/>
      <c r="KUJ200" s="1"/>
      <c r="KUK200" s="1"/>
      <c r="KUL200" s="1"/>
      <c r="KUM200" s="1"/>
      <c r="KUN200" s="1"/>
      <c r="KUO200" s="1"/>
      <c r="KUP200" s="1"/>
      <c r="KUQ200" s="1"/>
      <c r="KUR200" s="1"/>
      <c r="KUS200" s="1"/>
      <c r="KUT200" s="1"/>
      <c r="KUU200" s="1"/>
      <c r="KUV200" s="1"/>
      <c r="KUW200" s="1"/>
      <c r="KUX200" s="1"/>
      <c r="KUY200" s="1"/>
      <c r="KUZ200" s="1"/>
      <c r="KVA200" s="1"/>
      <c r="KVB200" s="1"/>
      <c r="KVC200" s="1"/>
      <c r="KVD200" s="1"/>
      <c r="KVE200" s="1"/>
      <c r="KVF200" s="1"/>
      <c r="KVG200" s="1"/>
      <c r="KVH200" s="1"/>
      <c r="KVI200" s="1"/>
      <c r="KVJ200" s="1"/>
      <c r="KVK200" s="1"/>
      <c r="KVL200" s="1"/>
      <c r="KVM200" s="1"/>
      <c r="KVN200" s="1"/>
      <c r="KVO200" s="1"/>
      <c r="KVP200" s="1"/>
      <c r="KVQ200" s="1"/>
      <c r="KVR200" s="1"/>
      <c r="KVS200" s="1"/>
      <c r="KVT200" s="1"/>
      <c r="KVU200" s="1"/>
      <c r="KVV200" s="1"/>
      <c r="KVW200" s="1"/>
      <c r="KVX200" s="1"/>
      <c r="KVY200" s="1"/>
      <c r="KVZ200" s="1"/>
      <c r="KWA200" s="1"/>
      <c r="KWB200" s="1"/>
      <c r="KWC200" s="1"/>
      <c r="KWD200" s="1"/>
      <c r="KWE200" s="1"/>
      <c r="KWF200" s="1"/>
      <c r="KWG200" s="1"/>
      <c r="KWH200" s="1"/>
      <c r="KWI200" s="1"/>
      <c r="KWJ200" s="1"/>
      <c r="KWK200" s="1"/>
      <c r="KWL200" s="1"/>
      <c r="KWM200" s="1"/>
      <c r="KWN200" s="1"/>
      <c r="KWO200" s="1"/>
      <c r="KWP200" s="1"/>
      <c r="KWQ200" s="1"/>
      <c r="KWR200" s="1"/>
      <c r="KWS200" s="1"/>
      <c r="KWT200" s="1"/>
      <c r="KWU200" s="1"/>
      <c r="KWV200" s="1"/>
      <c r="KWW200" s="1"/>
      <c r="KWX200" s="1"/>
      <c r="KWY200" s="1"/>
      <c r="KWZ200" s="1"/>
      <c r="KXA200" s="1"/>
      <c r="KXB200" s="1"/>
      <c r="KXC200" s="1"/>
      <c r="KXD200" s="1"/>
      <c r="KXE200" s="1"/>
      <c r="KXF200" s="1"/>
      <c r="KXG200" s="1"/>
      <c r="KXH200" s="1"/>
      <c r="KXI200" s="1"/>
      <c r="KXJ200" s="1"/>
      <c r="KXK200" s="1"/>
      <c r="KXL200" s="1"/>
      <c r="KXM200" s="1"/>
      <c r="KXN200" s="1"/>
      <c r="KXO200" s="1"/>
      <c r="KXP200" s="1"/>
      <c r="KXQ200" s="1"/>
      <c r="KXR200" s="1"/>
      <c r="KXS200" s="1"/>
      <c r="KXT200" s="1"/>
      <c r="KXU200" s="1"/>
      <c r="KXV200" s="1"/>
      <c r="KXW200" s="1"/>
      <c r="KXX200" s="1"/>
      <c r="KXY200" s="1"/>
      <c r="KXZ200" s="1"/>
      <c r="KYA200" s="1"/>
      <c r="KYB200" s="1"/>
      <c r="KYC200" s="1"/>
      <c r="KYD200" s="1"/>
      <c r="KYE200" s="1"/>
      <c r="KYF200" s="1"/>
      <c r="KYG200" s="1"/>
      <c r="KYH200" s="1"/>
      <c r="KYI200" s="1"/>
      <c r="KYJ200" s="1"/>
      <c r="KYK200" s="1"/>
      <c r="KYL200" s="1"/>
      <c r="KYM200" s="1"/>
      <c r="KYN200" s="1"/>
      <c r="KYO200" s="1"/>
      <c r="KYP200" s="1"/>
      <c r="KYQ200" s="1"/>
      <c r="KYR200" s="1"/>
      <c r="KYS200" s="1"/>
      <c r="KYT200" s="1"/>
      <c r="KYU200" s="1"/>
      <c r="KYV200" s="1"/>
      <c r="KYW200" s="1"/>
      <c r="KYX200" s="1"/>
      <c r="KYY200" s="1"/>
      <c r="KYZ200" s="1"/>
      <c r="KZA200" s="1"/>
      <c r="KZB200" s="1"/>
      <c r="KZC200" s="1"/>
      <c r="KZD200" s="1"/>
      <c r="KZE200" s="1"/>
      <c r="KZF200" s="1"/>
      <c r="KZG200" s="1"/>
      <c r="KZH200" s="1"/>
      <c r="KZI200" s="1"/>
      <c r="KZJ200" s="1"/>
      <c r="KZK200" s="1"/>
      <c r="KZL200" s="1"/>
      <c r="KZM200" s="1"/>
      <c r="KZN200" s="1"/>
      <c r="KZO200" s="1"/>
      <c r="KZP200" s="1"/>
      <c r="KZQ200" s="1"/>
      <c r="KZR200" s="1"/>
      <c r="KZS200" s="1"/>
      <c r="KZT200" s="1"/>
      <c r="KZU200" s="1"/>
      <c r="KZV200" s="1"/>
      <c r="KZW200" s="1"/>
      <c r="KZX200" s="1"/>
      <c r="KZY200" s="1"/>
      <c r="KZZ200" s="1"/>
      <c r="LAA200" s="1"/>
      <c r="LAB200" s="1"/>
      <c r="LAC200" s="1"/>
      <c r="LAD200" s="1"/>
      <c r="LAE200" s="1"/>
      <c r="LAF200" s="1"/>
      <c r="LAG200" s="1"/>
      <c r="LAH200" s="1"/>
      <c r="LAI200" s="1"/>
      <c r="LAJ200" s="1"/>
      <c r="LAK200" s="1"/>
      <c r="LAL200" s="1"/>
      <c r="LAM200" s="1"/>
      <c r="LAN200" s="1"/>
      <c r="LAO200" s="1"/>
      <c r="LAP200" s="1"/>
      <c r="LAQ200" s="1"/>
      <c r="LAR200" s="1"/>
      <c r="LAS200" s="1"/>
      <c r="LAT200" s="1"/>
      <c r="LAU200" s="1"/>
      <c r="LAV200" s="1"/>
      <c r="LAW200" s="1"/>
      <c r="LAX200" s="1"/>
      <c r="LAY200" s="1"/>
      <c r="LAZ200" s="1"/>
      <c r="LBA200" s="1"/>
      <c r="LBB200" s="1"/>
      <c r="LBC200" s="1"/>
      <c r="LBD200" s="1"/>
      <c r="LBE200" s="1"/>
      <c r="LBF200" s="1"/>
      <c r="LBG200" s="1"/>
      <c r="LBH200" s="1"/>
      <c r="LBI200" s="1"/>
      <c r="LBJ200" s="1"/>
      <c r="LBK200" s="1"/>
      <c r="LBL200" s="1"/>
      <c r="LBM200" s="1"/>
      <c r="LBN200" s="1"/>
      <c r="LBO200" s="1"/>
      <c r="LBP200" s="1"/>
      <c r="LBQ200" s="1"/>
      <c r="LBR200" s="1"/>
      <c r="LBS200" s="1"/>
      <c r="LBT200" s="1"/>
      <c r="LBU200" s="1"/>
      <c r="LBV200" s="1"/>
      <c r="LBW200" s="1"/>
      <c r="LBX200" s="1"/>
      <c r="LBY200" s="1"/>
      <c r="LBZ200" s="1"/>
      <c r="LCA200" s="1"/>
      <c r="LCB200" s="1"/>
      <c r="LCC200" s="1"/>
      <c r="LCD200" s="1"/>
      <c r="LCE200" s="1"/>
      <c r="LCF200" s="1"/>
      <c r="LCG200" s="1"/>
      <c r="LCH200" s="1"/>
      <c r="LCI200" s="1"/>
      <c r="LCJ200" s="1"/>
      <c r="LCK200" s="1"/>
      <c r="LCL200" s="1"/>
      <c r="LCM200" s="1"/>
      <c r="LCN200" s="1"/>
      <c r="LCO200" s="1"/>
      <c r="LCP200" s="1"/>
      <c r="LCQ200" s="1"/>
      <c r="LCR200" s="1"/>
      <c r="LCS200" s="1"/>
      <c r="LCT200" s="1"/>
      <c r="LCU200" s="1"/>
      <c r="LCV200" s="1"/>
      <c r="LCW200" s="1"/>
      <c r="LCX200" s="1"/>
      <c r="LCY200" s="1"/>
      <c r="LCZ200" s="1"/>
      <c r="LDA200" s="1"/>
      <c r="LDB200" s="1"/>
      <c r="LDC200" s="1"/>
      <c r="LDD200" s="1"/>
      <c r="LDE200" s="1"/>
      <c r="LDF200" s="1"/>
      <c r="LDG200" s="1"/>
      <c r="LDH200" s="1"/>
      <c r="LDI200" s="1"/>
      <c r="LDJ200" s="1"/>
      <c r="LDK200" s="1"/>
      <c r="LDL200" s="1"/>
      <c r="LDM200" s="1"/>
      <c r="LDN200" s="1"/>
      <c r="LDO200" s="1"/>
      <c r="LDP200" s="1"/>
      <c r="LDQ200" s="1"/>
      <c r="LDR200" s="1"/>
      <c r="LDS200" s="1"/>
      <c r="LDT200" s="1"/>
      <c r="LDU200" s="1"/>
      <c r="LDV200" s="1"/>
      <c r="LDW200" s="1"/>
      <c r="LDX200" s="1"/>
      <c r="LDY200" s="1"/>
      <c r="LDZ200" s="1"/>
      <c r="LEA200" s="1"/>
      <c r="LEB200" s="1"/>
      <c r="LEC200" s="1"/>
      <c r="LED200" s="1"/>
      <c r="LEE200" s="1"/>
      <c r="LEF200" s="1"/>
      <c r="LEG200" s="1"/>
      <c r="LEH200" s="1"/>
      <c r="LEI200" s="1"/>
      <c r="LEJ200" s="1"/>
      <c r="LEK200" s="1"/>
      <c r="LEL200" s="1"/>
      <c r="LEM200" s="1"/>
      <c r="LEN200" s="1"/>
      <c r="LEO200" s="1"/>
      <c r="LEP200" s="1"/>
      <c r="LEQ200" s="1"/>
      <c r="LER200" s="1"/>
      <c r="LES200" s="1"/>
      <c r="LET200" s="1"/>
      <c r="LEU200" s="1"/>
      <c r="LEV200" s="1"/>
      <c r="LEW200" s="1"/>
      <c r="LEX200" s="1"/>
      <c r="LEY200" s="1"/>
      <c r="LEZ200" s="1"/>
      <c r="LFA200" s="1"/>
      <c r="LFB200" s="1"/>
      <c r="LFC200" s="1"/>
      <c r="LFD200" s="1"/>
      <c r="LFE200" s="1"/>
      <c r="LFF200" s="1"/>
      <c r="LFG200" s="1"/>
      <c r="LFH200" s="1"/>
      <c r="LFI200" s="1"/>
      <c r="LFJ200" s="1"/>
      <c r="LFK200" s="1"/>
      <c r="LFL200" s="1"/>
      <c r="LFM200" s="1"/>
      <c r="LFN200" s="1"/>
      <c r="LFO200" s="1"/>
      <c r="LFP200" s="1"/>
      <c r="LFQ200" s="1"/>
      <c r="LFR200" s="1"/>
      <c r="LFS200" s="1"/>
      <c r="LFT200" s="1"/>
      <c r="LFU200" s="1"/>
      <c r="LFV200" s="1"/>
      <c r="LFW200" s="1"/>
      <c r="LFX200" s="1"/>
      <c r="LFY200" s="1"/>
      <c r="LFZ200" s="1"/>
      <c r="LGA200" s="1"/>
      <c r="LGB200" s="1"/>
      <c r="LGC200" s="1"/>
      <c r="LGD200" s="1"/>
      <c r="LGE200" s="1"/>
      <c r="LGF200" s="1"/>
      <c r="LGG200" s="1"/>
      <c r="LGH200" s="1"/>
      <c r="LGI200" s="1"/>
      <c r="LGJ200" s="1"/>
      <c r="LGK200" s="1"/>
      <c r="LGL200" s="1"/>
      <c r="LGM200" s="1"/>
      <c r="LGN200" s="1"/>
      <c r="LGO200" s="1"/>
      <c r="LGP200" s="1"/>
      <c r="LGQ200" s="1"/>
      <c r="LGR200" s="1"/>
      <c r="LGS200" s="1"/>
      <c r="LGT200" s="1"/>
      <c r="LGU200" s="1"/>
      <c r="LGV200" s="1"/>
      <c r="LGW200" s="1"/>
      <c r="LGX200" s="1"/>
      <c r="LGY200" s="1"/>
      <c r="LGZ200" s="1"/>
      <c r="LHA200" s="1"/>
      <c r="LHB200" s="1"/>
      <c r="LHC200" s="1"/>
      <c r="LHD200" s="1"/>
      <c r="LHE200" s="1"/>
      <c r="LHF200" s="1"/>
      <c r="LHG200" s="1"/>
      <c r="LHH200" s="1"/>
      <c r="LHI200" s="1"/>
      <c r="LHJ200" s="1"/>
      <c r="LHK200" s="1"/>
      <c r="LHL200" s="1"/>
      <c r="LHM200" s="1"/>
      <c r="LHN200" s="1"/>
      <c r="LHO200" s="1"/>
      <c r="LHP200" s="1"/>
      <c r="LHQ200" s="1"/>
      <c r="LHR200" s="1"/>
      <c r="LHS200" s="1"/>
      <c r="LHT200" s="1"/>
      <c r="LHU200" s="1"/>
      <c r="LHV200" s="1"/>
      <c r="LHW200" s="1"/>
      <c r="LHX200" s="1"/>
      <c r="LHY200" s="1"/>
      <c r="LHZ200" s="1"/>
      <c r="LIA200" s="1"/>
      <c r="LIB200" s="1"/>
      <c r="LIC200" s="1"/>
      <c r="LID200" s="1"/>
      <c r="LIE200" s="1"/>
      <c r="LIF200" s="1"/>
      <c r="LIG200" s="1"/>
      <c r="LIH200" s="1"/>
      <c r="LII200" s="1"/>
      <c r="LIJ200" s="1"/>
      <c r="LIK200" s="1"/>
      <c r="LIL200" s="1"/>
      <c r="LIM200" s="1"/>
      <c r="LIN200" s="1"/>
      <c r="LIO200" s="1"/>
      <c r="LIP200" s="1"/>
      <c r="LIQ200" s="1"/>
      <c r="LIR200" s="1"/>
      <c r="LIS200" s="1"/>
      <c r="LIT200" s="1"/>
      <c r="LIU200" s="1"/>
      <c r="LIV200" s="1"/>
      <c r="LIW200" s="1"/>
      <c r="LIX200" s="1"/>
      <c r="LIY200" s="1"/>
      <c r="LIZ200" s="1"/>
      <c r="LJA200" s="1"/>
      <c r="LJB200" s="1"/>
      <c r="LJC200" s="1"/>
      <c r="LJD200" s="1"/>
      <c r="LJE200" s="1"/>
      <c r="LJF200" s="1"/>
      <c r="LJG200" s="1"/>
      <c r="LJH200" s="1"/>
      <c r="LJI200" s="1"/>
      <c r="LJJ200" s="1"/>
      <c r="LJK200" s="1"/>
      <c r="LJL200" s="1"/>
      <c r="LJM200" s="1"/>
      <c r="LJN200" s="1"/>
      <c r="LJO200" s="1"/>
      <c r="LJP200" s="1"/>
      <c r="LJQ200" s="1"/>
      <c r="LJR200" s="1"/>
      <c r="LJS200" s="1"/>
      <c r="LJT200" s="1"/>
      <c r="LJU200" s="1"/>
      <c r="LJV200" s="1"/>
      <c r="LJW200" s="1"/>
      <c r="LJX200" s="1"/>
      <c r="LJY200" s="1"/>
      <c r="LJZ200" s="1"/>
      <c r="LKA200" s="1"/>
      <c r="LKB200" s="1"/>
      <c r="LKC200" s="1"/>
      <c r="LKD200" s="1"/>
      <c r="LKE200" s="1"/>
      <c r="LKF200" s="1"/>
      <c r="LKG200" s="1"/>
      <c r="LKH200" s="1"/>
      <c r="LKI200" s="1"/>
      <c r="LKJ200" s="1"/>
      <c r="LKK200" s="1"/>
      <c r="LKL200" s="1"/>
      <c r="LKM200" s="1"/>
      <c r="LKN200" s="1"/>
      <c r="LKO200" s="1"/>
      <c r="LKP200" s="1"/>
      <c r="LKQ200" s="1"/>
      <c r="LKR200" s="1"/>
      <c r="LKS200" s="1"/>
      <c r="LKT200" s="1"/>
      <c r="LKU200" s="1"/>
      <c r="LKV200" s="1"/>
      <c r="LKW200" s="1"/>
      <c r="LKX200" s="1"/>
      <c r="LKY200" s="1"/>
      <c r="LKZ200" s="1"/>
      <c r="LLA200" s="1"/>
      <c r="LLB200" s="1"/>
      <c r="LLC200" s="1"/>
      <c r="LLD200" s="1"/>
      <c r="LLE200" s="1"/>
      <c r="LLF200" s="1"/>
      <c r="LLG200" s="1"/>
      <c r="LLH200" s="1"/>
      <c r="LLI200" s="1"/>
      <c r="LLJ200" s="1"/>
      <c r="LLK200" s="1"/>
      <c r="LLL200" s="1"/>
      <c r="LLM200" s="1"/>
      <c r="LLN200" s="1"/>
      <c r="LLO200" s="1"/>
      <c r="LLP200" s="1"/>
      <c r="LLQ200" s="1"/>
      <c r="LLR200" s="1"/>
      <c r="LLS200" s="1"/>
      <c r="LLT200" s="1"/>
      <c r="LLU200" s="1"/>
      <c r="LLV200" s="1"/>
      <c r="LLW200" s="1"/>
      <c r="LLX200" s="1"/>
      <c r="LLY200" s="1"/>
      <c r="LLZ200" s="1"/>
      <c r="LMA200" s="1"/>
      <c r="LMB200" s="1"/>
      <c r="LMC200" s="1"/>
      <c r="LMD200" s="1"/>
      <c r="LME200" s="1"/>
      <c r="LMF200" s="1"/>
      <c r="LMG200" s="1"/>
      <c r="LMH200" s="1"/>
      <c r="LMI200" s="1"/>
      <c r="LMJ200" s="1"/>
      <c r="LMK200" s="1"/>
      <c r="LML200" s="1"/>
      <c r="LMM200" s="1"/>
      <c r="LMN200" s="1"/>
      <c r="LMO200" s="1"/>
      <c r="LMP200" s="1"/>
      <c r="LMQ200" s="1"/>
      <c r="LMR200" s="1"/>
      <c r="LMS200" s="1"/>
      <c r="LMT200" s="1"/>
      <c r="LMU200" s="1"/>
      <c r="LMV200" s="1"/>
      <c r="LMW200" s="1"/>
      <c r="LMX200" s="1"/>
      <c r="LMY200" s="1"/>
      <c r="LMZ200" s="1"/>
      <c r="LNA200" s="1"/>
      <c r="LNB200" s="1"/>
      <c r="LNC200" s="1"/>
      <c r="LND200" s="1"/>
      <c r="LNE200" s="1"/>
      <c r="LNF200" s="1"/>
      <c r="LNG200" s="1"/>
      <c r="LNH200" s="1"/>
      <c r="LNI200" s="1"/>
      <c r="LNJ200" s="1"/>
      <c r="LNK200" s="1"/>
      <c r="LNL200" s="1"/>
      <c r="LNM200" s="1"/>
      <c r="LNN200" s="1"/>
      <c r="LNO200" s="1"/>
      <c r="LNP200" s="1"/>
      <c r="LNQ200" s="1"/>
      <c r="LNR200" s="1"/>
      <c r="LNS200" s="1"/>
      <c r="LNT200" s="1"/>
      <c r="LNU200" s="1"/>
      <c r="LNV200" s="1"/>
      <c r="LNW200" s="1"/>
      <c r="LNX200" s="1"/>
      <c r="LNY200" s="1"/>
      <c r="LNZ200" s="1"/>
      <c r="LOA200" s="1"/>
      <c r="LOB200" s="1"/>
      <c r="LOC200" s="1"/>
      <c r="LOD200" s="1"/>
      <c r="LOE200" s="1"/>
      <c r="LOF200" s="1"/>
      <c r="LOG200" s="1"/>
      <c r="LOH200" s="1"/>
      <c r="LOI200" s="1"/>
      <c r="LOJ200" s="1"/>
      <c r="LOK200" s="1"/>
      <c r="LOL200" s="1"/>
      <c r="LOM200" s="1"/>
      <c r="LON200" s="1"/>
      <c r="LOO200" s="1"/>
      <c r="LOP200" s="1"/>
      <c r="LOQ200" s="1"/>
      <c r="LOR200" s="1"/>
      <c r="LOS200" s="1"/>
      <c r="LOT200" s="1"/>
      <c r="LOU200" s="1"/>
      <c r="LOV200" s="1"/>
      <c r="LOW200" s="1"/>
      <c r="LOX200" s="1"/>
      <c r="LOY200" s="1"/>
      <c r="LOZ200" s="1"/>
      <c r="LPA200" s="1"/>
      <c r="LPB200" s="1"/>
      <c r="LPC200" s="1"/>
      <c r="LPD200" s="1"/>
      <c r="LPE200" s="1"/>
      <c r="LPF200" s="1"/>
      <c r="LPG200" s="1"/>
      <c r="LPH200" s="1"/>
      <c r="LPI200" s="1"/>
      <c r="LPJ200" s="1"/>
      <c r="LPK200" s="1"/>
      <c r="LPL200" s="1"/>
      <c r="LPM200" s="1"/>
      <c r="LPN200" s="1"/>
      <c r="LPO200" s="1"/>
      <c r="LPP200" s="1"/>
      <c r="LPQ200" s="1"/>
      <c r="LPR200" s="1"/>
      <c r="LPS200" s="1"/>
      <c r="LPT200" s="1"/>
      <c r="LPU200" s="1"/>
      <c r="LPV200" s="1"/>
      <c r="LPW200" s="1"/>
      <c r="LPX200" s="1"/>
      <c r="LPY200" s="1"/>
      <c r="LPZ200" s="1"/>
      <c r="LQA200" s="1"/>
      <c r="LQB200" s="1"/>
      <c r="LQC200" s="1"/>
      <c r="LQD200" s="1"/>
      <c r="LQE200" s="1"/>
      <c r="LQF200" s="1"/>
      <c r="LQG200" s="1"/>
      <c r="LQH200" s="1"/>
      <c r="LQI200" s="1"/>
      <c r="LQJ200" s="1"/>
      <c r="LQK200" s="1"/>
      <c r="LQL200" s="1"/>
      <c r="LQM200" s="1"/>
      <c r="LQN200" s="1"/>
      <c r="LQO200" s="1"/>
      <c r="LQP200" s="1"/>
      <c r="LQQ200" s="1"/>
      <c r="LQR200" s="1"/>
      <c r="LQS200" s="1"/>
      <c r="LQT200" s="1"/>
      <c r="LQU200" s="1"/>
      <c r="LQV200" s="1"/>
      <c r="LQW200" s="1"/>
      <c r="LQX200" s="1"/>
      <c r="LQY200" s="1"/>
      <c r="LQZ200" s="1"/>
      <c r="LRA200" s="1"/>
      <c r="LRB200" s="1"/>
      <c r="LRC200" s="1"/>
      <c r="LRD200" s="1"/>
      <c r="LRE200" s="1"/>
      <c r="LRF200" s="1"/>
      <c r="LRG200" s="1"/>
      <c r="LRH200" s="1"/>
      <c r="LRI200" s="1"/>
      <c r="LRJ200" s="1"/>
      <c r="LRK200" s="1"/>
      <c r="LRL200" s="1"/>
      <c r="LRM200" s="1"/>
      <c r="LRN200" s="1"/>
      <c r="LRO200" s="1"/>
      <c r="LRP200" s="1"/>
      <c r="LRQ200" s="1"/>
      <c r="LRR200" s="1"/>
      <c r="LRS200" s="1"/>
      <c r="LRT200" s="1"/>
      <c r="LRU200" s="1"/>
      <c r="LRV200" s="1"/>
      <c r="LRW200" s="1"/>
      <c r="LRX200" s="1"/>
      <c r="LRY200" s="1"/>
      <c r="LRZ200" s="1"/>
      <c r="LSA200" s="1"/>
      <c r="LSB200" s="1"/>
      <c r="LSC200" s="1"/>
      <c r="LSD200" s="1"/>
      <c r="LSE200" s="1"/>
      <c r="LSF200" s="1"/>
      <c r="LSG200" s="1"/>
      <c r="LSH200" s="1"/>
      <c r="LSI200" s="1"/>
      <c r="LSJ200" s="1"/>
      <c r="LSK200" s="1"/>
      <c r="LSL200" s="1"/>
      <c r="LSM200" s="1"/>
      <c r="LSN200" s="1"/>
      <c r="LSO200" s="1"/>
      <c r="LSP200" s="1"/>
      <c r="LSQ200" s="1"/>
      <c r="LSR200" s="1"/>
      <c r="LSS200" s="1"/>
      <c r="LST200" s="1"/>
      <c r="LSU200" s="1"/>
      <c r="LSV200" s="1"/>
      <c r="LSW200" s="1"/>
      <c r="LSX200" s="1"/>
      <c r="LSY200" s="1"/>
      <c r="LSZ200" s="1"/>
      <c r="LTA200" s="1"/>
      <c r="LTB200" s="1"/>
      <c r="LTC200" s="1"/>
      <c r="LTD200" s="1"/>
      <c r="LTE200" s="1"/>
      <c r="LTF200" s="1"/>
      <c r="LTG200" s="1"/>
      <c r="LTH200" s="1"/>
      <c r="LTI200" s="1"/>
      <c r="LTJ200" s="1"/>
      <c r="LTK200" s="1"/>
      <c r="LTL200" s="1"/>
      <c r="LTM200" s="1"/>
      <c r="LTN200" s="1"/>
      <c r="LTO200" s="1"/>
      <c r="LTP200" s="1"/>
      <c r="LTQ200" s="1"/>
      <c r="LTR200" s="1"/>
      <c r="LTS200" s="1"/>
      <c r="LTT200" s="1"/>
      <c r="LTU200" s="1"/>
      <c r="LTV200" s="1"/>
      <c r="LTW200" s="1"/>
      <c r="LTX200" s="1"/>
      <c r="LTY200" s="1"/>
      <c r="LTZ200" s="1"/>
      <c r="LUA200" s="1"/>
      <c r="LUB200" s="1"/>
      <c r="LUC200" s="1"/>
      <c r="LUD200" s="1"/>
      <c r="LUE200" s="1"/>
      <c r="LUF200" s="1"/>
      <c r="LUG200" s="1"/>
      <c r="LUH200" s="1"/>
      <c r="LUI200" s="1"/>
      <c r="LUJ200" s="1"/>
      <c r="LUK200" s="1"/>
      <c r="LUL200" s="1"/>
      <c r="LUM200" s="1"/>
      <c r="LUN200" s="1"/>
      <c r="LUO200" s="1"/>
      <c r="LUP200" s="1"/>
      <c r="LUQ200" s="1"/>
      <c r="LUR200" s="1"/>
      <c r="LUS200" s="1"/>
      <c r="LUT200" s="1"/>
      <c r="LUU200" s="1"/>
      <c r="LUV200" s="1"/>
      <c r="LUW200" s="1"/>
      <c r="LUX200" s="1"/>
      <c r="LUY200" s="1"/>
      <c r="LUZ200" s="1"/>
      <c r="LVA200" s="1"/>
      <c r="LVB200" s="1"/>
      <c r="LVC200" s="1"/>
      <c r="LVD200" s="1"/>
      <c r="LVE200" s="1"/>
      <c r="LVF200" s="1"/>
      <c r="LVG200" s="1"/>
      <c r="LVH200" s="1"/>
      <c r="LVI200" s="1"/>
      <c r="LVJ200" s="1"/>
      <c r="LVK200" s="1"/>
      <c r="LVL200" s="1"/>
      <c r="LVM200" s="1"/>
      <c r="LVN200" s="1"/>
      <c r="LVO200" s="1"/>
      <c r="LVP200" s="1"/>
      <c r="LVQ200" s="1"/>
      <c r="LVR200" s="1"/>
      <c r="LVS200" s="1"/>
      <c r="LVT200" s="1"/>
      <c r="LVU200" s="1"/>
      <c r="LVV200" s="1"/>
      <c r="LVW200" s="1"/>
      <c r="LVX200" s="1"/>
      <c r="LVY200" s="1"/>
      <c r="LVZ200" s="1"/>
      <c r="LWA200" s="1"/>
      <c r="LWB200" s="1"/>
      <c r="LWC200" s="1"/>
      <c r="LWD200" s="1"/>
      <c r="LWE200" s="1"/>
      <c r="LWF200" s="1"/>
      <c r="LWG200" s="1"/>
      <c r="LWH200" s="1"/>
      <c r="LWI200" s="1"/>
      <c r="LWJ200" s="1"/>
      <c r="LWK200" s="1"/>
      <c r="LWL200" s="1"/>
      <c r="LWM200" s="1"/>
      <c r="LWN200" s="1"/>
      <c r="LWO200" s="1"/>
      <c r="LWP200" s="1"/>
      <c r="LWQ200" s="1"/>
      <c r="LWR200" s="1"/>
      <c r="LWS200" s="1"/>
      <c r="LWT200" s="1"/>
      <c r="LWU200" s="1"/>
      <c r="LWV200" s="1"/>
      <c r="LWW200" s="1"/>
      <c r="LWX200" s="1"/>
      <c r="LWY200" s="1"/>
      <c r="LWZ200" s="1"/>
      <c r="LXA200" s="1"/>
      <c r="LXB200" s="1"/>
      <c r="LXC200" s="1"/>
      <c r="LXD200" s="1"/>
      <c r="LXE200" s="1"/>
      <c r="LXF200" s="1"/>
      <c r="LXG200" s="1"/>
      <c r="LXH200" s="1"/>
      <c r="LXI200" s="1"/>
      <c r="LXJ200" s="1"/>
      <c r="LXK200" s="1"/>
      <c r="LXL200" s="1"/>
      <c r="LXM200" s="1"/>
      <c r="LXN200" s="1"/>
      <c r="LXO200" s="1"/>
      <c r="LXP200" s="1"/>
      <c r="LXQ200" s="1"/>
      <c r="LXR200" s="1"/>
      <c r="LXS200" s="1"/>
      <c r="LXT200" s="1"/>
      <c r="LXU200" s="1"/>
      <c r="LXV200" s="1"/>
      <c r="LXW200" s="1"/>
      <c r="LXX200" s="1"/>
      <c r="LXY200" s="1"/>
      <c r="LXZ200" s="1"/>
      <c r="LYA200" s="1"/>
      <c r="LYB200" s="1"/>
      <c r="LYC200" s="1"/>
      <c r="LYD200" s="1"/>
      <c r="LYE200" s="1"/>
      <c r="LYF200" s="1"/>
      <c r="LYG200" s="1"/>
      <c r="LYH200" s="1"/>
      <c r="LYI200" s="1"/>
      <c r="LYJ200" s="1"/>
      <c r="LYK200" s="1"/>
      <c r="LYL200" s="1"/>
      <c r="LYM200" s="1"/>
      <c r="LYN200" s="1"/>
      <c r="LYO200" s="1"/>
      <c r="LYP200" s="1"/>
      <c r="LYQ200" s="1"/>
      <c r="LYR200" s="1"/>
      <c r="LYS200" s="1"/>
      <c r="LYT200" s="1"/>
      <c r="LYU200" s="1"/>
      <c r="LYV200" s="1"/>
      <c r="LYW200" s="1"/>
      <c r="LYX200" s="1"/>
      <c r="LYY200" s="1"/>
      <c r="LYZ200" s="1"/>
      <c r="LZA200" s="1"/>
      <c r="LZB200" s="1"/>
      <c r="LZC200" s="1"/>
      <c r="LZD200" s="1"/>
      <c r="LZE200" s="1"/>
      <c r="LZF200" s="1"/>
      <c r="LZG200" s="1"/>
      <c r="LZH200" s="1"/>
      <c r="LZI200" s="1"/>
      <c r="LZJ200" s="1"/>
      <c r="LZK200" s="1"/>
      <c r="LZL200" s="1"/>
      <c r="LZM200" s="1"/>
      <c r="LZN200" s="1"/>
      <c r="LZO200" s="1"/>
      <c r="LZP200" s="1"/>
      <c r="LZQ200" s="1"/>
      <c r="LZR200" s="1"/>
      <c r="LZS200" s="1"/>
      <c r="LZT200" s="1"/>
      <c r="LZU200" s="1"/>
      <c r="LZV200" s="1"/>
      <c r="LZW200" s="1"/>
      <c r="LZX200" s="1"/>
      <c r="LZY200" s="1"/>
      <c r="LZZ200" s="1"/>
      <c r="MAA200" s="1"/>
      <c r="MAB200" s="1"/>
      <c r="MAC200" s="1"/>
      <c r="MAD200" s="1"/>
      <c r="MAE200" s="1"/>
      <c r="MAF200" s="1"/>
      <c r="MAG200" s="1"/>
      <c r="MAH200" s="1"/>
      <c r="MAI200" s="1"/>
      <c r="MAJ200" s="1"/>
      <c r="MAK200" s="1"/>
      <c r="MAL200" s="1"/>
      <c r="MAM200" s="1"/>
      <c r="MAN200" s="1"/>
      <c r="MAO200" s="1"/>
      <c r="MAP200" s="1"/>
      <c r="MAQ200" s="1"/>
      <c r="MAR200" s="1"/>
      <c r="MAS200" s="1"/>
      <c r="MAT200" s="1"/>
      <c r="MAU200" s="1"/>
      <c r="MAV200" s="1"/>
      <c r="MAW200" s="1"/>
      <c r="MAX200" s="1"/>
      <c r="MAY200" s="1"/>
      <c r="MAZ200" s="1"/>
      <c r="MBA200" s="1"/>
      <c r="MBB200" s="1"/>
      <c r="MBC200" s="1"/>
      <c r="MBD200" s="1"/>
      <c r="MBE200" s="1"/>
      <c r="MBF200" s="1"/>
      <c r="MBG200" s="1"/>
      <c r="MBH200" s="1"/>
      <c r="MBI200" s="1"/>
      <c r="MBJ200" s="1"/>
      <c r="MBK200" s="1"/>
      <c r="MBL200" s="1"/>
      <c r="MBM200" s="1"/>
      <c r="MBN200" s="1"/>
      <c r="MBO200" s="1"/>
      <c r="MBP200" s="1"/>
      <c r="MBQ200" s="1"/>
      <c r="MBR200" s="1"/>
      <c r="MBS200" s="1"/>
      <c r="MBT200" s="1"/>
      <c r="MBU200" s="1"/>
      <c r="MBV200" s="1"/>
      <c r="MBW200" s="1"/>
      <c r="MBX200" s="1"/>
      <c r="MBY200" s="1"/>
      <c r="MBZ200" s="1"/>
      <c r="MCA200" s="1"/>
      <c r="MCB200" s="1"/>
      <c r="MCC200" s="1"/>
      <c r="MCD200" s="1"/>
      <c r="MCE200" s="1"/>
      <c r="MCF200" s="1"/>
      <c r="MCG200" s="1"/>
      <c r="MCH200" s="1"/>
      <c r="MCI200" s="1"/>
      <c r="MCJ200" s="1"/>
      <c r="MCK200" s="1"/>
      <c r="MCL200" s="1"/>
      <c r="MCM200" s="1"/>
      <c r="MCN200" s="1"/>
      <c r="MCO200" s="1"/>
      <c r="MCP200" s="1"/>
      <c r="MCQ200" s="1"/>
      <c r="MCR200" s="1"/>
      <c r="MCS200" s="1"/>
      <c r="MCT200" s="1"/>
      <c r="MCU200" s="1"/>
      <c r="MCV200" s="1"/>
      <c r="MCW200" s="1"/>
      <c r="MCX200" s="1"/>
      <c r="MCY200" s="1"/>
      <c r="MCZ200" s="1"/>
      <c r="MDA200" s="1"/>
      <c r="MDB200" s="1"/>
      <c r="MDC200" s="1"/>
      <c r="MDD200" s="1"/>
      <c r="MDE200" s="1"/>
      <c r="MDF200" s="1"/>
      <c r="MDG200" s="1"/>
      <c r="MDH200" s="1"/>
      <c r="MDI200" s="1"/>
      <c r="MDJ200" s="1"/>
      <c r="MDK200" s="1"/>
      <c r="MDL200" s="1"/>
      <c r="MDM200" s="1"/>
      <c r="MDN200" s="1"/>
      <c r="MDO200" s="1"/>
      <c r="MDP200" s="1"/>
      <c r="MDQ200" s="1"/>
      <c r="MDR200" s="1"/>
      <c r="MDS200" s="1"/>
      <c r="MDT200" s="1"/>
      <c r="MDU200" s="1"/>
      <c r="MDV200" s="1"/>
      <c r="MDW200" s="1"/>
      <c r="MDX200" s="1"/>
      <c r="MDY200" s="1"/>
      <c r="MDZ200" s="1"/>
      <c r="MEA200" s="1"/>
      <c r="MEB200" s="1"/>
      <c r="MEC200" s="1"/>
      <c r="MED200" s="1"/>
      <c r="MEE200" s="1"/>
      <c r="MEF200" s="1"/>
      <c r="MEG200" s="1"/>
      <c r="MEH200" s="1"/>
      <c r="MEI200" s="1"/>
      <c r="MEJ200" s="1"/>
      <c r="MEK200" s="1"/>
      <c r="MEL200" s="1"/>
      <c r="MEM200" s="1"/>
      <c r="MEN200" s="1"/>
      <c r="MEO200" s="1"/>
      <c r="MEP200" s="1"/>
      <c r="MEQ200" s="1"/>
      <c r="MER200" s="1"/>
      <c r="MES200" s="1"/>
      <c r="MET200" s="1"/>
      <c r="MEU200" s="1"/>
      <c r="MEV200" s="1"/>
      <c r="MEW200" s="1"/>
      <c r="MEX200" s="1"/>
      <c r="MEY200" s="1"/>
      <c r="MEZ200" s="1"/>
      <c r="MFA200" s="1"/>
      <c r="MFB200" s="1"/>
      <c r="MFC200" s="1"/>
      <c r="MFD200" s="1"/>
      <c r="MFE200" s="1"/>
      <c r="MFF200" s="1"/>
      <c r="MFG200" s="1"/>
      <c r="MFH200" s="1"/>
      <c r="MFI200" s="1"/>
      <c r="MFJ200" s="1"/>
      <c r="MFK200" s="1"/>
      <c r="MFL200" s="1"/>
      <c r="MFM200" s="1"/>
      <c r="MFN200" s="1"/>
      <c r="MFO200" s="1"/>
      <c r="MFP200" s="1"/>
      <c r="MFQ200" s="1"/>
      <c r="MFR200" s="1"/>
      <c r="MFS200" s="1"/>
      <c r="MFT200" s="1"/>
      <c r="MFU200" s="1"/>
      <c r="MFV200" s="1"/>
      <c r="MFW200" s="1"/>
      <c r="MFX200" s="1"/>
      <c r="MFY200" s="1"/>
      <c r="MFZ200" s="1"/>
      <c r="MGA200" s="1"/>
      <c r="MGB200" s="1"/>
      <c r="MGC200" s="1"/>
      <c r="MGD200" s="1"/>
      <c r="MGE200" s="1"/>
      <c r="MGF200" s="1"/>
      <c r="MGG200" s="1"/>
      <c r="MGH200" s="1"/>
      <c r="MGI200" s="1"/>
      <c r="MGJ200" s="1"/>
      <c r="MGK200" s="1"/>
      <c r="MGL200" s="1"/>
      <c r="MGM200" s="1"/>
      <c r="MGN200" s="1"/>
      <c r="MGO200" s="1"/>
      <c r="MGP200" s="1"/>
      <c r="MGQ200" s="1"/>
      <c r="MGR200" s="1"/>
      <c r="MGS200" s="1"/>
      <c r="MGT200" s="1"/>
      <c r="MGU200" s="1"/>
      <c r="MGV200" s="1"/>
      <c r="MGW200" s="1"/>
      <c r="MGX200" s="1"/>
      <c r="MGY200" s="1"/>
      <c r="MGZ200" s="1"/>
      <c r="MHA200" s="1"/>
      <c r="MHB200" s="1"/>
      <c r="MHC200" s="1"/>
      <c r="MHD200" s="1"/>
      <c r="MHE200" s="1"/>
      <c r="MHF200" s="1"/>
      <c r="MHG200" s="1"/>
      <c r="MHH200" s="1"/>
      <c r="MHI200" s="1"/>
      <c r="MHJ200" s="1"/>
      <c r="MHK200" s="1"/>
      <c r="MHL200" s="1"/>
      <c r="MHM200" s="1"/>
      <c r="MHN200" s="1"/>
      <c r="MHO200" s="1"/>
      <c r="MHP200" s="1"/>
      <c r="MHQ200" s="1"/>
      <c r="MHR200" s="1"/>
      <c r="MHS200" s="1"/>
      <c r="MHT200" s="1"/>
      <c r="MHU200" s="1"/>
      <c r="MHV200" s="1"/>
      <c r="MHW200" s="1"/>
      <c r="MHX200" s="1"/>
      <c r="MHY200" s="1"/>
      <c r="MHZ200" s="1"/>
      <c r="MIA200" s="1"/>
      <c r="MIB200" s="1"/>
      <c r="MIC200" s="1"/>
      <c r="MID200" s="1"/>
      <c r="MIE200" s="1"/>
      <c r="MIF200" s="1"/>
      <c r="MIG200" s="1"/>
      <c r="MIH200" s="1"/>
      <c r="MII200" s="1"/>
      <c r="MIJ200" s="1"/>
      <c r="MIK200" s="1"/>
      <c r="MIL200" s="1"/>
      <c r="MIM200" s="1"/>
      <c r="MIN200" s="1"/>
      <c r="MIO200" s="1"/>
      <c r="MIP200" s="1"/>
      <c r="MIQ200" s="1"/>
      <c r="MIR200" s="1"/>
      <c r="MIS200" s="1"/>
      <c r="MIT200" s="1"/>
      <c r="MIU200" s="1"/>
      <c r="MIV200" s="1"/>
      <c r="MIW200" s="1"/>
      <c r="MIX200" s="1"/>
      <c r="MIY200" s="1"/>
      <c r="MIZ200" s="1"/>
      <c r="MJA200" s="1"/>
      <c r="MJB200" s="1"/>
      <c r="MJC200" s="1"/>
      <c r="MJD200" s="1"/>
      <c r="MJE200" s="1"/>
      <c r="MJF200" s="1"/>
      <c r="MJG200" s="1"/>
      <c r="MJH200" s="1"/>
      <c r="MJI200" s="1"/>
      <c r="MJJ200" s="1"/>
      <c r="MJK200" s="1"/>
      <c r="MJL200" s="1"/>
      <c r="MJM200" s="1"/>
      <c r="MJN200" s="1"/>
      <c r="MJO200" s="1"/>
      <c r="MJP200" s="1"/>
      <c r="MJQ200" s="1"/>
      <c r="MJR200" s="1"/>
      <c r="MJS200" s="1"/>
      <c r="MJT200" s="1"/>
      <c r="MJU200" s="1"/>
      <c r="MJV200" s="1"/>
      <c r="MJW200" s="1"/>
      <c r="MJX200" s="1"/>
      <c r="MJY200" s="1"/>
      <c r="MJZ200" s="1"/>
      <c r="MKA200" s="1"/>
      <c r="MKB200" s="1"/>
      <c r="MKC200" s="1"/>
      <c r="MKD200" s="1"/>
      <c r="MKE200" s="1"/>
      <c r="MKF200" s="1"/>
      <c r="MKG200" s="1"/>
      <c r="MKH200" s="1"/>
      <c r="MKI200" s="1"/>
      <c r="MKJ200" s="1"/>
      <c r="MKK200" s="1"/>
      <c r="MKL200" s="1"/>
      <c r="MKM200" s="1"/>
      <c r="MKN200" s="1"/>
      <c r="MKO200" s="1"/>
      <c r="MKP200" s="1"/>
      <c r="MKQ200" s="1"/>
      <c r="MKR200" s="1"/>
      <c r="MKS200" s="1"/>
      <c r="MKT200" s="1"/>
      <c r="MKU200" s="1"/>
      <c r="MKV200" s="1"/>
      <c r="MKW200" s="1"/>
      <c r="MKX200" s="1"/>
      <c r="MKY200" s="1"/>
      <c r="MKZ200" s="1"/>
      <c r="MLA200" s="1"/>
      <c r="MLB200" s="1"/>
      <c r="MLC200" s="1"/>
      <c r="MLD200" s="1"/>
      <c r="MLE200" s="1"/>
      <c r="MLF200" s="1"/>
      <c r="MLG200" s="1"/>
      <c r="MLH200" s="1"/>
      <c r="MLI200" s="1"/>
      <c r="MLJ200" s="1"/>
      <c r="MLK200" s="1"/>
      <c r="MLL200" s="1"/>
      <c r="MLM200" s="1"/>
      <c r="MLN200" s="1"/>
      <c r="MLO200" s="1"/>
      <c r="MLP200" s="1"/>
      <c r="MLQ200" s="1"/>
      <c r="MLR200" s="1"/>
      <c r="MLS200" s="1"/>
      <c r="MLT200" s="1"/>
      <c r="MLU200" s="1"/>
      <c r="MLV200" s="1"/>
      <c r="MLW200" s="1"/>
      <c r="MLX200" s="1"/>
      <c r="MLY200" s="1"/>
      <c r="MLZ200" s="1"/>
      <c r="MMA200" s="1"/>
      <c r="MMB200" s="1"/>
      <c r="MMC200" s="1"/>
      <c r="MMD200" s="1"/>
      <c r="MME200" s="1"/>
      <c r="MMF200" s="1"/>
      <c r="MMG200" s="1"/>
      <c r="MMH200" s="1"/>
      <c r="MMI200" s="1"/>
      <c r="MMJ200" s="1"/>
      <c r="MMK200" s="1"/>
      <c r="MML200" s="1"/>
      <c r="MMM200" s="1"/>
      <c r="MMN200" s="1"/>
      <c r="MMO200" s="1"/>
      <c r="MMP200" s="1"/>
      <c r="MMQ200" s="1"/>
      <c r="MMR200" s="1"/>
      <c r="MMS200" s="1"/>
      <c r="MMT200" s="1"/>
      <c r="MMU200" s="1"/>
      <c r="MMV200" s="1"/>
      <c r="MMW200" s="1"/>
      <c r="MMX200" s="1"/>
      <c r="MMY200" s="1"/>
      <c r="MMZ200" s="1"/>
      <c r="MNA200" s="1"/>
      <c r="MNB200" s="1"/>
      <c r="MNC200" s="1"/>
      <c r="MND200" s="1"/>
      <c r="MNE200" s="1"/>
      <c r="MNF200" s="1"/>
      <c r="MNG200" s="1"/>
      <c r="MNH200" s="1"/>
      <c r="MNI200" s="1"/>
      <c r="MNJ200" s="1"/>
      <c r="MNK200" s="1"/>
      <c r="MNL200" s="1"/>
      <c r="MNM200" s="1"/>
      <c r="MNN200" s="1"/>
      <c r="MNO200" s="1"/>
      <c r="MNP200" s="1"/>
      <c r="MNQ200" s="1"/>
      <c r="MNR200" s="1"/>
      <c r="MNS200" s="1"/>
      <c r="MNT200" s="1"/>
      <c r="MNU200" s="1"/>
      <c r="MNV200" s="1"/>
      <c r="MNW200" s="1"/>
      <c r="MNX200" s="1"/>
      <c r="MNY200" s="1"/>
      <c r="MNZ200" s="1"/>
      <c r="MOA200" s="1"/>
      <c r="MOB200" s="1"/>
      <c r="MOC200" s="1"/>
      <c r="MOD200" s="1"/>
      <c r="MOE200" s="1"/>
      <c r="MOF200" s="1"/>
      <c r="MOG200" s="1"/>
      <c r="MOH200" s="1"/>
      <c r="MOI200" s="1"/>
      <c r="MOJ200" s="1"/>
      <c r="MOK200" s="1"/>
      <c r="MOL200" s="1"/>
      <c r="MOM200" s="1"/>
      <c r="MON200" s="1"/>
      <c r="MOO200" s="1"/>
      <c r="MOP200" s="1"/>
      <c r="MOQ200" s="1"/>
      <c r="MOR200" s="1"/>
      <c r="MOS200" s="1"/>
      <c r="MOT200" s="1"/>
      <c r="MOU200" s="1"/>
      <c r="MOV200" s="1"/>
      <c r="MOW200" s="1"/>
      <c r="MOX200" s="1"/>
      <c r="MOY200" s="1"/>
      <c r="MOZ200" s="1"/>
      <c r="MPA200" s="1"/>
      <c r="MPB200" s="1"/>
      <c r="MPC200" s="1"/>
      <c r="MPD200" s="1"/>
      <c r="MPE200" s="1"/>
      <c r="MPF200" s="1"/>
      <c r="MPG200" s="1"/>
      <c r="MPH200" s="1"/>
      <c r="MPI200" s="1"/>
      <c r="MPJ200" s="1"/>
      <c r="MPK200" s="1"/>
      <c r="MPL200" s="1"/>
      <c r="MPM200" s="1"/>
      <c r="MPN200" s="1"/>
      <c r="MPO200" s="1"/>
      <c r="MPP200" s="1"/>
      <c r="MPQ200" s="1"/>
      <c r="MPR200" s="1"/>
      <c r="MPS200" s="1"/>
      <c r="MPT200" s="1"/>
      <c r="MPU200" s="1"/>
      <c r="MPV200" s="1"/>
      <c r="MPW200" s="1"/>
      <c r="MPX200" s="1"/>
      <c r="MPY200" s="1"/>
      <c r="MPZ200" s="1"/>
      <c r="MQA200" s="1"/>
      <c r="MQB200" s="1"/>
      <c r="MQC200" s="1"/>
      <c r="MQD200" s="1"/>
      <c r="MQE200" s="1"/>
      <c r="MQF200" s="1"/>
      <c r="MQG200" s="1"/>
      <c r="MQH200" s="1"/>
      <c r="MQI200" s="1"/>
      <c r="MQJ200" s="1"/>
      <c r="MQK200" s="1"/>
      <c r="MQL200" s="1"/>
      <c r="MQM200" s="1"/>
      <c r="MQN200" s="1"/>
      <c r="MQO200" s="1"/>
      <c r="MQP200" s="1"/>
      <c r="MQQ200" s="1"/>
      <c r="MQR200" s="1"/>
      <c r="MQS200" s="1"/>
      <c r="MQT200" s="1"/>
      <c r="MQU200" s="1"/>
      <c r="MQV200" s="1"/>
      <c r="MQW200" s="1"/>
      <c r="MQX200" s="1"/>
      <c r="MQY200" s="1"/>
      <c r="MQZ200" s="1"/>
      <c r="MRA200" s="1"/>
      <c r="MRB200" s="1"/>
      <c r="MRC200" s="1"/>
      <c r="MRD200" s="1"/>
      <c r="MRE200" s="1"/>
      <c r="MRF200" s="1"/>
      <c r="MRG200" s="1"/>
      <c r="MRH200" s="1"/>
      <c r="MRI200" s="1"/>
      <c r="MRJ200" s="1"/>
      <c r="MRK200" s="1"/>
      <c r="MRL200" s="1"/>
      <c r="MRM200" s="1"/>
      <c r="MRN200" s="1"/>
      <c r="MRO200" s="1"/>
      <c r="MRP200" s="1"/>
      <c r="MRQ200" s="1"/>
      <c r="MRR200" s="1"/>
      <c r="MRS200" s="1"/>
      <c r="MRT200" s="1"/>
      <c r="MRU200" s="1"/>
      <c r="MRV200" s="1"/>
      <c r="MRW200" s="1"/>
      <c r="MRX200" s="1"/>
      <c r="MRY200" s="1"/>
      <c r="MRZ200" s="1"/>
      <c r="MSA200" s="1"/>
      <c r="MSB200" s="1"/>
      <c r="MSC200" s="1"/>
      <c r="MSD200" s="1"/>
      <c r="MSE200" s="1"/>
      <c r="MSF200" s="1"/>
      <c r="MSG200" s="1"/>
      <c r="MSH200" s="1"/>
      <c r="MSI200" s="1"/>
      <c r="MSJ200" s="1"/>
      <c r="MSK200" s="1"/>
      <c r="MSL200" s="1"/>
      <c r="MSM200" s="1"/>
      <c r="MSN200" s="1"/>
      <c r="MSO200" s="1"/>
      <c r="MSP200" s="1"/>
      <c r="MSQ200" s="1"/>
      <c r="MSR200" s="1"/>
      <c r="MSS200" s="1"/>
      <c r="MST200" s="1"/>
      <c r="MSU200" s="1"/>
      <c r="MSV200" s="1"/>
      <c r="MSW200" s="1"/>
      <c r="MSX200" s="1"/>
      <c r="MSY200" s="1"/>
      <c r="MSZ200" s="1"/>
      <c r="MTA200" s="1"/>
      <c r="MTB200" s="1"/>
      <c r="MTC200" s="1"/>
      <c r="MTD200" s="1"/>
      <c r="MTE200" s="1"/>
      <c r="MTF200" s="1"/>
      <c r="MTG200" s="1"/>
      <c r="MTH200" s="1"/>
      <c r="MTI200" s="1"/>
      <c r="MTJ200" s="1"/>
      <c r="MTK200" s="1"/>
      <c r="MTL200" s="1"/>
      <c r="MTM200" s="1"/>
      <c r="MTN200" s="1"/>
      <c r="MTO200" s="1"/>
      <c r="MTP200" s="1"/>
      <c r="MTQ200" s="1"/>
      <c r="MTR200" s="1"/>
      <c r="MTS200" s="1"/>
      <c r="MTT200" s="1"/>
      <c r="MTU200" s="1"/>
      <c r="MTV200" s="1"/>
      <c r="MTW200" s="1"/>
      <c r="MTX200" s="1"/>
      <c r="MTY200" s="1"/>
      <c r="MTZ200" s="1"/>
      <c r="MUA200" s="1"/>
      <c r="MUB200" s="1"/>
      <c r="MUC200" s="1"/>
      <c r="MUD200" s="1"/>
      <c r="MUE200" s="1"/>
      <c r="MUF200" s="1"/>
      <c r="MUG200" s="1"/>
      <c r="MUH200" s="1"/>
      <c r="MUI200" s="1"/>
      <c r="MUJ200" s="1"/>
      <c r="MUK200" s="1"/>
      <c r="MUL200" s="1"/>
      <c r="MUM200" s="1"/>
      <c r="MUN200" s="1"/>
      <c r="MUO200" s="1"/>
      <c r="MUP200" s="1"/>
      <c r="MUQ200" s="1"/>
      <c r="MUR200" s="1"/>
      <c r="MUS200" s="1"/>
      <c r="MUT200" s="1"/>
      <c r="MUU200" s="1"/>
      <c r="MUV200" s="1"/>
      <c r="MUW200" s="1"/>
      <c r="MUX200" s="1"/>
      <c r="MUY200" s="1"/>
      <c r="MUZ200" s="1"/>
      <c r="MVA200" s="1"/>
      <c r="MVB200" s="1"/>
      <c r="MVC200" s="1"/>
      <c r="MVD200" s="1"/>
      <c r="MVE200" s="1"/>
      <c r="MVF200" s="1"/>
      <c r="MVG200" s="1"/>
      <c r="MVH200" s="1"/>
      <c r="MVI200" s="1"/>
      <c r="MVJ200" s="1"/>
      <c r="MVK200" s="1"/>
      <c r="MVL200" s="1"/>
      <c r="MVM200" s="1"/>
      <c r="MVN200" s="1"/>
      <c r="MVO200" s="1"/>
      <c r="MVP200" s="1"/>
      <c r="MVQ200" s="1"/>
      <c r="MVR200" s="1"/>
      <c r="MVS200" s="1"/>
      <c r="MVT200" s="1"/>
      <c r="MVU200" s="1"/>
      <c r="MVV200" s="1"/>
      <c r="MVW200" s="1"/>
      <c r="MVX200" s="1"/>
      <c r="MVY200" s="1"/>
      <c r="MVZ200" s="1"/>
      <c r="MWA200" s="1"/>
      <c r="MWB200" s="1"/>
      <c r="MWC200" s="1"/>
      <c r="MWD200" s="1"/>
      <c r="MWE200" s="1"/>
      <c r="MWF200" s="1"/>
      <c r="MWG200" s="1"/>
      <c r="MWH200" s="1"/>
      <c r="MWI200" s="1"/>
      <c r="MWJ200" s="1"/>
      <c r="MWK200" s="1"/>
      <c r="MWL200" s="1"/>
      <c r="MWM200" s="1"/>
      <c r="MWN200" s="1"/>
      <c r="MWO200" s="1"/>
      <c r="MWP200" s="1"/>
      <c r="MWQ200" s="1"/>
      <c r="MWR200" s="1"/>
      <c r="MWS200" s="1"/>
      <c r="MWT200" s="1"/>
      <c r="MWU200" s="1"/>
      <c r="MWV200" s="1"/>
      <c r="MWW200" s="1"/>
      <c r="MWX200" s="1"/>
      <c r="MWY200" s="1"/>
      <c r="MWZ200" s="1"/>
      <c r="MXA200" s="1"/>
      <c r="MXB200" s="1"/>
      <c r="MXC200" s="1"/>
      <c r="MXD200" s="1"/>
      <c r="MXE200" s="1"/>
      <c r="MXF200" s="1"/>
      <c r="MXG200" s="1"/>
      <c r="MXH200" s="1"/>
      <c r="MXI200" s="1"/>
      <c r="MXJ200" s="1"/>
      <c r="MXK200" s="1"/>
      <c r="MXL200" s="1"/>
      <c r="MXM200" s="1"/>
      <c r="MXN200" s="1"/>
      <c r="MXO200" s="1"/>
      <c r="MXP200" s="1"/>
      <c r="MXQ200" s="1"/>
      <c r="MXR200" s="1"/>
      <c r="MXS200" s="1"/>
      <c r="MXT200" s="1"/>
      <c r="MXU200" s="1"/>
      <c r="MXV200" s="1"/>
      <c r="MXW200" s="1"/>
      <c r="MXX200" s="1"/>
      <c r="MXY200" s="1"/>
      <c r="MXZ200" s="1"/>
      <c r="MYA200" s="1"/>
      <c r="MYB200" s="1"/>
      <c r="MYC200" s="1"/>
      <c r="MYD200" s="1"/>
      <c r="MYE200" s="1"/>
      <c r="MYF200" s="1"/>
      <c r="MYG200" s="1"/>
      <c r="MYH200" s="1"/>
      <c r="MYI200" s="1"/>
      <c r="MYJ200" s="1"/>
      <c r="MYK200" s="1"/>
      <c r="MYL200" s="1"/>
      <c r="MYM200" s="1"/>
      <c r="MYN200" s="1"/>
      <c r="MYO200" s="1"/>
      <c r="MYP200" s="1"/>
      <c r="MYQ200" s="1"/>
      <c r="MYR200" s="1"/>
      <c r="MYS200" s="1"/>
      <c r="MYT200" s="1"/>
      <c r="MYU200" s="1"/>
      <c r="MYV200" s="1"/>
      <c r="MYW200" s="1"/>
      <c r="MYX200" s="1"/>
      <c r="MYY200" s="1"/>
      <c r="MYZ200" s="1"/>
      <c r="MZA200" s="1"/>
      <c r="MZB200" s="1"/>
      <c r="MZC200" s="1"/>
      <c r="MZD200" s="1"/>
      <c r="MZE200" s="1"/>
      <c r="MZF200" s="1"/>
      <c r="MZG200" s="1"/>
      <c r="MZH200" s="1"/>
      <c r="MZI200" s="1"/>
      <c r="MZJ200" s="1"/>
      <c r="MZK200" s="1"/>
      <c r="MZL200" s="1"/>
      <c r="MZM200" s="1"/>
      <c r="MZN200" s="1"/>
      <c r="MZO200" s="1"/>
      <c r="MZP200" s="1"/>
      <c r="MZQ200" s="1"/>
      <c r="MZR200" s="1"/>
      <c r="MZS200" s="1"/>
      <c r="MZT200" s="1"/>
      <c r="MZU200" s="1"/>
      <c r="MZV200" s="1"/>
      <c r="MZW200" s="1"/>
      <c r="MZX200" s="1"/>
      <c r="MZY200" s="1"/>
      <c r="MZZ200" s="1"/>
      <c r="NAA200" s="1"/>
      <c r="NAB200" s="1"/>
      <c r="NAC200" s="1"/>
      <c r="NAD200" s="1"/>
      <c r="NAE200" s="1"/>
      <c r="NAF200" s="1"/>
      <c r="NAG200" s="1"/>
      <c r="NAH200" s="1"/>
      <c r="NAI200" s="1"/>
      <c r="NAJ200" s="1"/>
      <c r="NAK200" s="1"/>
      <c r="NAL200" s="1"/>
      <c r="NAM200" s="1"/>
      <c r="NAN200" s="1"/>
      <c r="NAO200" s="1"/>
      <c r="NAP200" s="1"/>
      <c r="NAQ200" s="1"/>
      <c r="NAR200" s="1"/>
      <c r="NAS200" s="1"/>
      <c r="NAT200" s="1"/>
      <c r="NAU200" s="1"/>
      <c r="NAV200" s="1"/>
      <c r="NAW200" s="1"/>
      <c r="NAX200" s="1"/>
      <c r="NAY200" s="1"/>
      <c r="NAZ200" s="1"/>
      <c r="NBA200" s="1"/>
      <c r="NBB200" s="1"/>
      <c r="NBC200" s="1"/>
      <c r="NBD200" s="1"/>
      <c r="NBE200" s="1"/>
      <c r="NBF200" s="1"/>
      <c r="NBG200" s="1"/>
      <c r="NBH200" s="1"/>
      <c r="NBI200" s="1"/>
      <c r="NBJ200" s="1"/>
      <c r="NBK200" s="1"/>
      <c r="NBL200" s="1"/>
      <c r="NBM200" s="1"/>
      <c r="NBN200" s="1"/>
      <c r="NBO200" s="1"/>
      <c r="NBP200" s="1"/>
      <c r="NBQ200" s="1"/>
      <c r="NBR200" s="1"/>
      <c r="NBS200" s="1"/>
      <c r="NBT200" s="1"/>
      <c r="NBU200" s="1"/>
      <c r="NBV200" s="1"/>
      <c r="NBW200" s="1"/>
      <c r="NBX200" s="1"/>
      <c r="NBY200" s="1"/>
      <c r="NBZ200" s="1"/>
      <c r="NCA200" s="1"/>
      <c r="NCB200" s="1"/>
      <c r="NCC200" s="1"/>
      <c r="NCD200" s="1"/>
      <c r="NCE200" s="1"/>
      <c r="NCF200" s="1"/>
      <c r="NCG200" s="1"/>
      <c r="NCH200" s="1"/>
      <c r="NCI200" s="1"/>
      <c r="NCJ200" s="1"/>
      <c r="NCK200" s="1"/>
      <c r="NCL200" s="1"/>
      <c r="NCM200" s="1"/>
      <c r="NCN200" s="1"/>
      <c r="NCO200" s="1"/>
      <c r="NCP200" s="1"/>
      <c r="NCQ200" s="1"/>
      <c r="NCR200" s="1"/>
      <c r="NCS200" s="1"/>
      <c r="NCT200" s="1"/>
      <c r="NCU200" s="1"/>
      <c r="NCV200" s="1"/>
      <c r="NCW200" s="1"/>
      <c r="NCX200" s="1"/>
      <c r="NCY200" s="1"/>
      <c r="NCZ200" s="1"/>
      <c r="NDA200" s="1"/>
      <c r="NDB200" s="1"/>
      <c r="NDC200" s="1"/>
      <c r="NDD200" s="1"/>
      <c r="NDE200" s="1"/>
      <c r="NDF200" s="1"/>
      <c r="NDG200" s="1"/>
      <c r="NDH200" s="1"/>
      <c r="NDI200" s="1"/>
      <c r="NDJ200" s="1"/>
      <c r="NDK200" s="1"/>
      <c r="NDL200" s="1"/>
      <c r="NDM200" s="1"/>
      <c r="NDN200" s="1"/>
      <c r="NDO200" s="1"/>
      <c r="NDP200" s="1"/>
      <c r="NDQ200" s="1"/>
      <c r="NDR200" s="1"/>
      <c r="NDS200" s="1"/>
      <c r="NDT200" s="1"/>
      <c r="NDU200" s="1"/>
      <c r="NDV200" s="1"/>
      <c r="NDW200" s="1"/>
      <c r="NDX200" s="1"/>
      <c r="NDY200" s="1"/>
      <c r="NDZ200" s="1"/>
      <c r="NEA200" s="1"/>
      <c r="NEB200" s="1"/>
      <c r="NEC200" s="1"/>
      <c r="NED200" s="1"/>
      <c r="NEE200" s="1"/>
      <c r="NEF200" s="1"/>
      <c r="NEG200" s="1"/>
      <c r="NEH200" s="1"/>
      <c r="NEI200" s="1"/>
      <c r="NEJ200" s="1"/>
      <c r="NEK200" s="1"/>
      <c r="NEL200" s="1"/>
      <c r="NEM200" s="1"/>
      <c r="NEN200" s="1"/>
      <c r="NEO200" s="1"/>
      <c r="NEP200" s="1"/>
      <c r="NEQ200" s="1"/>
      <c r="NER200" s="1"/>
      <c r="NES200" s="1"/>
      <c r="NET200" s="1"/>
      <c r="NEU200" s="1"/>
      <c r="NEV200" s="1"/>
      <c r="NEW200" s="1"/>
      <c r="NEX200" s="1"/>
      <c r="NEY200" s="1"/>
      <c r="NEZ200" s="1"/>
      <c r="NFA200" s="1"/>
      <c r="NFB200" s="1"/>
      <c r="NFC200" s="1"/>
      <c r="NFD200" s="1"/>
      <c r="NFE200" s="1"/>
      <c r="NFF200" s="1"/>
      <c r="NFG200" s="1"/>
      <c r="NFH200" s="1"/>
      <c r="NFI200" s="1"/>
      <c r="NFJ200" s="1"/>
      <c r="NFK200" s="1"/>
      <c r="NFL200" s="1"/>
      <c r="NFM200" s="1"/>
      <c r="NFN200" s="1"/>
      <c r="NFO200" s="1"/>
      <c r="NFP200" s="1"/>
      <c r="NFQ200" s="1"/>
      <c r="NFR200" s="1"/>
      <c r="NFS200" s="1"/>
      <c r="NFT200" s="1"/>
      <c r="NFU200" s="1"/>
      <c r="NFV200" s="1"/>
      <c r="NFW200" s="1"/>
      <c r="NFX200" s="1"/>
      <c r="NFY200" s="1"/>
      <c r="NFZ200" s="1"/>
      <c r="NGA200" s="1"/>
      <c r="NGB200" s="1"/>
      <c r="NGC200" s="1"/>
      <c r="NGD200" s="1"/>
      <c r="NGE200" s="1"/>
      <c r="NGF200" s="1"/>
      <c r="NGG200" s="1"/>
      <c r="NGH200" s="1"/>
      <c r="NGI200" s="1"/>
      <c r="NGJ200" s="1"/>
      <c r="NGK200" s="1"/>
      <c r="NGL200" s="1"/>
      <c r="NGM200" s="1"/>
      <c r="NGN200" s="1"/>
      <c r="NGO200" s="1"/>
      <c r="NGP200" s="1"/>
      <c r="NGQ200" s="1"/>
      <c r="NGR200" s="1"/>
      <c r="NGS200" s="1"/>
      <c r="NGT200" s="1"/>
      <c r="NGU200" s="1"/>
      <c r="NGV200" s="1"/>
      <c r="NGW200" s="1"/>
      <c r="NGX200" s="1"/>
      <c r="NGY200" s="1"/>
      <c r="NGZ200" s="1"/>
      <c r="NHA200" s="1"/>
      <c r="NHB200" s="1"/>
      <c r="NHC200" s="1"/>
      <c r="NHD200" s="1"/>
      <c r="NHE200" s="1"/>
      <c r="NHF200" s="1"/>
      <c r="NHG200" s="1"/>
      <c r="NHH200" s="1"/>
      <c r="NHI200" s="1"/>
      <c r="NHJ200" s="1"/>
      <c r="NHK200" s="1"/>
      <c r="NHL200" s="1"/>
      <c r="NHM200" s="1"/>
      <c r="NHN200" s="1"/>
      <c r="NHO200" s="1"/>
      <c r="NHP200" s="1"/>
      <c r="NHQ200" s="1"/>
      <c r="NHR200" s="1"/>
      <c r="NHS200" s="1"/>
      <c r="NHT200" s="1"/>
      <c r="NHU200" s="1"/>
      <c r="NHV200" s="1"/>
      <c r="NHW200" s="1"/>
      <c r="NHX200" s="1"/>
      <c r="NHY200" s="1"/>
      <c r="NHZ200" s="1"/>
      <c r="NIA200" s="1"/>
      <c r="NIB200" s="1"/>
      <c r="NIC200" s="1"/>
      <c r="NID200" s="1"/>
      <c r="NIE200" s="1"/>
      <c r="NIF200" s="1"/>
      <c r="NIG200" s="1"/>
      <c r="NIH200" s="1"/>
      <c r="NII200" s="1"/>
      <c r="NIJ200" s="1"/>
      <c r="NIK200" s="1"/>
      <c r="NIL200" s="1"/>
      <c r="NIM200" s="1"/>
      <c r="NIN200" s="1"/>
      <c r="NIO200" s="1"/>
      <c r="NIP200" s="1"/>
      <c r="NIQ200" s="1"/>
      <c r="NIR200" s="1"/>
      <c r="NIS200" s="1"/>
      <c r="NIT200" s="1"/>
      <c r="NIU200" s="1"/>
      <c r="NIV200" s="1"/>
      <c r="NIW200" s="1"/>
      <c r="NIX200" s="1"/>
      <c r="NIY200" s="1"/>
      <c r="NIZ200" s="1"/>
      <c r="NJA200" s="1"/>
      <c r="NJB200" s="1"/>
      <c r="NJC200" s="1"/>
      <c r="NJD200" s="1"/>
      <c r="NJE200" s="1"/>
      <c r="NJF200" s="1"/>
      <c r="NJG200" s="1"/>
      <c r="NJH200" s="1"/>
      <c r="NJI200" s="1"/>
      <c r="NJJ200" s="1"/>
      <c r="NJK200" s="1"/>
      <c r="NJL200" s="1"/>
      <c r="NJM200" s="1"/>
      <c r="NJN200" s="1"/>
      <c r="NJO200" s="1"/>
      <c r="NJP200" s="1"/>
      <c r="NJQ200" s="1"/>
      <c r="NJR200" s="1"/>
      <c r="NJS200" s="1"/>
      <c r="NJT200" s="1"/>
      <c r="NJU200" s="1"/>
      <c r="NJV200" s="1"/>
      <c r="NJW200" s="1"/>
      <c r="NJX200" s="1"/>
      <c r="NJY200" s="1"/>
      <c r="NJZ200" s="1"/>
      <c r="NKA200" s="1"/>
      <c r="NKB200" s="1"/>
      <c r="NKC200" s="1"/>
      <c r="NKD200" s="1"/>
      <c r="NKE200" s="1"/>
      <c r="NKF200" s="1"/>
      <c r="NKG200" s="1"/>
      <c r="NKH200" s="1"/>
      <c r="NKI200" s="1"/>
      <c r="NKJ200" s="1"/>
      <c r="NKK200" s="1"/>
      <c r="NKL200" s="1"/>
      <c r="NKM200" s="1"/>
      <c r="NKN200" s="1"/>
      <c r="NKO200" s="1"/>
      <c r="NKP200" s="1"/>
      <c r="NKQ200" s="1"/>
      <c r="NKR200" s="1"/>
      <c r="NKS200" s="1"/>
      <c r="NKT200" s="1"/>
      <c r="NKU200" s="1"/>
      <c r="NKV200" s="1"/>
      <c r="NKW200" s="1"/>
      <c r="NKX200" s="1"/>
      <c r="NKY200" s="1"/>
      <c r="NKZ200" s="1"/>
      <c r="NLA200" s="1"/>
      <c r="NLB200" s="1"/>
      <c r="NLC200" s="1"/>
      <c r="NLD200" s="1"/>
      <c r="NLE200" s="1"/>
      <c r="NLF200" s="1"/>
      <c r="NLG200" s="1"/>
      <c r="NLH200" s="1"/>
      <c r="NLI200" s="1"/>
      <c r="NLJ200" s="1"/>
      <c r="NLK200" s="1"/>
      <c r="NLL200" s="1"/>
      <c r="NLM200" s="1"/>
      <c r="NLN200" s="1"/>
      <c r="NLO200" s="1"/>
      <c r="NLP200" s="1"/>
      <c r="NLQ200" s="1"/>
      <c r="NLR200" s="1"/>
      <c r="NLS200" s="1"/>
      <c r="NLT200" s="1"/>
      <c r="NLU200" s="1"/>
      <c r="NLV200" s="1"/>
      <c r="NLW200" s="1"/>
      <c r="NLX200" s="1"/>
      <c r="NLY200" s="1"/>
      <c r="NLZ200" s="1"/>
      <c r="NMA200" s="1"/>
      <c r="NMB200" s="1"/>
      <c r="NMC200" s="1"/>
      <c r="NMD200" s="1"/>
      <c r="NME200" s="1"/>
      <c r="NMF200" s="1"/>
      <c r="NMG200" s="1"/>
      <c r="NMH200" s="1"/>
      <c r="NMI200" s="1"/>
      <c r="NMJ200" s="1"/>
      <c r="NMK200" s="1"/>
      <c r="NML200" s="1"/>
      <c r="NMM200" s="1"/>
      <c r="NMN200" s="1"/>
      <c r="NMO200" s="1"/>
      <c r="NMP200" s="1"/>
      <c r="NMQ200" s="1"/>
      <c r="NMR200" s="1"/>
      <c r="NMS200" s="1"/>
      <c r="NMT200" s="1"/>
      <c r="NMU200" s="1"/>
      <c r="NMV200" s="1"/>
      <c r="NMW200" s="1"/>
      <c r="NMX200" s="1"/>
      <c r="NMY200" s="1"/>
      <c r="NMZ200" s="1"/>
      <c r="NNA200" s="1"/>
      <c r="NNB200" s="1"/>
      <c r="NNC200" s="1"/>
      <c r="NND200" s="1"/>
      <c r="NNE200" s="1"/>
      <c r="NNF200" s="1"/>
      <c r="NNG200" s="1"/>
      <c r="NNH200" s="1"/>
      <c r="NNI200" s="1"/>
      <c r="NNJ200" s="1"/>
      <c r="NNK200" s="1"/>
      <c r="NNL200" s="1"/>
      <c r="NNM200" s="1"/>
      <c r="NNN200" s="1"/>
      <c r="NNO200" s="1"/>
      <c r="NNP200" s="1"/>
      <c r="NNQ200" s="1"/>
      <c r="NNR200" s="1"/>
      <c r="NNS200" s="1"/>
      <c r="NNT200" s="1"/>
      <c r="NNU200" s="1"/>
      <c r="NNV200" s="1"/>
      <c r="NNW200" s="1"/>
      <c r="NNX200" s="1"/>
      <c r="NNY200" s="1"/>
      <c r="NNZ200" s="1"/>
      <c r="NOA200" s="1"/>
      <c r="NOB200" s="1"/>
      <c r="NOC200" s="1"/>
      <c r="NOD200" s="1"/>
      <c r="NOE200" s="1"/>
      <c r="NOF200" s="1"/>
      <c r="NOG200" s="1"/>
      <c r="NOH200" s="1"/>
      <c r="NOI200" s="1"/>
      <c r="NOJ200" s="1"/>
      <c r="NOK200" s="1"/>
      <c r="NOL200" s="1"/>
      <c r="NOM200" s="1"/>
      <c r="NON200" s="1"/>
      <c r="NOO200" s="1"/>
      <c r="NOP200" s="1"/>
      <c r="NOQ200" s="1"/>
      <c r="NOR200" s="1"/>
      <c r="NOS200" s="1"/>
      <c r="NOT200" s="1"/>
      <c r="NOU200" s="1"/>
      <c r="NOV200" s="1"/>
      <c r="NOW200" s="1"/>
      <c r="NOX200" s="1"/>
      <c r="NOY200" s="1"/>
      <c r="NOZ200" s="1"/>
      <c r="NPA200" s="1"/>
      <c r="NPB200" s="1"/>
      <c r="NPC200" s="1"/>
      <c r="NPD200" s="1"/>
      <c r="NPE200" s="1"/>
      <c r="NPF200" s="1"/>
      <c r="NPG200" s="1"/>
      <c r="NPH200" s="1"/>
      <c r="NPI200" s="1"/>
      <c r="NPJ200" s="1"/>
      <c r="NPK200" s="1"/>
      <c r="NPL200" s="1"/>
      <c r="NPM200" s="1"/>
      <c r="NPN200" s="1"/>
      <c r="NPO200" s="1"/>
      <c r="NPP200" s="1"/>
      <c r="NPQ200" s="1"/>
      <c r="NPR200" s="1"/>
      <c r="NPS200" s="1"/>
      <c r="NPT200" s="1"/>
      <c r="NPU200" s="1"/>
      <c r="NPV200" s="1"/>
      <c r="NPW200" s="1"/>
      <c r="NPX200" s="1"/>
      <c r="NPY200" s="1"/>
      <c r="NPZ200" s="1"/>
      <c r="NQA200" s="1"/>
      <c r="NQB200" s="1"/>
      <c r="NQC200" s="1"/>
      <c r="NQD200" s="1"/>
      <c r="NQE200" s="1"/>
      <c r="NQF200" s="1"/>
      <c r="NQG200" s="1"/>
      <c r="NQH200" s="1"/>
      <c r="NQI200" s="1"/>
      <c r="NQJ200" s="1"/>
      <c r="NQK200" s="1"/>
      <c r="NQL200" s="1"/>
      <c r="NQM200" s="1"/>
      <c r="NQN200" s="1"/>
      <c r="NQO200" s="1"/>
      <c r="NQP200" s="1"/>
      <c r="NQQ200" s="1"/>
      <c r="NQR200" s="1"/>
      <c r="NQS200" s="1"/>
      <c r="NQT200" s="1"/>
      <c r="NQU200" s="1"/>
      <c r="NQV200" s="1"/>
      <c r="NQW200" s="1"/>
      <c r="NQX200" s="1"/>
      <c r="NQY200" s="1"/>
      <c r="NQZ200" s="1"/>
      <c r="NRA200" s="1"/>
      <c r="NRB200" s="1"/>
      <c r="NRC200" s="1"/>
      <c r="NRD200" s="1"/>
      <c r="NRE200" s="1"/>
      <c r="NRF200" s="1"/>
      <c r="NRG200" s="1"/>
      <c r="NRH200" s="1"/>
      <c r="NRI200" s="1"/>
      <c r="NRJ200" s="1"/>
      <c r="NRK200" s="1"/>
      <c r="NRL200" s="1"/>
      <c r="NRM200" s="1"/>
      <c r="NRN200" s="1"/>
      <c r="NRO200" s="1"/>
      <c r="NRP200" s="1"/>
      <c r="NRQ200" s="1"/>
      <c r="NRR200" s="1"/>
      <c r="NRS200" s="1"/>
      <c r="NRT200" s="1"/>
      <c r="NRU200" s="1"/>
      <c r="NRV200" s="1"/>
      <c r="NRW200" s="1"/>
      <c r="NRX200" s="1"/>
      <c r="NRY200" s="1"/>
      <c r="NRZ200" s="1"/>
      <c r="NSA200" s="1"/>
      <c r="NSB200" s="1"/>
      <c r="NSC200" s="1"/>
      <c r="NSD200" s="1"/>
      <c r="NSE200" s="1"/>
      <c r="NSF200" s="1"/>
      <c r="NSG200" s="1"/>
      <c r="NSH200" s="1"/>
      <c r="NSI200" s="1"/>
      <c r="NSJ200" s="1"/>
      <c r="NSK200" s="1"/>
      <c r="NSL200" s="1"/>
      <c r="NSM200" s="1"/>
      <c r="NSN200" s="1"/>
      <c r="NSO200" s="1"/>
      <c r="NSP200" s="1"/>
      <c r="NSQ200" s="1"/>
      <c r="NSR200" s="1"/>
      <c r="NSS200" s="1"/>
      <c r="NST200" s="1"/>
      <c r="NSU200" s="1"/>
      <c r="NSV200" s="1"/>
      <c r="NSW200" s="1"/>
      <c r="NSX200" s="1"/>
      <c r="NSY200" s="1"/>
      <c r="NSZ200" s="1"/>
      <c r="NTA200" s="1"/>
      <c r="NTB200" s="1"/>
      <c r="NTC200" s="1"/>
      <c r="NTD200" s="1"/>
      <c r="NTE200" s="1"/>
      <c r="NTF200" s="1"/>
      <c r="NTG200" s="1"/>
      <c r="NTH200" s="1"/>
      <c r="NTI200" s="1"/>
      <c r="NTJ200" s="1"/>
      <c r="NTK200" s="1"/>
      <c r="NTL200" s="1"/>
      <c r="NTM200" s="1"/>
      <c r="NTN200" s="1"/>
      <c r="NTO200" s="1"/>
      <c r="NTP200" s="1"/>
      <c r="NTQ200" s="1"/>
      <c r="NTR200" s="1"/>
      <c r="NTS200" s="1"/>
      <c r="NTT200" s="1"/>
      <c r="NTU200" s="1"/>
      <c r="NTV200" s="1"/>
      <c r="NTW200" s="1"/>
      <c r="NTX200" s="1"/>
      <c r="NTY200" s="1"/>
      <c r="NTZ200" s="1"/>
      <c r="NUA200" s="1"/>
      <c r="NUB200" s="1"/>
      <c r="NUC200" s="1"/>
      <c r="NUD200" s="1"/>
      <c r="NUE200" s="1"/>
      <c r="NUF200" s="1"/>
      <c r="NUG200" s="1"/>
      <c r="NUH200" s="1"/>
      <c r="NUI200" s="1"/>
      <c r="NUJ200" s="1"/>
      <c r="NUK200" s="1"/>
      <c r="NUL200" s="1"/>
      <c r="NUM200" s="1"/>
      <c r="NUN200" s="1"/>
      <c r="NUO200" s="1"/>
      <c r="NUP200" s="1"/>
      <c r="NUQ200" s="1"/>
      <c r="NUR200" s="1"/>
      <c r="NUS200" s="1"/>
      <c r="NUT200" s="1"/>
      <c r="NUU200" s="1"/>
      <c r="NUV200" s="1"/>
      <c r="NUW200" s="1"/>
      <c r="NUX200" s="1"/>
      <c r="NUY200" s="1"/>
      <c r="NUZ200" s="1"/>
      <c r="NVA200" s="1"/>
      <c r="NVB200" s="1"/>
      <c r="NVC200" s="1"/>
      <c r="NVD200" s="1"/>
      <c r="NVE200" s="1"/>
      <c r="NVF200" s="1"/>
      <c r="NVG200" s="1"/>
      <c r="NVH200" s="1"/>
      <c r="NVI200" s="1"/>
      <c r="NVJ200" s="1"/>
      <c r="NVK200" s="1"/>
      <c r="NVL200" s="1"/>
      <c r="NVM200" s="1"/>
      <c r="NVN200" s="1"/>
      <c r="NVO200" s="1"/>
      <c r="NVP200" s="1"/>
      <c r="NVQ200" s="1"/>
      <c r="NVR200" s="1"/>
      <c r="NVS200" s="1"/>
      <c r="NVT200" s="1"/>
      <c r="NVU200" s="1"/>
      <c r="NVV200" s="1"/>
      <c r="NVW200" s="1"/>
      <c r="NVX200" s="1"/>
      <c r="NVY200" s="1"/>
      <c r="NVZ200" s="1"/>
      <c r="NWA200" s="1"/>
      <c r="NWB200" s="1"/>
      <c r="NWC200" s="1"/>
      <c r="NWD200" s="1"/>
      <c r="NWE200" s="1"/>
      <c r="NWF200" s="1"/>
      <c r="NWG200" s="1"/>
      <c r="NWH200" s="1"/>
      <c r="NWI200" s="1"/>
      <c r="NWJ200" s="1"/>
      <c r="NWK200" s="1"/>
      <c r="NWL200" s="1"/>
      <c r="NWM200" s="1"/>
      <c r="NWN200" s="1"/>
      <c r="NWO200" s="1"/>
      <c r="NWP200" s="1"/>
      <c r="NWQ200" s="1"/>
      <c r="NWR200" s="1"/>
      <c r="NWS200" s="1"/>
      <c r="NWT200" s="1"/>
      <c r="NWU200" s="1"/>
      <c r="NWV200" s="1"/>
      <c r="NWW200" s="1"/>
      <c r="NWX200" s="1"/>
      <c r="NWY200" s="1"/>
      <c r="NWZ200" s="1"/>
      <c r="NXA200" s="1"/>
      <c r="NXB200" s="1"/>
      <c r="NXC200" s="1"/>
      <c r="NXD200" s="1"/>
      <c r="NXE200" s="1"/>
      <c r="NXF200" s="1"/>
      <c r="NXG200" s="1"/>
      <c r="NXH200" s="1"/>
      <c r="NXI200" s="1"/>
      <c r="NXJ200" s="1"/>
      <c r="NXK200" s="1"/>
      <c r="NXL200" s="1"/>
      <c r="NXM200" s="1"/>
      <c r="NXN200" s="1"/>
      <c r="NXO200" s="1"/>
      <c r="NXP200" s="1"/>
      <c r="NXQ200" s="1"/>
      <c r="NXR200" s="1"/>
      <c r="NXS200" s="1"/>
      <c r="NXT200" s="1"/>
      <c r="NXU200" s="1"/>
      <c r="NXV200" s="1"/>
      <c r="NXW200" s="1"/>
      <c r="NXX200" s="1"/>
      <c r="NXY200" s="1"/>
      <c r="NXZ200" s="1"/>
      <c r="NYA200" s="1"/>
      <c r="NYB200" s="1"/>
      <c r="NYC200" s="1"/>
      <c r="NYD200" s="1"/>
      <c r="NYE200" s="1"/>
      <c r="NYF200" s="1"/>
      <c r="NYG200" s="1"/>
      <c r="NYH200" s="1"/>
      <c r="NYI200" s="1"/>
      <c r="NYJ200" s="1"/>
      <c r="NYK200" s="1"/>
      <c r="NYL200" s="1"/>
      <c r="NYM200" s="1"/>
      <c r="NYN200" s="1"/>
      <c r="NYO200" s="1"/>
      <c r="NYP200" s="1"/>
      <c r="NYQ200" s="1"/>
      <c r="NYR200" s="1"/>
      <c r="NYS200" s="1"/>
      <c r="NYT200" s="1"/>
      <c r="NYU200" s="1"/>
      <c r="NYV200" s="1"/>
      <c r="NYW200" s="1"/>
      <c r="NYX200" s="1"/>
      <c r="NYY200" s="1"/>
      <c r="NYZ200" s="1"/>
      <c r="NZA200" s="1"/>
      <c r="NZB200" s="1"/>
      <c r="NZC200" s="1"/>
      <c r="NZD200" s="1"/>
      <c r="NZE200" s="1"/>
      <c r="NZF200" s="1"/>
      <c r="NZG200" s="1"/>
      <c r="NZH200" s="1"/>
      <c r="NZI200" s="1"/>
      <c r="NZJ200" s="1"/>
      <c r="NZK200" s="1"/>
      <c r="NZL200" s="1"/>
      <c r="NZM200" s="1"/>
      <c r="NZN200" s="1"/>
      <c r="NZO200" s="1"/>
      <c r="NZP200" s="1"/>
      <c r="NZQ200" s="1"/>
      <c r="NZR200" s="1"/>
      <c r="NZS200" s="1"/>
      <c r="NZT200" s="1"/>
      <c r="NZU200" s="1"/>
      <c r="NZV200" s="1"/>
      <c r="NZW200" s="1"/>
      <c r="NZX200" s="1"/>
      <c r="NZY200" s="1"/>
      <c r="NZZ200" s="1"/>
      <c r="OAA200" s="1"/>
      <c r="OAB200" s="1"/>
      <c r="OAC200" s="1"/>
      <c r="OAD200" s="1"/>
      <c r="OAE200" s="1"/>
      <c r="OAF200" s="1"/>
      <c r="OAG200" s="1"/>
      <c r="OAH200" s="1"/>
      <c r="OAI200" s="1"/>
      <c r="OAJ200" s="1"/>
      <c r="OAK200" s="1"/>
      <c r="OAL200" s="1"/>
      <c r="OAM200" s="1"/>
      <c r="OAN200" s="1"/>
      <c r="OAO200" s="1"/>
      <c r="OAP200" s="1"/>
      <c r="OAQ200" s="1"/>
      <c r="OAR200" s="1"/>
      <c r="OAS200" s="1"/>
      <c r="OAT200" s="1"/>
      <c r="OAU200" s="1"/>
      <c r="OAV200" s="1"/>
      <c r="OAW200" s="1"/>
      <c r="OAX200" s="1"/>
      <c r="OAY200" s="1"/>
      <c r="OAZ200" s="1"/>
      <c r="OBA200" s="1"/>
      <c r="OBB200" s="1"/>
      <c r="OBC200" s="1"/>
      <c r="OBD200" s="1"/>
      <c r="OBE200" s="1"/>
      <c r="OBF200" s="1"/>
      <c r="OBG200" s="1"/>
      <c r="OBH200" s="1"/>
      <c r="OBI200" s="1"/>
      <c r="OBJ200" s="1"/>
      <c r="OBK200" s="1"/>
      <c r="OBL200" s="1"/>
      <c r="OBM200" s="1"/>
      <c r="OBN200" s="1"/>
      <c r="OBO200" s="1"/>
      <c r="OBP200" s="1"/>
      <c r="OBQ200" s="1"/>
      <c r="OBR200" s="1"/>
      <c r="OBS200" s="1"/>
      <c r="OBT200" s="1"/>
      <c r="OBU200" s="1"/>
      <c r="OBV200" s="1"/>
      <c r="OBW200" s="1"/>
      <c r="OBX200" s="1"/>
      <c r="OBY200" s="1"/>
      <c r="OBZ200" s="1"/>
      <c r="OCA200" s="1"/>
      <c r="OCB200" s="1"/>
      <c r="OCC200" s="1"/>
      <c r="OCD200" s="1"/>
      <c r="OCE200" s="1"/>
      <c r="OCF200" s="1"/>
      <c r="OCG200" s="1"/>
      <c r="OCH200" s="1"/>
      <c r="OCI200" s="1"/>
      <c r="OCJ200" s="1"/>
      <c r="OCK200" s="1"/>
      <c r="OCL200" s="1"/>
      <c r="OCM200" s="1"/>
      <c r="OCN200" s="1"/>
      <c r="OCO200" s="1"/>
      <c r="OCP200" s="1"/>
      <c r="OCQ200" s="1"/>
      <c r="OCR200" s="1"/>
      <c r="OCS200" s="1"/>
      <c r="OCT200" s="1"/>
      <c r="OCU200" s="1"/>
      <c r="OCV200" s="1"/>
      <c r="OCW200" s="1"/>
      <c r="OCX200" s="1"/>
      <c r="OCY200" s="1"/>
      <c r="OCZ200" s="1"/>
      <c r="ODA200" s="1"/>
      <c r="ODB200" s="1"/>
      <c r="ODC200" s="1"/>
      <c r="ODD200" s="1"/>
      <c r="ODE200" s="1"/>
      <c r="ODF200" s="1"/>
      <c r="ODG200" s="1"/>
      <c r="ODH200" s="1"/>
      <c r="ODI200" s="1"/>
      <c r="ODJ200" s="1"/>
      <c r="ODK200" s="1"/>
      <c r="ODL200" s="1"/>
      <c r="ODM200" s="1"/>
      <c r="ODN200" s="1"/>
      <c r="ODO200" s="1"/>
      <c r="ODP200" s="1"/>
      <c r="ODQ200" s="1"/>
      <c r="ODR200" s="1"/>
      <c r="ODS200" s="1"/>
      <c r="ODT200" s="1"/>
      <c r="ODU200" s="1"/>
      <c r="ODV200" s="1"/>
      <c r="ODW200" s="1"/>
      <c r="ODX200" s="1"/>
      <c r="ODY200" s="1"/>
      <c r="ODZ200" s="1"/>
      <c r="OEA200" s="1"/>
      <c r="OEB200" s="1"/>
      <c r="OEC200" s="1"/>
      <c r="OED200" s="1"/>
      <c r="OEE200" s="1"/>
      <c r="OEF200" s="1"/>
      <c r="OEG200" s="1"/>
      <c r="OEH200" s="1"/>
      <c r="OEI200" s="1"/>
      <c r="OEJ200" s="1"/>
      <c r="OEK200" s="1"/>
      <c r="OEL200" s="1"/>
      <c r="OEM200" s="1"/>
      <c r="OEN200" s="1"/>
      <c r="OEO200" s="1"/>
      <c r="OEP200" s="1"/>
      <c r="OEQ200" s="1"/>
      <c r="OER200" s="1"/>
      <c r="OES200" s="1"/>
      <c r="OET200" s="1"/>
      <c r="OEU200" s="1"/>
      <c r="OEV200" s="1"/>
      <c r="OEW200" s="1"/>
      <c r="OEX200" s="1"/>
      <c r="OEY200" s="1"/>
      <c r="OEZ200" s="1"/>
      <c r="OFA200" s="1"/>
      <c r="OFB200" s="1"/>
      <c r="OFC200" s="1"/>
      <c r="OFD200" s="1"/>
      <c r="OFE200" s="1"/>
      <c r="OFF200" s="1"/>
      <c r="OFG200" s="1"/>
      <c r="OFH200" s="1"/>
      <c r="OFI200" s="1"/>
      <c r="OFJ200" s="1"/>
      <c r="OFK200" s="1"/>
      <c r="OFL200" s="1"/>
      <c r="OFM200" s="1"/>
      <c r="OFN200" s="1"/>
      <c r="OFO200" s="1"/>
      <c r="OFP200" s="1"/>
      <c r="OFQ200" s="1"/>
      <c r="OFR200" s="1"/>
      <c r="OFS200" s="1"/>
      <c r="OFT200" s="1"/>
      <c r="OFU200" s="1"/>
      <c r="OFV200" s="1"/>
      <c r="OFW200" s="1"/>
      <c r="OFX200" s="1"/>
      <c r="OFY200" s="1"/>
      <c r="OFZ200" s="1"/>
      <c r="OGA200" s="1"/>
      <c r="OGB200" s="1"/>
      <c r="OGC200" s="1"/>
      <c r="OGD200" s="1"/>
      <c r="OGE200" s="1"/>
      <c r="OGF200" s="1"/>
      <c r="OGG200" s="1"/>
      <c r="OGH200" s="1"/>
      <c r="OGI200" s="1"/>
      <c r="OGJ200" s="1"/>
      <c r="OGK200" s="1"/>
      <c r="OGL200" s="1"/>
      <c r="OGM200" s="1"/>
      <c r="OGN200" s="1"/>
      <c r="OGO200" s="1"/>
      <c r="OGP200" s="1"/>
      <c r="OGQ200" s="1"/>
      <c r="OGR200" s="1"/>
      <c r="OGS200" s="1"/>
      <c r="OGT200" s="1"/>
      <c r="OGU200" s="1"/>
      <c r="OGV200" s="1"/>
      <c r="OGW200" s="1"/>
      <c r="OGX200" s="1"/>
      <c r="OGY200" s="1"/>
      <c r="OGZ200" s="1"/>
      <c r="OHA200" s="1"/>
      <c r="OHB200" s="1"/>
      <c r="OHC200" s="1"/>
      <c r="OHD200" s="1"/>
      <c r="OHE200" s="1"/>
      <c r="OHF200" s="1"/>
      <c r="OHG200" s="1"/>
      <c r="OHH200" s="1"/>
      <c r="OHI200" s="1"/>
      <c r="OHJ200" s="1"/>
      <c r="OHK200" s="1"/>
      <c r="OHL200" s="1"/>
      <c r="OHM200" s="1"/>
      <c r="OHN200" s="1"/>
      <c r="OHO200" s="1"/>
      <c r="OHP200" s="1"/>
      <c r="OHQ200" s="1"/>
      <c r="OHR200" s="1"/>
      <c r="OHS200" s="1"/>
      <c r="OHT200" s="1"/>
      <c r="OHU200" s="1"/>
      <c r="OHV200" s="1"/>
      <c r="OHW200" s="1"/>
      <c r="OHX200" s="1"/>
      <c r="OHY200" s="1"/>
      <c r="OHZ200" s="1"/>
      <c r="OIA200" s="1"/>
      <c r="OIB200" s="1"/>
      <c r="OIC200" s="1"/>
      <c r="OID200" s="1"/>
      <c r="OIE200" s="1"/>
      <c r="OIF200" s="1"/>
      <c r="OIG200" s="1"/>
      <c r="OIH200" s="1"/>
      <c r="OII200" s="1"/>
      <c r="OIJ200" s="1"/>
      <c r="OIK200" s="1"/>
      <c r="OIL200" s="1"/>
      <c r="OIM200" s="1"/>
      <c r="OIN200" s="1"/>
      <c r="OIO200" s="1"/>
      <c r="OIP200" s="1"/>
      <c r="OIQ200" s="1"/>
      <c r="OIR200" s="1"/>
      <c r="OIS200" s="1"/>
      <c r="OIT200" s="1"/>
      <c r="OIU200" s="1"/>
      <c r="OIV200" s="1"/>
      <c r="OIW200" s="1"/>
      <c r="OIX200" s="1"/>
      <c r="OIY200" s="1"/>
      <c r="OIZ200" s="1"/>
      <c r="OJA200" s="1"/>
      <c r="OJB200" s="1"/>
      <c r="OJC200" s="1"/>
      <c r="OJD200" s="1"/>
      <c r="OJE200" s="1"/>
      <c r="OJF200" s="1"/>
      <c r="OJG200" s="1"/>
      <c r="OJH200" s="1"/>
      <c r="OJI200" s="1"/>
      <c r="OJJ200" s="1"/>
      <c r="OJK200" s="1"/>
      <c r="OJL200" s="1"/>
      <c r="OJM200" s="1"/>
      <c r="OJN200" s="1"/>
      <c r="OJO200" s="1"/>
      <c r="OJP200" s="1"/>
      <c r="OJQ200" s="1"/>
      <c r="OJR200" s="1"/>
      <c r="OJS200" s="1"/>
      <c r="OJT200" s="1"/>
      <c r="OJU200" s="1"/>
      <c r="OJV200" s="1"/>
      <c r="OJW200" s="1"/>
      <c r="OJX200" s="1"/>
      <c r="OJY200" s="1"/>
      <c r="OJZ200" s="1"/>
      <c r="OKA200" s="1"/>
      <c r="OKB200" s="1"/>
      <c r="OKC200" s="1"/>
      <c r="OKD200" s="1"/>
      <c r="OKE200" s="1"/>
      <c r="OKF200" s="1"/>
      <c r="OKG200" s="1"/>
      <c r="OKH200" s="1"/>
      <c r="OKI200" s="1"/>
      <c r="OKJ200" s="1"/>
      <c r="OKK200" s="1"/>
      <c r="OKL200" s="1"/>
      <c r="OKM200" s="1"/>
      <c r="OKN200" s="1"/>
      <c r="OKO200" s="1"/>
      <c r="OKP200" s="1"/>
      <c r="OKQ200" s="1"/>
      <c r="OKR200" s="1"/>
      <c r="OKS200" s="1"/>
      <c r="OKT200" s="1"/>
      <c r="OKU200" s="1"/>
      <c r="OKV200" s="1"/>
      <c r="OKW200" s="1"/>
      <c r="OKX200" s="1"/>
      <c r="OKY200" s="1"/>
      <c r="OKZ200" s="1"/>
      <c r="OLA200" s="1"/>
      <c r="OLB200" s="1"/>
      <c r="OLC200" s="1"/>
      <c r="OLD200" s="1"/>
      <c r="OLE200" s="1"/>
      <c r="OLF200" s="1"/>
      <c r="OLG200" s="1"/>
      <c r="OLH200" s="1"/>
      <c r="OLI200" s="1"/>
      <c r="OLJ200" s="1"/>
      <c r="OLK200" s="1"/>
      <c r="OLL200" s="1"/>
      <c r="OLM200" s="1"/>
      <c r="OLN200" s="1"/>
      <c r="OLO200" s="1"/>
      <c r="OLP200" s="1"/>
      <c r="OLQ200" s="1"/>
      <c r="OLR200" s="1"/>
      <c r="OLS200" s="1"/>
      <c r="OLT200" s="1"/>
      <c r="OLU200" s="1"/>
      <c r="OLV200" s="1"/>
      <c r="OLW200" s="1"/>
      <c r="OLX200" s="1"/>
      <c r="OLY200" s="1"/>
      <c r="OLZ200" s="1"/>
      <c r="OMA200" s="1"/>
      <c r="OMB200" s="1"/>
      <c r="OMC200" s="1"/>
      <c r="OMD200" s="1"/>
      <c r="OME200" s="1"/>
      <c r="OMF200" s="1"/>
      <c r="OMG200" s="1"/>
      <c r="OMH200" s="1"/>
      <c r="OMI200" s="1"/>
      <c r="OMJ200" s="1"/>
      <c r="OMK200" s="1"/>
      <c r="OML200" s="1"/>
      <c r="OMM200" s="1"/>
      <c r="OMN200" s="1"/>
      <c r="OMO200" s="1"/>
      <c r="OMP200" s="1"/>
      <c r="OMQ200" s="1"/>
      <c r="OMR200" s="1"/>
      <c r="OMS200" s="1"/>
      <c r="OMT200" s="1"/>
      <c r="OMU200" s="1"/>
      <c r="OMV200" s="1"/>
      <c r="OMW200" s="1"/>
      <c r="OMX200" s="1"/>
      <c r="OMY200" s="1"/>
      <c r="OMZ200" s="1"/>
      <c r="ONA200" s="1"/>
      <c r="ONB200" s="1"/>
      <c r="ONC200" s="1"/>
      <c r="OND200" s="1"/>
      <c r="ONE200" s="1"/>
      <c r="ONF200" s="1"/>
      <c r="ONG200" s="1"/>
      <c r="ONH200" s="1"/>
      <c r="ONI200" s="1"/>
      <c r="ONJ200" s="1"/>
      <c r="ONK200" s="1"/>
      <c r="ONL200" s="1"/>
      <c r="ONM200" s="1"/>
      <c r="ONN200" s="1"/>
      <c r="ONO200" s="1"/>
      <c r="ONP200" s="1"/>
      <c r="ONQ200" s="1"/>
      <c r="ONR200" s="1"/>
      <c r="ONS200" s="1"/>
      <c r="ONT200" s="1"/>
      <c r="ONU200" s="1"/>
      <c r="ONV200" s="1"/>
      <c r="ONW200" s="1"/>
      <c r="ONX200" s="1"/>
      <c r="ONY200" s="1"/>
      <c r="ONZ200" s="1"/>
      <c r="OOA200" s="1"/>
      <c r="OOB200" s="1"/>
      <c r="OOC200" s="1"/>
      <c r="OOD200" s="1"/>
      <c r="OOE200" s="1"/>
      <c r="OOF200" s="1"/>
      <c r="OOG200" s="1"/>
      <c r="OOH200" s="1"/>
      <c r="OOI200" s="1"/>
      <c r="OOJ200" s="1"/>
      <c r="OOK200" s="1"/>
      <c r="OOL200" s="1"/>
      <c r="OOM200" s="1"/>
      <c r="OON200" s="1"/>
      <c r="OOO200" s="1"/>
      <c r="OOP200" s="1"/>
      <c r="OOQ200" s="1"/>
      <c r="OOR200" s="1"/>
      <c r="OOS200" s="1"/>
      <c r="OOT200" s="1"/>
      <c r="OOU200" s="1"/>
      <c r="OOV200" s="1"/>
      <c r="OOW200" s="1"/>
      <c r="OOX200" s="1"/>
      <c r="OOY200" s="1"/>
      <c r="OOZ200" s="1"/>
      <c r="OPA200" s="1"/>
      <c r="OPB200" s="1"/>
      <c r="OPC200" s="1"/>
      <c r="OPD200" s="1"/>
      <c r="OPE200" s="1"/>
      <c r="OPF200" s="1"/>
      <c r="OPG200" s="1"/>
      <c r="OPH200" s="1"/>
      <c r="OPI200" s="1"/>
      <c r="OPJ200" s="1"/>
      <c r="OPK200" s="1"/>
      <c r="OPL200" s="1"/>
      <c r="OPM200" s="1"/>
      <c r="OPN200" s="1"/>
      <c r="OPO200" s="1"/>
      <c r="OPP200" s="1"/>
      <c r="OPQ200" s="1"/>
      <c r="OPR200" s="1"/>
      <c r="OPS200" s="1"/>
      <c r="OPT200" s="1"/>
      <c r="OPU200" s="1"/>
      <c r="OPV200" s="1"/>
      <c r="OPW200" s="1"/>
      <c r="OPX200" s="1"/>
      <c r="OPY200" s="1"/>
      <c r="OPZ200" s="1"/>
      <c r="OQA200" s="1"/>
      <c r="OQB200" s="1"/>
      <c r="OQC200" s="1"/>
      <c r="OQD200" s="1"/>
      <c r="OQE200" s="1"/>
      <c r="OQF200" s="1"/>
      <c r="OQG200" s="1"/>
      <c r="OQH200" s="1"/>
      <c r="OQI200" s="1"/>
      <c r="OQJ200" s="1"/>
      <c r="OQK200" s="1"/>
      <c r="OQL200" s="1"/>
      <c r="OQM200" s="1"/>
      <c r="OQN200" s="1"/>
      <c r="OQO200" s="1"/>
      <c r="OQP200" s="1"/>
      <c r="OQQ200" s="1"/>
      <c r="OQR200" s="1"/>
      <c r="OQS200" s="1"/>
      <c r="OQT200" s="1"/>
      <c r="OQU200" s="1"/>
      <c r="OQV200" s="1"/>
      <c r="OQW200" s="1"/>
      <c r="OQX200" s="1"/>
      <c r="OQY200" s="1"/>
      <c r="OQZ200" s="1"/>
      <c r="ORA200" s="1"/>
      <c r="ORB200" s="1"/>
      <c r="ORC200" s="1"/>
      <c r="ORD200" s="1"/>
      <c r="ORE200" s="1"/>
      <c r="ORF200" s="1"/>
      <c r="ORG200" s="1"/>
      <c r="ORH200" s="1"/>
      <c r="ORI200" s="1"/>
      <c r="ORJ200" s="1"/>
      <c r="ORK200" s="1"/>
      <c r="ORL200" s="1"/>
      <c r="ORM200" s="1"/>
      <c r="ORN200" s="1"/>
      <c r="ORO200" s="1"/>
      <c r="ORP200" s="1"/>
      <c r="ORQ200" s="1"/>
      <c r="ORR200" s="1"/>
      <c r="ORS200" s="1"/>
      <c r="ORT200" s="1"/>
      <c r="ORU200" s="1"/>
      <c r="ORV200" s="1"/>
      <c r="ORW200" s="1"/>
      <c r="ORX200" s="1"/>
      <c r="ORY200" s="1"/>
      <c r="ORZ200" s="1"/>
      <c r="OSA200" s="1"/>
      <c r="OSB200" s="1"/>
      <c r="OSC200" s="1"/>
      <c r="OSD200" s="1"/>
      <c r="OSE200" s="1"/>
      <c r="OSF200" s="1"/>
      <c r="OSG200" s="1"/>
      <c r="OSH200" s="1"/>
      <c r="OSI200" s="1"/>
      <c r="OSJ200" s="1"/>
      <c r="OSK200" s="1"/>
      <c r="OSL200" s="1"/>
      <c r="OSM200" s="1"/>
      <c r="OSN200" s="1"/>
      <c r="OSO200" s="1"/>
      <c r="OSP200" s="1"/>
      <c r="OSQ200" s="1"/>
      <c r="OSR200" s="1"/>
      <c r="OSS200" s="1"/>
      <c r="OST200" s="1"/>
      <c r="OSU200" s="1"/>
      <c r="OSV200" s="1"/>
      <c r="OSW200" s="1"/>
      <c r="OSX200" s="1"/>
      <c r="OSY200" s="1"/>
      <c r="OSZ200" s="1"/>
      <c r="OTA200" s="1"/>
      <c r="OTB200" s="1"/>
      <c r="OTC200" s="1"/>
      <c r="OTD200" s="1"/>
      <c r="OTE200" s="1"/>
      <c r="OTF200" s="1"/>
      <c r="OTG200" s="1"/>
      <c r="OTH200" s="1"/>
      <c r="OTI200" s="1"/>
      <c r="OTJ200" s="1"/>
      <c r="OTK200" s="1"/>
      <c r="OTL200" s="1"/>
      <c r="OTM200" s="1"/>
      <c r="OTN200" s="1"/>
      <c r="OTO200" s="1"/>
      <c r="OTP200" s="1"/>
      <c r="OTQ200" s="1"/>
      <c r="OTR200" s="1"/>
      <c r="OTS200" s="1"/>
      <c r="OTT200" s="1"/>
      <c r="OTU200" s="1"/>
      <c r="OTV200" s="1"/>
      <c r="OTW200" s="1"/>
      <c r="OTX200" s="1"/>
      <c r="OTY200" s="1"/>
      <c r="OTZ200" s="1"/>
      <c r="OUA200" s="1"/>
      <c r="OUB200" s="1"/>
      <c r="OUC200" s="1"/>
      <c r="OUD200" s="1"/>
      <c r="OUE200" s="1"/>
      <c r="OUF200" s="1"/>
      <c r="OUG200" s="1"/>
      <c r="OUH200" s="1"/>
      <c r="OUI200" s="1"/>
      <c r="OUJ200" s="1"/>
      <c r="OUK200" s="1"/>
      <c r="OUL200" s="1"/>
      <c r="OUM200" s="1"/>
      <c r="OUN200" s="1"/>
      <c r="OUO200" s="1"/>
      <c r="OUP200" s="1"/>
      <c r="OUQ200" s="1"/>
      <c r="OUR200" s="1"/>
      <c r="OUS200" s="1"/>
      <c r="OUT200" s="1"/>
      <c r="OUU200" s="1"/>
      <c r="OUV200" s="1"/>
      <c r="OUW200" s="1"/>
      <c r="OUX200" s="1"/>
      <c r="OUY200" s="1"/>
      <c r="OUZ200" s="1"/>
      <c r="OVA200" s="1"/>
      <c r="OVB200" s="1"/>
      <c r="OVC200" s="1"/>
      <c r="OVD200" s="1"/>
      <c r="OVE200" s="1"/>
      <c r="OVF200" s="1"/>
      <c r="OVG200" s="1"/>
      <c r="OVH200" s="1"/>
      <c r="OVI200" s="1"/>
      <c r="OVJ200" s="1"/>
      <c r="OVK200" s="1"/>
      <c r="OVL200" s="1"/>
      <c r="OVM200" s="1"/>
      <c r="OVN200" s="1"/>
      <c r="OVO200" s="1"/>
      <c r="OVP200" s="1"/>
      <c r="OVQ200" s="1"/>
      <c r="OVR200" s="1"/>
      <c r="OVS200" s="1"/>
      <c r="OVT200" s="1"/>
      <c r="OVU200" s="1"/>
      <c r="OVV200" s="1"/>
      <c r="OVW200" s="1"/>
      <c r="OVX200" s="1"/>
      <c r="OVY200" s="1"/>
      <c r="OVZ200" s="1"/>
      <c r="OWA200" s="1"/>
      <c r="OWB200" s="1"/>
      <c r="OWC200" s="1"/>
      <c r="OWD200" s="1"/>
      <c r="OWE200" s="1"/>
      <c r="OWF200" s="1"/>
      <c r="OWG200" s="1"/>
      <c r="OWH200" s="1"/>
      <c r="OWI200" s="1"/>
      <c r="OWJ200" s="1"/>
      <c r="OWK200" s="1"/>
      <c r="OWL200" s="1"/>
      <c r="OWM200" s="1"/>
      <c r="OWN200" s="1"/>
      <c r="OWO200" s="1"/>
      <c r="OWP200" s="1"/>
      <c r="OWQ200" s="1"/>
      <c r="OWR200" s="1"/>
      <c r="OWS200" s="1"/>
      <c r="OWT200" s="1"/>
      <c r="OWU200" s="1"/>
      <c r="OWV200" s="1"/>
      <c r="OWW200" s="1"/>
      <c r="OWX200" s="1"/>
      <c r="OWY200" s="1"/>
      <c r="OWZ200" s="1"/>
      <c r="OXA200" s="1"/>
      <c r="OXB200" s="1"/>
      <c r="OXC200" s="1"/>
      <c r="OXD200" s="1"/>
      <c r="OXE200" s="1"/>
      <c r="OXF200" s="1"/>
      <c r="OXG200" s="1"/>
      <c r="OXH200" s="1"/>
      <c r="OXI200" s="1"/>
      <c r="OXJ200" s="1"/>
      <c r="OXK200" s="1"/>
      <c r="OXL200" s="1"/>
      <c r="OXM200" s="1"/>
      <c r="OXN200" s="1"/>
      <c r="OXO200" s="1"/>
      <c r="OXP200" s="1"/>
      <c r="OXQ200" s="1"/>
      <c r="OXR200" s="1"/>
      <c r="OXS200" s="1"/>
      <c r="OXT200" s="1"/>
      <c r="OXU200" s="1"/>
      <c r="OXV200" s="1"/>
      <c r="OXW200" s="1"/>
      <c r="OXX200" s="1"/>
      <c r="OXY200" s="1"/>
      <c r="OXZ200" s="1"/>
      <c r="OYA200" s="1"/>
      <c r="OYB200" s="1"/>
      <c r="OYC200" s="1"/>
      <c r="OYD200" s="1"/>
      <c r="OYE200" s="1"/>
      <c r="OYF200" s="1"/>
      <c r="OYG200" s="1"/>
      <c r="OYH200" s="1"/>
      <c r="OYI200" s="1"/>
      <c r="OYJ200" s="1"/>
      <c r="OYK200" s="1"/>
      <c r="OYL200" s="1"/>
      <c r="OYM200" s="1"/>
      <c r="OYN200" s="1"/>
      <c r="OYO200" s="1"/>
      <c r="OYP200" s="1"/>
      <c r="OYQ200" s="1"/>
      <c r="OYR200" s="1"/>
      <c r="OYS200" s="1"/>
      <c r="OYT200" s="1"/>
      <c r="OYU200" s="1"/>
      <c r="OYV200" s="1"/>
      <c r="OYW200" s="1"/>
      <c r="OYX200" s="1"/>
      <c r="OYY200" s="1"/>
      <c r="OYZ200" s="1"/>
      <c r="OZA200" s="1"/>
      <c r="OZB200" s="1"/>
      <c r="OZC200" s="1"/>
      <c r="OZD200" s="1"/>
      <c r="OZE200" s="1"/>
      <c r="OZF200" s="1"/>
      <c r="OZG200" s="1"/>
      <c r="OZH200" s="1"/>
      <c r="OZI200" s="1"/>
      <c r="OZJ200" s="1"/>
      <c r="OZK200" s="1"/>
      <c r="OZL200" s="1"/>
      <c r="OZM200" s="1"/>
      <c r="OZN200" s="1"/>
      <c r="OZO200" s="1"/>
      <c r="OZP200" s="1"/>
      <c r="OZQ200" s="1"/>
      <c r="OZR200" s="1"/>
      <c r="OZS200" s="1"/>
      <c r="OZT200" s="1"/>
      <c r="OZU200" s="1"/>
      <c r="OZV200" s="1"/>
      <c r="OZW200" s="1"/>
      <c r="OZX200" s="1"/>
      <c r="OZY200" s="1"/>
      <c r="OZZ200" s="1"/>
      <c r="PAA200" s="1"/>
      <c r="PAB200" s="1"/>
      <c r="PAC200" s="1"/>
      <c r="PAD200" s="1"/>
      <c r="PAE200" s="1"/>
      <c r="PAF200" s="1"/>
      <c r="PAG200" s="1"/>
      <c r="PAH200" s="1"/>
      <c r="PAI200" s="1"/>
      <c r="PAJ200" s="1"/>
      <c r="PAK200" s="1"/>
      <c r="PAL200" s="1"/>
      <c r="PAM200" s="1"/>
      <c r="PAN200" s="1"/>
      <c r="PAO200" s="1"/>
      <c r="PAP200" s="1"/>
      <c r="PAQ200" s="1"/>
      <c r="PAR200" s="1"/>
      <c r="PAS200" s="1"/>
      <c r="PAT200" s="1"/>
      <c r="PAU200" s="1"/>
      <c r="PAV200" s="1"/>
      <c r="PAW200" s="1"/>
      <c r="PAX200" s="1"/>
      <c r="PAY200" s="1"/>
      <c r="PAZ200" s="1"/>
      <c r="PBA200" s="1"/>
      <c r="PBB200" s="1"/>
      <c r="PBC200" s="1"/>
      <c r="PBD200" s="1"/>
      <c r="PBE200" s="1"/>
      <c r="PBF200" s="1"/>
      <c r="PBG200" s="1"/>
      <c r="PBH200" s="1"/>
      <c r="PBI200" s="1"/>
      <c r="PBJ200" s="1"/>
      <c r="PBK200" s="1"/>
      <c r="PBL200" s="1"/>
      <c r="PBM200" s="1"/>
      <c r="PBN200" s="1"/>
      <c r="PBO200" s="1"/>
      <c r="PBP200" s="1"/>
      <c r="PBQ200" s="1"/>
      <c r="PBR200" s="1"/>
      <c r="PBS200" s="1"/>
      <c r="PBT200" s="1"/>
      <c r="PBU200" s="1"/>
      <c r="PBV200" s="1"/>
      <c r="PBW200" s="1"/>
      <c r="PBX200" s="1"/>
      <c r="PBY200" s="1"/>
      <c r="PBZ200" s="1"/>
      <c r="PCA200" s="1"/>
      <c r="PCB200" s="1"/>
      <c r="PCC200" s="1"/>
      <c r="PCD200" s="1"/>
      <c r="PCE200" s="1"/>
      <c r="PCF200" s="1"/>
      <c r="PCG200" s="1"/>
      <c r="PCH200" s="1"/>
      <c r="PCI200" s="1"/>
      <c r="PCJ200" s="1"/>
      <c r="PCK200" s="1"/>
      <c r="PCL200" s="1"/>
      <c r="PCM200" s="1"/>
      <c r="PCN200" s="1"/>
      <c r="PCO200" s="1"/>
      <c r="PCP200" s="1"/>
      <c r="PCQ200" s="1"/>
      <c r="PCR200" s="1"/>
      <c r="PCS200" s="1"/>
      <c r="PCT200" s="1"/>
      <c r="PCU200" s="1"/>
      <c r="PCV200" s="1"/>
      <c r="PCW200" s="1"/>
      <c r="PCX200" s="1"/>
      <c r="PCY200" s="1"/>
      <c r="PCZ200" s="1"/>
      <c r="PDA200" s="1"/>
      <c r="PDB200" s="1"/>
      <c r="PDC200" s="1"/>
      <c r="PDD200" s="1"/>
      <c r="PDE200" s="1"/>
      <c r="PDF200" s="1"/>
      <c r="PDG200" s="1"/>
      <c r="PDH200" s="1"/>
      <c r="PDI200" s="1"/>
      <c r="PDJ200" s="1"/>
      <c r="PDK200" s="1"/>
      <c r="PDL200" s="1"/>
      <c r="PDM200" s="1"/>
      <c r="PDN200" s="1"/>
      <c r="PDO200" s="1"/>
      <c r="PDP200" s="1"/>
      <c r="PDQ200" s="1"/>
      <c r="PDR200" s="1"/>
      <c r="PDS200" s="1"/>
      <c r="PDT200" s="1"/>
      <c r="PDU200" s="1"/>
      <c r="PDV200" s="1"/>
      <c r="PDW200" s="1"/>
      <c r="PDX200" s="1"/>
      <c r="PDY200" s="1"/>
      <c r="PDZ200" s="1"/>
      <c r="PEA200" s="1"/>
      <c r="PEB200" s="1"/>
      <c r="PEC200" s="1"/>
      <c r="PED200" s="1"/>
      <c r="PEE200" s="1"/>
      <c r="PEF200" s="1"/>
      <c r="PEG200" s="1"/>
      <c r="PEH200" s="1"/>
      <c r="PEI200" s="1"/>
      <c r="PEJ200" s="1"/>
      <c r="PEK200" s="1"/>
      <c r="PEL200" s="1"/>
      <c r="PEM200" s="1"/>
      <c r="PEN200" s="1"/>
      <c r="PEO200" s="1"/>
      <c r="PEP200" s="1"/>
      <c r="PEQ200" s="1"/>
      <c r="PER200" s="1"/>
      <c r="PES200" s="1"/>
      <c r="PET200" s="1"/>
      <c r="PEU200" s="1"/>
      <c r="PEV200" s="1"/>
      <c r="PEW200" s="1"/>
      <c r="PEX200" s="1"/>
      <c r="PEY200" s="1"/>
      <c r="PEZ200" s="1"/>
      <c r="PFA200" s="1"/>
      <c r="PFB200" s="1"/>
      <c r="PFC200" s="1"/>
      <c r="PFD200" s="1"/>
      <c r="PFE200" s="1"/>
      <c r="PFF200" s="1"/>
      <c r="PFG200" s="1"/>
      <c r="PFH200" s="1"/>
      <c r="PFI200" s="1"/>
      <c r="PFJ200" s="1"/>
      <c r="PFK200" s="1"/>
      <c r="PFL200" s="1"/>
      <c r="PFM200" s="1"/>
      <c r="PFN200" s="1"/>
      <c r="PFO200" s="1"/>
      <c r="PFP200" s="1"/>
      <c r="PFQ200" s="1"/>
      <c r="PFR200" s="1"/>
      <c r="PFS200" s="1"/>
      <c r="PFT200" s="1"/>
      <c r="PFU200" s="1"/>
      <c r="PFV200" s="1"/>
      <c r="PFW200" s="1"/>
      <c r="PFX200" s="1"/>
      <c r="PFY200" s="1"/>
      <c r="PFZ200" s="1"/>
      <c r="PGA200" s="1"/>
      <c r="PGB200" s="1"/>
      <c r="PGC200" s="1"/>
      <c r="PGD200" s="1"/>
      <c r="PGE200" s="1"/>
      <c r="PGF200" s="1"/>
      <c r="PGG200" s="1"/>
      <c r="PGH200" s="1"/>
      <c r="PGI200" s="1"/>
      <c r="PGJ200" s="1"/>
      <c r="PGK200" s="1"/>
      <c r="PGL200" s="1"/>
      <c r="PGM200" s="1"/>
      <c r="PGN200" s="1"/>
      <c r="PGO200" s="1"/>
      <c r="PGP200" s="1"/>
      <c r="PGQ200" s="1"/>
      <c r="PGR200" s="1"/>
      <c r="PGS200" s="1"/>
      <c r="PGT200" s="1"/>
      <c r="PGU200" s="1"/>
      <c r="PGV200" s="1"/>
      <c r="PGW200" s="1"/>
      <c r="PGX200" s="1"/>
      <c r="PGY200" s="1"/>
      <c r="PGZ200" s="1"/>
      <c r="PHA200" s="1"/>
      <c r="PHB200" s="1"/>
      <c r="PHC200" s="1"/>
      <c r="PHD200" s="1"/>
      <c r="PHE200" s="1"/>
      <c r="PHF200" s="1"/>
      <c r="PHG200" s="1"/>
      <c r="PHH200" s="1"/>
      <c r="PHI200" s="1"/>
      <c r="PHJ200" s="1"/>
      <c r="PHK200" s="1"/>
      <c r="PHL200" s="1"/>
      <c r="PHM200" s="1"/>
      <c r="PHN200" s="1"/>
      <c r="PHO200" s="1"/>
      <c r="PHP200" s="1"/>
      <c r="PHQ200" s="1"/>
      <c r="PHR200" s="1"/>
      <c r="PHS200" s="1"/>
      <c r="PHT200" s="1"/>
      <c r="PHU200" s="1"/>
      <c r="PHV200" s="1"/>
      <c r="PHW200" s="1"/>
      <c r="PHX200" s="1"/>
      <c r="PHY200" s="1"/>
      <c r="PHZ200" s="1"/>
      <c r="PIA200" s="1"/>
      <c r="PIB200" s="1"/>
      <c r="PIC200" s="1"/>
      <c r="PID200" s="1"/>
      <c r="PIE200" s="1"/>
      <c r="PIF200" s="1"/>
      <c r="PIG200" s="1"/>
      <c r="PIH200" s="1"/>
      <c r="PII200" s="1"/>
      <c r="PIJ200" s="1"/>
      <c r="PIK200" s="1"/>
      <c r="PIL200" s="1"/>
      <c r="PIM200" s="1"/>
      <c r="PIN200" s="1"/>
      <c r="PIO200" s="1"/>
      <c r="PIP200" s="1"/>
      <c r="PIQ200" s="1"/>
      <c r="PIR200" s="1"/>
      <c r="PIS200" s="1"/>
      <c r="PIT200" s="1"/>
      <c r="PIU200" s="1"/>
      <c r="PIV200" s="1"/>
      <c r="PIW200" s="1"/>
      <c r="PIX200" s="1"/>
      <c r="PIY200" s="1"/>
      <c r="PIZ200" s="1"/>
      <c r="PJA200" s="1"/>
      <c r="PJB200" s="1"/>
      <c r="PJC200" s="1"/>
      <c r="PJD200" s="1"/>
      <c r="PJE200" s="1"/>
      <c r="PJF200" s="1"/>
      <c r="PJG200" s="1"/>
      <c r="PJH200" s="1"/>
      <c r="PJI200" s="1"/>
      <c r="PJJ200" s="1"/>
      <c r="PJK200" s="1"/>
      <c r="PJL200" s="1"/>
      <c r="PJM200" s="1"/>
      <c r="PJN200" s="1"/>
      <c r="PJO200" s="1"/>
      <c r="PJP200" s="1"/>
      <c r="PJQ200" s="1"/>
      <c r="PJR200" s="1"/>
      <c r="PJS200" s="1"/>
      <c r="PJT200" s="1"/>
      <c r="PJU200" s="1"/>
      <c r="PJV200" s="1"/>
      <c r="PJW200" s="1"/>
      <c r="PJX200" s="1"/>
      <c r="PJY200" s="1"/>
      <c r="PJZ200" s="1"/>
      <c r="PKA200" s="1"/>
      <c r="PKB200" s="1"/>
      <c r="PKC200" s="1"/>
      <c r="PKD200" s="1"/>
      <c r="PKE200" s="1"/>
      <c r="PKF200" s="1"/>
      <c r="PKG200" s="1"/>
      <c r="PKH200" s="1"/>
      <c r="PKI200" s="1"/>
      <c r="PKJ200" s="1"/>
      <c r="PKK200" s="1"/>
      <c r="PKL200" s="1"/>
      <c r="PKM200" s="1"/>
      <c r="PKN200" s="1"/>
      <c r="PKO200" s="1"/>
      <c r="PKP200" s="1"/>
      <c r="PKQ200" s="1"/>
      <c r="PKR200" s="1"/>
      <c r="PKS200" s="1"/>
      <c r="PKT200" s="1"/>
      <c r="PKU200" s="1"/>
      <c r="PKV200" s="1"/>
      <c r="PKW200" s="1"/>
      <c r="PKX200" s="1"/>
      <c r="PKY200" s="1"/>
      <c r="PKZ200" s="1"/>
      <c r="PLA200" s="1"/>
      <c r="PLB200" s="1"/>
      <c r="PLC200" s="1"/>
      <c r="PLD200" s="1"/>
      <c r="PLE200" s="1"/>
      <c r="PLF200" s="1"/>
      <c r="PLG200" s="1"/>
      <c r="PLH200" s="1"/>
      <c r="PLI200" s="1"/>
      <c r="PLJ200" s="1"/>
      <c r="PLK200" s="1"/>
      <c r="PLL200" s="1"/>
      <c r="PLM200" s="1"/>
      <c r="PLN200" s="1"/>
      <c r="PLO200" s="1"/>
      <c r="PLP200" s="1"/>
      <c r="PLQ200" s="1"/>
      <c r="PLR200" s="1"/>
      <c r="PLS200" s="1"/>
      <c r="PLT200" s="1"/>
      <c r="PLU200" s="1"/>
      <c r="PLV200" s="1"/>
      <c r="PLW200" s="1"/>
      <c r="PLX200" s="1"/>
      <c r="PLY200" s="1"/>
      <c r="PLZ200" s="1"/>
      <c r="PMA200" s="1"/>
      <c r="PMB200" s="1"/>
      <c r="PMC200" s="1"/>
      <c r="PMD200" s="1"/>
      <c r="PME200" s="1"/>
      <c r="PMF200" s="1"/>
      <c r="PMG200" s="1"/>
      <c r="PMH200" s="1"/>
      <c r="PMI200" s="1"/>
      <c r="PMJ200" s="1"/>
      <c r="PMK200" s="1"/>
      <c r="PML200" s="1"/>
      <c r="PMM200" s="1"/>
      <c r="PMN200" s="1"/>
      <c r="PMO200" s="1"/>
      <c r="PMP200" s="1"/>
      <c r="PMQ200" s="1"/>
      <c r="PMR200" s="1"/>
      <c r="PMS200" s="1"/>
      <c r="PMT200" s="1"/>
      <c r="PMU200" s="1"/>
      <c r="PMV200" s="1"/>
      <c r="PMW200" s="1"/>
      <c r="PMX200" s="1"/>
      <c r="PMY200" s="1"/>
      <c r="PMZ200" s="1"/>
      <c r="PNA200" s="1"/>
      <c r="PNB200" s="1"/>
      <c r="PNC200" s="1"/>
      <c r="PND200" s="1"/>
      <c r="PNE200" s="1"/>
      <c r="PNF200" s="1"/>
      <c r="PNG200" s="1"/>
      <c r="PNH200" s="1"/>
      <c r="PNI200" s="1"/>
      <c r="PNJ200" s="1"/>
      <c r="PNK200" s="1"/>
      <c r="PNL200" s="1"/>
      <c r="PNM200" s="1"/>
      <c r="PNN200" s="1"/>
      <c r="PNO200" s="1"/>
      <c r="PNP200" s="1"/>
      <c r="PNQ200" s="1"/>
      <c r="PNR200" s="1"/>
      <c r="PNS200" s="1"/>
      <c r="PNT200" s="1"/>
      <c r="PNU200" s="1"/>
      <c r="PNV200" s="1"/>
      <c r="PNW200" s="1"/>
      <c r="PNX200" s="1"/>
      <c r="PNY200" s="1"/>
      <c r="PNZ200" s="1"/>
      <c r="POA200" s="1"/>
      <c r="POB200" s="1"/>
      <c r="POC200" s="1"/>
      <c r="POD200" s="1"/>
      <c r="POE200" s="1"/>
      <c r="POF200" s="1"/>
      <c r="POG200" s="1"/>
      <c r="POH200" s="1"/>
      <c r="POI200" s="1"/>
      <c r="POJ200" s="1"/>
      <c r="POK200" s="1"/>
      <c r="POL200" s="1"/>
      <c r="POM200" s="1"/>
      <c r="PON200" s="1"/>
      <c r="POO200" s="1"/>
      <c r="POP200" s="1"/>
      <c r="POQ200" s="1"/>
      <c r="POR200" s="1"/>
      <c r="POS200" s="1"/>
      <c r="POT200" s="1"/>
      <c r="POU200" s="1"/>
      <c r="POV200" s="1"/>
      <c r="POW200" s="1"/>
      <c r="POX200" s="1"/>
      <c r="POY200" s="1"/>
      <c r="POZ200" s="1"/>
      <c r="PPA200" s="1"/>
      <c r="PPB200" s="1"/>
      <c r="PPC200" s="1"/>
      <c r="PPD200" s="1"/>
      <c r="PPE200" s="1"/>
      <c r="PPF200" s="1"/>
      <c r="PPG200" s="1"/>
      <c r="PPH200" s="1"/>
      <c r="PPI200" s="1"/>
      <c r="PPJ200" s="1"/>
      <c r="PPK200" s="1"/>
      <c r="PPL200" s="1"/>
      <c r="PPM200" s="1"/>
      <c r="PPN200" s="1"/>
      <c r="PPO200" s="1"/>
      <c r="PPP200" s="1"/>
      <c r="PPQ200" s="1"/>
      <c r="PPR200" s="1"/>
      <c r="PPS200" s="1"/>
      <c r="PPT200" s="1"/>
      <c r="PPU200" s="1"/>
      <c r="PPV200" s="1"/>
      <c r="PPW200" s="1"/>
      <c r="PPX200" s="1"/>
      <c r="PPY200" s="1"/>
      <c r="PPZ200" s="1"/>
      <c r="PQA200" s="1"/>
      <c r="PQB200" s="1"/>
      <c r="PQC200" s="1"/>
      <c r="PQD200" s="1"/>
      <c r="PQE200" s="1"/>
      <c r="PQF200" s="1"/>
      <c r="PQG200" s="1"/>
      <c r="PQH200" s="1"/>
      <c r="PQI200" s="1"/>
      <c r="PQJ200" s="1"/>
      <c r="PQK200" s="1"/>
      <c r="PQL200" s="1"/>
      <c r="PQM200" s="1"/>
      <c r="PQN200" s="1"/>
      <c r="PQO200" s="1"/>
      <c r="PQP200" s="1"/>
      <c r="PQQ200" s="1"/>
      <c r="PQR200" s="1"/>
      <c r="PQS200" s="1"/>
      <c r="PQT200" s="1"/>
      <c r="PQU200" s="1"/>
      <c r="PQV200" s="1"/>
      <c r="PQW200" s="1"/>
      <c r="PQX200" s="1"/>
      <c r="PQY200" s="1"/>
      <c r="PQZ200" s="1"/>
      <c r="PRA200" s="1"/>
      <c r="PRB200" s="1"/>
      <c r="PRC200" s="1"/>
      <c r="PRD200" s="1"/>
      <c r="PRE200" s="1"/>
      <c r="PRF200" s="1"/>
      <c r="PRG200" s="1"/>
      <c r="PRH200" s="1"/>
      <c r="PRI200" s="1"/>
      <c r="PRJ200" s="1"/>
      <c r="PRK200" s="1"/>
      <c r="PRL200" s="1"/>
      <c r="PRM200" s="1"/>
      <c r="PRN200" s="1"/>
      <c r="PRO200" s="1"/>
      <c r="PRP200" s="1"/>
      <c r="PRQ200" s="1"/>
      <c r="PRR200" s="1"/>
      <c r="PRS200" s="1"/>
      <c r="PRT200" s="1"/>
      <c r="PRU200" s="1"/>
      <c r="PRV200" s="1"/>
      <c r="PRW200" s="1"/>
      <c r="PRX200" s="1"/>
      <c r="PRY200" s="1"/>
      <c r="PRZ200" s="1"/>
      <c r="PSA200" s="1"/>
      <c r="PSB200" s="1"/>
      <c r="PSC200" s="1"/>
      <c r="PSD200" s="1"/>
      <c r="PSE200" s="1"/>
      <c r="PSF200" s="1"/>
      <c r="PSG200" s="1"/>
      <c r="PSH200" s="1"/>
      <c r="PSI200" s="1"/>
      <c r="PSJ200" s="1"/>
      <c r="PSK200" s="1"/>
      <c r="PSL200" s="1"/>
      <c r="PSM200" s="1"/>
      <c r="PSN200" s="1"/>
      <c r="PSO200" s="1"/>
      <c r="PSP200" s="1"/>
      <c r="PSQ200" s="1"/>
      <c r="PSR200" s="1"/>
      <c r="PSS200" s="1"/>
      <c r="PST200" s="1"/>
      <c r="PSU200" s="1"/>
      <c r="PSV200" s="1"/>
      <c r="PSW200" s="1"/>
      <c r="PSX200" s="1"/>
      <c r="PSY200" s="1"/>
      <c r="PSZ200" s="1"/>
      <c r="PTA200" s="1"/>
      <c r="PTB200" s="1"/>
      <c r="PTC200" s="1"/>
      <c r="PTD200" s="1"/>
      <c r="PTE200" s="1"/>
      <c r="PTF200" s="1"/>
      <c r="PTG200" s="1"/>
      <c r="PTH200" s="1"/>
      <c r="PTI200" s="1"/>
      <c r="PTJ200" s="1"/>
      <c r="PTK200" s="1"/>
      <c r="PTL200" s="1"/>
      <c r="PTM200" s="1"/>
      <c r="PTN200" s="1"/>
      <c r="PTO200" s="1"/>
      <c r="PTP200" s="1"/>
      <c r="PTQ200" s="1"/>
      <c r="PTR200" s="1"/>
      <c r="PTS200" s="1"/>
      <c r="PTT200" s="1"/>
      <c r="PTU200" s="1"/>
      <c r="PTV200" s="1"/>
      <c r="PTW200" s="1"/>
      <c r="PTX200" s="1"/>
      <c r="PTY200" s="1"/>
      <c r="PTZ200" s="1"/>
      <c r="PUA200" s="1"/>
      <c r="PUB200" s="1"/>
      <c r="PUC200" s="1"/>
      <c r="PUD200" s="1"/>
      <c r="PUE200" s="1"/>
      <c r="PUF200" s="1"/>
      <c r="PUG200" s="1"/>
      <c r="PUH200" s="1"/>
      <c r="PUI200" s="1"/>
      <c r="PUJ200" s="1"/>
      <c r="PUK200" s="1"/>
      <c r="PUL200" s="1"/>
      <c r="PUM200" s="1"/>
      <c r="PUN200" s="1"/>
      <c r="PUO200" s="1"/>
      <c r="PUP200" s="1"/>
      <c r="PUQ200" s="1"/>
      <c r="PUR200" s="1"/>
      <c r="PUS200" s="1"/>
      <c r="PUT200" s="1"/>
      <c r="PUU200" s="1"/>
      <c r="PUV200" s="1"/>
      <c r="PUW200" s="1"/>
      <c r="PUX200" s="1"/>
      <c r="PUY200" s="1"/>
      <c r="PUZ200" s="1"/>
      <c r="PVA200" s="1"/>
      <c r="PVB200" s="1"/>
      <c r="PVC200" s="1"/>
      <c r="PVD200" s="1"/>
      <c r="PVE200" s="1"/>
      <c r="PVF200" s="1"/>
      <c r="PVG200" s="1"/>
      <c r="PVH200" s="1"/>
      <c r="PVI200" s="1"/>
      <c r="PVJ200" s="1"/>
      <c r="PVK200" s="1"/>
      <c r="PVL200" s="1"/>
      <c r="PVM200" s="1"/>
      <c r="PVN200" s="1"/>
      <c r="PVO200" s="1"/>
      <c r="PVP200" s="1"/>
      <c r="PVQ200" s="1"/>
      <c r="PVR200" s="1"/>
      <c r="PVS200" s="1"/>
      <c r="PVT200" s="1"/>
      <c r="PVU200" s="1"/>
      <c r="PVV200" s="1"/>
      <c r="PVW200" s="1"/>
      <c r="PVX200" s="1"/>
      <c r="PVY200" s="1"/>
      <c r="PVZ200" s="1"/>
      <c r="PWA200" s="1"/>
      <c r="PWB200" s="1"/>
      <c r="PWC200" s="1"/>
      <c r="PWD200" s="1"/>
      <c r="PWE200" s="1"/>
      <c r="PWF200" s="1"/>
      <c r="PWG200" s="1"/>
      <c r="PWH200" s="1"/>
      <c r="PWI200" s="1"/>
      <c r="PWJ200" s="1"/>
      <c r="PWK200" s="1"/>
      <c r="PWL200" s="1"/>
      <c r="PWM200" s="1"/>
      <c r="PWN200" s="1"/>
      <c r="PWO200" s="1"/>
      <c r="PWP200" s="1"/>
      <c r="PWQ200" s="1"/>
      <c r="PWR200" s="1"/>
      <c r="PWS200" s="1"/>
      <c r="PWT200" s="1"/>
      <c r="PWU200" s="1"/>
      <c r="PWV200" s="1"/>
      <c r="PWW200" s="1"/>
      <c r="PWX200" s="1"/>
      <c r="PWY200" s="1"/>
      <c r="PWZ200" s="1"/>
      <c r="PXA200" s="1"/>
      <c r="PXB200" s="1"/>
      <c r="PXC200" s="1"/>
      <c r="PXD200" s="1"/>
      <c r="PXE200" s="1"/>
      <c r="PXF200" s="1"/>
      <c r="PXG200" s="1"/>
      <c r="PXH200" s="1"/>
      <c r="PXI200" s="1"/>
      <c r="PXJ200" s="1"/>
      <c r="PXK200" s="1"/>
      <c r="PXL200" s="1"/>
      <c r="PXM200" s="1"/>
      <c r="PXN200" s="1"/>
      <c r="PXO200" s="1"/>
      <c r="PXP200" s="1"/>
      <c r="PXQ200" s="1"/>
      <c r="PXR200" s="1"/>
      <c r="PXS200" s="1"/>
      <c r="PXT200" s="1"/>
      <c r="PXU200" s="1"/>
      <c r="PXV200" s="1"/>
      <c r="PXW200" s="1"/>
      <c r="PXX200" s="1"/>
      <c r="PXY200" s="1"/>
      <c r="PXZ200" s="1"/>
      <c r="PYA200" s="1"/>
      <c r="PYB200" s="1"/>
      <c r="PYC200" s="1"/>
      <c r="PYD200" s="1"/>
      <c r="PYE200" s="1"/>
      <c r="PYF200" s="1"/>
      <c r="PYG200" s="1"/>
      <c r="PYH200" s="1"/>
      <c r="PYI200" s="1"/>
      <c r="PYJ200" s="1"/>
      <c r="PYK200" s="1"/>
      <c r="PYL200" s="1"/>
      <c r="PYM200" s="1"/>
      <c r="PYN200" s="1"/>
      <c r="PYO200" s="1"/>
      <c r="PYP200" s="1"/>
      <c r="PYQ200" s="1"/>
      <c r="PYR200" s="1"/>
      <c r="PYS200" s="1"/>
      <c r="PYT200" s="1"/>
      <c r="PYU200" s="1"/>
      <c r="PYV200" s="1"/>
      <c r="PYW200" s="1"/>
      <c r="PYX200" s="1"/>
      <c r="PYY200" s="1"/>
      <c r="PYZ200" s="1"/>
      <c r="PZA200" s="1"/>
      <c r="PZB200" s="1"/>
      <c r="PZC200" s="1"/>
      <c r="PZD200" s="1"/>
      <c r="PZE200" s="1"/>
      <c r="PZF200" s="1"/>
      <c r="PZG200" s="1"/>
      <c r="PZH200" s="1"/>
      <c r="PZI200" s="1"/>
      <c r="PZJ200" s="1"/>
      <c r="PZK200" s="1"/>
      <c r="PZL200" s="1"/>
      <c r="PZM200" s="1"/>
      <c r="PZN200" s="1"/>
      <c r="PZO200" s="1"/>
      <c r="PZP200" s="1"/>
      <c r="PZQ200" s="1"/>
      <c r="PZR200" s="1"/>
      <c r="PZS200" s="1"/>
      <c r="PZT200" s="1"/>
      <c r="PZU200" s="1"/>
      <c r="PZV200" s="1"/>
      <c r="PZW200" s="1"/>
      <c r="PZX200" s="1"/>
      <c r="PZY200" s="1"/>
      <c r="PZZ200" s="1"/>
      <c r="QAA200" s="1"/>
      <c r="QAB200" s="1"/>
      <c r="QAC200" s="1"/>
      <c r="QAD200" s="1"/>
      <c r="QAE200" s="1"/>
      <c r="QAF200" s="1"/>
      <c r="QAG200" s="1"/>
      <c r="QAH200" s="1"/>
      <c r="QAI200" s="1"/>
      <c r="QAJ200" s="1"/>
      <c r="QAK200" s="1"/>
      <c r="QAL200" s="1"/>
      <c r="QAM200" s="1"/>
      <c r="QAN200" s="1"/>
      <c r="QAO200" s="1"/>
      <c r="QAP200" s="1"/>
      <c r="QAQ200" s="1"/>
      <c r="QAR200" s="1"/>
      <c r="QAS200" s="1"/>
      <c r="QAT200" s="1"/>
      <c r="QAU200" s="1"/>
      <c r="QAV200" s="1"/>
      <c r="QAW200" s="1"/>
      <c r="QAX200" s="1"/>
      <c r="QAY200" s="1"/>
      <c r="QAZ200" s="1"/>
      <c r="QBA200" s="1"/>
      <c r="QBB200" s="1"/>
      <c r="QBC200" s="1"/>
      <c r="QBD200" s="1"/>
      <c r="QBE200" s="1"/>
      <c r="QBF200" s="1"/>
      <c r="QBG200" s="1"/>
      <c r="QBH200" s="1"/>
      <c r="QBI200" s="1"/>
      <c r="QBJ200" s="1"/>
      <c r="QBK200" s="1"/>
      <c r="QBL200" s="1"/>
      <c r="QBM200" s="1"/>
      <c r="QBN200" s="1"/>
      <c r="QBO200" s="1"/>
      <c r="QBP200" s="1"/>
      <c r="QBQ200" s="1"/>
      <c r="QBR200" s="1"/>
      <c r="QBS200" s="1"/>
      <c r="QBT200" s="1"/>
      <c r="QBU200" s="1"/>
      <c r="QBV200" s="1"/>
      <c r="QBW200" s="1"/>
      <c r="QBX200" s="1"/>
      <c r="QBY200" s="1"/>
      <c r="QBZ200" s="1"/>
      <c r="QCA200" s="1"/>
      <c r="QCB200" s="1"/>
      <c r="QCC200" s="1"/>
      <c r="QCD200" s="1"/>
      <c r="QCE200" s="1"/>
      <c r="QCF200" s="1"/>
      <c r="QCG200" s="1"/>
      <c r="QCH200" s="1"/>
      <c r="QCI200" s="1"/>
      <c r="QCJ200" s="1"/>
      <c r="QCK200" s="1"/>
      <c r="QCL200" s="1"/>
      <c r="QCM200" s="1"/>
      <c r="QCN200" s="1"/>
      <c r="QCO200" s="1"/>
      <c r="QCP200" s="1"/>
      <c r="QCQ200" s="1"/>
      <c r="QCR200" s="1"/>
      <c r="QCS200" s="1"/>
      <c r="QCT200" s="1"/>
      <c r="QCU200" s="1"/>
      <c r="QCV200" s="1"/>
      <c r="QCW200" s="1"/>
      <c r="QCX200" s="1"/>
      <c r="QCY200" s="1"/>
      <c r="QCZ200" s="1"/>
      <c r="QDA200" s="1"/>
      <c r="QDB200" s="1"/>
      <c r="QDC200" s="1"/>
      <c r="QDD200" s="1"/>
      <c r="QDE200" s="1"/>
      <c r="QDF200" s="1"/>
      <c r="QDG200" s="1"/>
      <c r="QDH200" s="1"/>
      <c r="QDI200" s="1"/>
      <c r="QDJ200" s="1"/>
      <c r="QDK200" s="1"/>
      <c r="QDL200" s="1"/>
      <c r="QDM200" s="1"/>
      <c r="QDN200" s="1"/>
      <c r="QDO200" s="1"/>
      <c r="QDP200" s="1"/>
      <c r="QDQ200" s="1"/>
      <c r="QDR200" s="1"/>
      <c r="QDS200" s="1"/>
      <c r="QDT200" s="1"/>
      <c r="QDU200" s="1"/>
      <c r="QDV200" s="1"/>
      <c r="QDW200" s="1"/>
      <c r="QDX200" s="1"/>
      <c r="QDY200" s="1"/>
      <c r="QDZ200" s="1"/>
      <c r="QEA200" s="1"/>
      <c r="QEB200" s="1"/>
      <c r="QEC200" s="1"/>
      <c r="QED200" s="1"/>
      <c r="QEE200" s="1"/>
      <c r="QEF200" s="1"/>
      <c r="QEG200" s="1"/>
      <c r="QEH200" s="1"/>
      <c r="QEI200" s="1"/>
      <c r="QEJ200" s="1"/>
      <c r="QEK200" s="1"/>
      <c r="QEL200" s="1"/>
      <c r="QEM200" s="1"/>
      <c r="QEN200" s="1"/>
      <c r="QEO200" s="1"/>
      <c r="QEP200" s="1"/>
      <c r="QEQ200" s="1"/>
      <c r="QER200" s="1"/>
      <c r="QES200" s="1"/>
      <c r="QET200" s="1"/>
      <c r="QEU200" s="1"/>
      <c r="QEV200" s="1"/>
      <c r="QEW200" s="1"/>
      <c r="QEX200" s="1"/>
      <c r="QEY200" s="1"/>
      <c r="QEZ200" s="1"/>
      <c r="QFA200" s="1"/>
      <c r="QFB200" s="1"/>
      <c r="QFC200" s="1"/>
      <c r="QFD200" s="1"/>
      <c r="QFE200" s="1"/>
      <c r="QFF200" s="1"/>
      <c r="QFG200" s="1"/>
      <c r="QFH200" s="1"/>
      <c r="QFI200" s="1"/>
      <c r="QFJ200" s="1"/>
      <c r="QFK200" s="1"/>
      <c r="QFL200" s="1"/>
      <c r="QFM200" s="1"/>
      <c r="QFN200" s="1"/>
      <c r="QFO200" s="1"/>
      <c r="QFP200" s="1"/>
      <c r="QFQ200" s="1"/>
      <c r="QFR200" s="1"/>
      <c r="QFS200" s="1"/>
      <c r="QFT200" s="1"/>
      <c r="QFU200" s="1"/>
      <c r="QFV200" s="1"/>
      <c r="QFW200" s="1"/>
      <c r="QFX200" s="1"/>
      <c r="QFY200" s="1"/>
      <c r="QFZ200" s="1"/>
      <c r="QGA200" s="1"/>
      <c r="QGB200" s="1"/>
      <c r="QGC200" s="1"/>
      <c r="QGD200" s="1"/>
      <c r="QGE200" s="1"/>
      <c r="QGF200" s="1"/>
      <c r="QGG200" s="1"/>
      <c r="QGH200" s="1"/>
      <c r="QGI200" s="1"/>
      <c r="QGJ200" s="1"/>
      <c r="QGK200" s="1"/>
      <c r="QGL200" s="1"/>
      <c r="QGM200" s="1"/>
      <c r="QGN200" s="1"/>
      <c r="QGO200" s="1"/>
      <c r="QGP200" s="1"/>
      <c r="QGQ200" s="1"/>
      <c r="QGR200" s="1"/>
      <c r="QGS200" s="1"/>
      <c r="QGT200" s="1"/>
      <c r="QGU200" s="1"/>
      <c r="QGV200" s="1"/>
      <c r="QGW200" s="1"/>
      <c r="QGX200" s="1"/>
      <c r="QGY200" s="1"/>
      <c r="QGZ200" s="1"/>
      <c r="QHA200" s="1"/>
      <c r="QHB200" s="1"/>
      <c r="QHC200" s="1"/>
      <c r="QHD200" s="1"/>
      <c r="QHE200" s="1"/>
      <c r="QHF200" s="1"/>
      <c r="QHG200" s="1"/>
      <c r="QHH200" s="1"/>
      <c r="QHI200" s="1"/>
      <c r="QHJ200" s="1"/>
      <c r="QHK200" s="1"/>
      <c r="QHL200" s="1"/>
      <c r="QHM200" s="1"/>
      <c r="QHN200" s="1"/>
      <c r="QHO200" s="1"/>
      <c r="QHP200" s="1"/>
      <c r="QHQ200" s="1"/>
      <c r="QHR200" s="1"/>
      <c r="QHS200" s="1"/>
      <c r="QHT200" s="1"/>
      <c r="QHU200" s="1"/>
      <c r="QHV200" s="1"/>
      <c r="QHW200" s="1"/>
      <c r="QHX200" s="1"/>
      <c r="QHY200" s="1"/>
      <c r="QHZ200" s="1"/>
      <c r="QIA200" s="1"/>
      <c r="QIB200" s="1"/>
      <c r="QIC200" s="1"/>
      <c r="QID200" s="1"/>
      <c r="QIE200" s="1"/>
      <c r="QIF200" s="1"/>
      <c r="QIG200" s="1"/>
      <c r="QIH200" s="1"/>
      <c r="QII200" s="1"/>
      <c r="QIJ200" s="1"/>
      <c r="QIK200" s="1"/>
      <c r="QIL200" s="1"/>
      <c r="QIM200" s="1"/>
      <c r="QIN200" s="1"/>
      <c r="QIO200" s="1"/>
      <c r="QIP200" s="1"/>
      <c r="QIQ200" s="1"/>
      <c r="QIR200" s="1"/>
      <c r="QIS200" s="1"/>
      <c r="QIT200" s="1"/>
      <c r="QIU200" s="1"/>
      <c r="QIV200" s="1"/>
      <c r="QIW200" s="1"/>
      <c r="QIX200" s="1"/>
      <c r="QIY200" s="1"/>
      <c r="QIZ200" s="1"/>
      <c r="QJA200" s="1"/>
      <c r="QJB200" s="1"/>
      <c r="QJC200" s="1"/>
      <c r="QJD200" s="1"/>
      <c r="QJE200" s="1"/>
      <c r="QJF200" s="1"/>
      <c r="QJG200" s="1"/>
      <c r="QJH200" s="1"/>
      <c r="QJI200" s="1"/>
      <c r="QJJ200" s="1"/>
      <c r="QJK200" s="1"/>
      <c r="QJL200" s="1"/>
      <c r="QJM200" s="1"/>
      <c r="QJN200" s="1"/>
      <c r="QJO200" s="1"/>
      <c r="QJP200" s="1"/>
      <c r="QJQ200" s="1"/>
      <c r="QJR200" s="1"/>
      <c r="QJS200" s="1"/>
      <c r="QJT200" s="1"/>
      <c r="QJU200" s="1"/>
      <c r="QJV200" s="1"/>
      <c r="QJW200" s="1"/>
      <c r="QJX200" s="1"/>
      <c r="QJY200" s="1"/>
      <c r="QJZ200" s="1"/>
      <c r="QKA200" s="1"/>
      <c r="QKB200" s="1"/>
      <c r="QKC200" s="1"/>
      <c r="QKD200" s="1"/>
      <c r="QKE200" s="1"/>
      <c r="QKF200" s="1"/>
      <c r="QKG200" s="1"/>
      <c r="QKH200" s="1"/>
      <c r="QKI200" s="1"/>
      <c r="QKJ200" s="1"/>
      <c r="QKK200" s="1"/>
      <c r="QKL200" s="1"/>
      <c r="QKM200" s="1"/>
      <c r="QKN200" s="1"/>
      <c r="QKO200" s="1"/>
      <c r="QKP200" s="1"/>
      <c r="QKQ200" s="1"/>
      <c r="QKR200" s="1"/>
      <c r="QKS200" s="1"/>
      <c r="QKT200" s="1"/>
      <c r="QKU200" s="1"/>
      <c r="QKV200" s="1"/>
      <c r="QKW200" s="1"/>
      <c r="QKX200" s="1"/>
      <c r="QKY200" s="1"/>
      <c r="QKZ200" s="1"/>
      <c r="QLA200" s="1"/>
      <c r="QLB200" s="1"/>
      <c r="QLC200" s="1"/>
      <c r="QLD200" s="1"/>
      <c r="QLE200" s="1"/>
      <c r="QLF200" s="1"/>
      <c r="QLG200" s="1"/>
      <c r="QLH200" s="1"/>
      <c r="QLI200" s="1"/>
      <c r="QLJ200" s="1"/>
      <c r="QLK200" s="1"/>
      <c r="QLL200" s="1"/>
      <c r="QLM200" s="1"/>
      <c r="QLN200" s="1"/>
      <c r="QLO200" s="1"/>
      <c r="QLP200" s="1"/>
      <c r="QLQ200" s="1"/>
      <c r="QLR200" s="1"/>
      <c r="QLS200" s="1"/>
      <c r="QLT200" s="1"/>
      <c r="QLU200" s="1"/>
      <c r="QLV200" s="1"/>
      <c r="QLW200" s="1"/>
      <c r="QLX200" s="1"/>
      <c r="QLY200" s="1"/>
      <c r="QLZ200" s="1"/>
      <c r="QMA200" s="1"/>
      <c r="QMB200" s="1"/>
      <c r="QMC200" s="1"/>
      <c r="QMD200" s="1"/>
      <c r="QME200" s="1"/>
      <c r="QMF200" s="1"/>
      <c r="QMG200" s="1"/>
      <c r="QMH200" s="1"/>
      <c r="QMI200" s="1"/>
      <c r="QMJ200" s="1"/>
      <c r="QMK200" s="1"/>
      <c r="QML200" s="1"/>
      <c r="QMM200" s="1"/>
      <c r="QMN200" s="1"/>
      <c r="QMO200" s="1"/>
      <c r="QMP200" s="1"/>
      <c r="QMQ200" s="1"/>
      <c r="QMR200" s="1"/>
      <c r="QMS200" s="1"/>
      <c r="QMT200" s="1"/>
      <c r="QMU200" s="1"/>
      <c r="QMV200" s="1"/>
      <c r="QMW200" s="1"/>
      <c r="QMX200" s="1"/>
      <c r="QMY200" s="1"/>
      <c r="QMZ200" s="1"/>
      <c r="QNA200" s="1"/>
      <c r="QNB200" s="1"/>
      <c r="QNC200" s="1"/>
      <c r="QND200" s="1"/>
      <c r="QNE200" s="1"/>
      <c r="QNF200" s="1"/>
      <c r="QNG200" s="1"/>
      <c r="QNH200" s="1"/>
      <c r="QNI200" s="1"/>
      <c r="QNJ200" s="1"/>
      <c r="QNK200" s="1"/>
      <c r="QNL200" s="1"/>
      <c r="QNM200" s="1"/>
      <c r="QNN200" s="1"/>
      <c r="QNO200" s="1"/>
      <c r="QNP200" s="1"/>
      <c r="QNQ200" s="1"/>
      <c r="QNR200" s="1"/>
      <c r="QNS200" s="1"/>
      <c r="QNT200" s="1"/>
      <c r="QNU200" s="1"/>
      <c r="QNV200" s="1"/>
      <c r="QNW200" s="1"/>
      <c r="QNX200" s="1"/>
      <c r="QNY200" s="1"/>
      <c r="QNZ200" s="1"/>
      <c r="QOA200" s="1"/>
      <c r="QOB200" s="1"/>
      <c r="QOC200" s="1"/>
      <c r="QOD200" s="1"/>
      <c r="QOE200" s="1"/>
      <c r="QOF200" s="1"/>
      <c r="QOG200" s="1"/>
      <c r="QOH200" s="1"/>
      <c r="QOI200" s="1"/>
      <c r="QOJ200" s="1"/>
      <c r="QOK200" s="1"/>
      <c r="QOL200" s="1"/>
      <c r="QOM200" s="1"/>
      <c r="QON200" s="1"/>
      <c r="QOO200" s="1"/>
      <c r="QOP200" s="1"/>
      <c r="QOQ200" s="1"/>
      <c r="QOR200" s="1"/>
      <c r="QOS200" s="1"/>
      <c r="QOT200" s="1"/>
      <c r="QOU200" s="1"/>
      <c r="QOV200" s="1"/>
      <c r="QOW200" s="1"/>
      <c r="QOX200" s="1"/>
      <c r="QOY200" s="1"/>
      <c r="QOZ200" s="1"/>
      <c r="QPA200" s="1"/>
      <c r="QPB200" s="1"/>
      <c r="QPC200" s="1"/>
      <c r="QPD200" s="1"/>
      <c r="QPE200" s="1"/>
      <c r="QPF200" s="1"/>
      <c r="QPG200" s="1"/>
      <c r="QPH200" s="1"/>
      <c r="QPI200" s="1"/>
      <c r="QPJ200" s="1"/>
      <c r="QPK200" s="1"/>
      <c r="QPL200" s="1"/>
      <c r="QPM200" s="1"/>
      <c r="QPN200" s="1"/>
      <c r="QPO200" s="1"/>
      <c r="QPP200" s="1"/>
      <c r="QPQ200" s="1"/>
      <c r="QPR200" s="1"/>
      <c r="QPS200" s="1"/>
      <c r="QPT200" s="1"/>
      <c r="QPU200" s="1"/>
      <c r="QPV200" s="1"/>
      <c r="QPW200" s="1"/>
      <c r="QPX200" s="1"/>
      <c r="QPY200" s="1"/>
      <c r="QPZ200" s="1"/>
      <c r="QQA200" s="1"/>
      <c r="QQB200" s="1"/>
      <c r="QQC200" s="1"/>
      <c r="QQD200" s="1"/>
      <c r="QQE200" s="1"/>
      <c r="QQF200" s="1"/>
      <c r="QQG200" s="1"/>
      <c r="QQH200" s="1"/>
      <c r="QQI200" s="1"/>
      <c r="QQJ200" s="1"/>
      <c r="QQK200" s="1"/>
      <c r="QQL200" s="1"/>
      <c r="QQM200" s="1"/>
      <c r="QQN200" s="1"/>
      <c r="QQO200" s="1"/>
      <c r="QQP200" s="1"/>
      <c r="QQQ200" s="1"/>
      <c r="QQR200" s="1"/>
      <c r="QQS200" s="1"/>
      <c r="QQT200" s="1"/>
      <c r="QQU200" s="1"/>
      <c r="QQV200" s="1"/>
      <c r="QQW200" s="1"/>
      <c r="QQX200" s="1"/>
      <c r="QQY200" s="1"/>
      <c r="QQZ200" s="1"/>
      <c r="QRA200" s="1"/>
      <c r="QRB200" s="1"/>
      <c r="QRC200" s="1"/>
      <c r="QRD200" s="1"/>
      <c r="QRE200" s="1"/>
      <c r="QRF200" s="1"/>
      <c r="QRG200" s="1"/>
      <c r="QRH200" s="1"/>
      <c r="QRI200" s="1"/>
      <c r="QRJ200" s="1"/>
      <c r="QRK200" s="1"/>
      <c r="QRL200" s="1"/>
      <c r="QRM200" s="1"/>
      <c r="QRN200" s="1"/>
      <c r="QRO200" s="1"/>
      <c r="QRP200" s="1"/>
      <c r="QRQ200" s="1"/>
      <c r="QRR200" s="1"/>
      <c r="QRS200" s="1"/>
      <c r="QRT200" s="1"/>
      <c r="QRU200" s="1"/>
      <c r="QRV200" s="1"/>
      <c r="QRW200" s="1"/>
      <c r="QRX200" s="1"/>
      <c r="QRY200" s="1"/>
      <c r="QRZ200" s="1"/>
      <c r="QSA200" s="1"/>
      <c r="QSB200" s="1"/>
      <c r="QSC200" s="1"/>
      <c r="QSD200" s="1"/>
      <c r="QSE200" s="1"/>
      <c r="QSF200" s="1"/>
      <c r="QSG200" s="1"/>
      <c r="QSH200" s="1"/>
      <c r="QSI200" s="1"/>
      <c r="QSJ200" s="1"/>
      <c r="QSK200" s="1"/>
      <c r="QSL200" s="1"/>
      <c r="QSM200" s="1"/>
      <c r="QSN200" s="1"/>
      <c r="QSO200" s="1"/>
      <c r="QSP200" s="1"/>
      <c r="QSQ200" s="1"/>
      <c r="QSR200" s="1"/>
      <c r="QSS200" s="1"/>
      <c r="QST200" s="1"/>
      <c r="QSU200" s="1"/>
      <c r="QSV200" s="1"/>
      <c r="QSW200" s="1"/>
      <c r="QSX200" s="1"/>
      <c r="QSY200" s="1"/>
      <c r="QSZ200" s="1"/>
      <c r="QTA200" s="1"/>
      <c r="QTB200" s="1"/>
      <c r="QTC200" s="1"/>
      <c r="QTD200" s="1"/>
      <c r="QTE200" s="1"/>
      <c r="QTF200" s="1"/>
      <c r="QTG200" s="1"/>
      <c r="QTH200" s="1"/>
      <c r="QTI200" s="1"/>
      <c r="QTJ200" s="1"/>
      <c r="QTK200" s="1"/>
      <c r="QTL200" s="1"/>
      <c r="QTM200" s="1"/>
      <c r="QTN200" s="1"/>
      <c r="QTO200" s="1"/>
      <c r="QTP200" s="1"/>
      <c r="QTQ200" s="1"/>
      <c r="QTR200" s="1"/>
      <c r="QTS200" s="1"/>
      <c r="QTT200" s="1"/>
      <c r="QTU200" s="1"/>
      <c r="QTV200" s="1"/>
      <c r="QTW200" s="1"/>
      <c r="QTX200" s="1"/>
      <c r="QTY200" s="1"/>
      <c r="QTZ200" s="1"/>
      <c r="QUA200" s="1"/>
      <c r="QUB200" s="1"/>
      <c r="QUC200" s="1"/>
      <c r="QUD200" s="1"/>
      <c r="QUE200" s="1"/>
      <c r="QUF200" s="1"/>
      <c r="QUG200" s="1"/>
      <c r="QUH200" s="1"/>
      <c r="QUI200" s="1"/>
      <c r="QUJ200" s="1"/>
      <c r="QUK200" s="1"/>
      <c r="QUL200" s="1"/>
      <c r="QUM200" s="1"/>
      <c r="QUN200" s="1"/>
      <c r="QUO200" s="1"/>
      <c r="QUP200" s="1"/>
      <c r="QUQ200" s="1"/>
      <c r="QUR200" s="1"/>
      <c r="QUS200" s="1"/>
      <c r="QUT200" s="1"/>
      <c r="QUU200" s="1"/>
      <c r="QUV200" s="1"/>
      <c r="QUW200" s="1"/>
      <c r="QUX200" s="1"/>
      <c r="QUY200" s="1"/>
      <c r="QUZ200" s="1"/>
      <c r="QVA200" s="1"/>
      <c r="QVB200" s="1"/>
      <c r="QVC200" s="1"/>
      <c r="QVD200" s="1"/>
      <c r="QVE200" s="1"/>
      <c r="QVF200" s="1"/>
      <c r="QVG200" s="1"/>
      <c r="QVH200" s="1"/>
      <c r="QVI200" s="1"/>
      <c r="QVJ200" s="1"/>
      <c r="QVK200" s="1"/>
      <c r="QVL200" s="1"/>
      <c r="QVM200" s="1"/>
      <c r="QVN200" s="1"/>
      <c r="QVO200" s="1"/>
      <c r="QVP200" s="1"/>
      <c r="QVQ200" s="1"/>
      <c r="QVR200" s="1"/>
      <c r="QVS200" s="1"/>
      <c r="QVT200" s="1"/>
      <c r="QVU200" s="1"/>
      <c r="QVV200" s="1"/>
      <c r="QVW200" s="1"/>
      <c r="QVX200" s="1"/>
      <c r="QVY200" s="1"/>
      <c r="QVZ200" s="1"/>
      <c r="QWA200" s="1"/>
      <c r="QWB200" s="1"/>
      <c r="QWC200" s="1"/>
      <c r="QWD200" s="1"/>
      <c r="QWE200" s="1"/>
      <c r="QWF200" s="1"/>
      <c r="QWG200" s="1"/>
      <c r="QWH200" s="1"/>
      <c r="QWI200" s="1"/>
      <c r="QWJ200" s="1"/>
      <c r="QWK200" s="1"/>
      <c r="QWL200" s="1"/>
      <c r="QWM200" s="1"/>
      <c r="QWN200" s="1"/>
      <c r="QWO200" s="1"/>
      <c r="QWP200" s="1"/>
      <c r="QWQ200" s="1"/>
      <c r="QWR200" s="1"/>
      <c r="QWS200" s="1"/>
      <c r="QWT200" s="1"/>
      <c r="QWU200" s="1"/>
      <c r="QWV200" s="1"/>
      <c r="QWW200" s="1"/>
      <c r="QWX200" s="1"/>
      <c r="QWY200" s="1"/>
      <c r="QWZ200" s="1"/>
      <c r="QXA200" s="1"/>
      <c r="QXB200" s="1"/>
      <c r="QXC200" s="1"/>
      <c r="QXD200" s="1"/>
      <c r="QXE200" s="1"/>
      <c r="QXF200" s="1"/>
      <c r="QXG200" s="1"/>
      <c r="QXH200" s="1"/>
      <c r="QXI200" s="1"/>
      <c r="QXJ200" s="1"/>
      <c r="QXK200" s="1"/>
      <c r="QXL200" s="1"/>
      <c r="QXM200" s="1"/>
      <c r="QXN200" s="1"/>
      <c r="QXO200" s="1"/>
      <c r="QXP200" s="1"/>
      <c r="QXQ200" s="1"/>
      <c r="QXR200" s="1"/>
      <c r="QXS200" s="1"/>
      <c r="QXT200" s="1"/>
      <c r="QXU200" s="1"/>
      <c r="QXV200" s="1"/>
      <c r="QXW200" s="1"/>
      <c r="QXX200" s="1"/>
      <c r="QXY200" s="1"/>
      <c r="QXZ200" s="1"/>
      <c r="QYA200" s="1"/>
      <c r="QYB200" s="1"/>
      <c r="QYC200" s="1"/>
      <c r="QYD200" s="1"/>
      <c r="QYE200" s="1"/>
      <c r="QYF200" s="1"/>
      <c r="QYG200" s="1"/>
      <c r="QYH200" s="1"/>
      <c r="QYI200" s="1"/>
      <c r="QYJ200" s="1"/>
      <c r="QYK200" s="1"/>
      <c r="QYL200" s="1"/>
      <c r="QYM200" s="1"/>
      <c r="QYN200" s="1"/>
      <c r="QYO200" s="1"/>
      <c r="QYP200" s="1"/>
      <c r="QYQ200" s="1"/>
      <c r="QYR200" s="1"/>
      <c r="QYS200" s="1"/>
      <c r="QYT200" s="1"/>
      <c r="QYU200" s="1"/>
      <c r="QYV200" s="1"/>
      <c r="QYW200" s="1"/>
      <c r="QYX200" s="1"/>
      <c r="QYY200" s="1"/>
      <c r="QYZ200" s="1"/>
      <c r="QZA200" s="1"/>
      <c r="QZB200" s="1"/>
      <c r="QZC200" s="1"/>
      <c r="QZD200" s="1"/>
      <c r="QZE200" s="1"/>
      <c r="QZF200" s="1"/>
      <c r="QZG200" s="1"/>
      <c r="QZH200" s="1"/>
      <c r="QZI200" s="1"/>
      <c r="QZJ200" s="1"/>
      <c r="QZK200" s="1"/>
      <c r="QZL200" s="1"/>
      <c r="QZM200" s="1"/>
      <c r="QZN200" s="1"/>
      <c r="QZO200" s="1"/>
      <c r="QZP200" s="1"/>
      <c r="QZQ200" s="1"/>
      <c r="QZR200" s="1"/>
      <c r="QZS200" s="1"/>
      <c r="QZT200" s="1"/>
      <c r="QZU200" s="1"/>
      <c r="QZV200" s="1"/>
      <c r="QZW200" s="1"/>
      <c r="QZX200" s="1"/>
      <c r="QZY200" s="1"/>
      <c r="QZZ200" s="1"/>
      <c r="RAA200" s="1"/>
      <c r="RAB200" s="1"/>
      <c r="RAC200" s="1"/>
      <c r="RAD200" s="1"/>
      <c r="RAE200" s="1"/>
      <c r="RAF200" s="1"/>
      <c r="RAG200" s="1"/>
      <c r="RAH200" s="1"/>
      <c r="RAI200" s="1"/>
      <c r="RAJ200" s="1"/>
      <c r="RAK200" s="1"/>
      <c r="RAL200" s="1"/>
      <c r="RAM200" s="1"/>
      <c r="RAN200" s="1"/>
      <c r="RAO200" s="1"/>
      <c r="RAP200" s="1"/>
      <c r="RAQ200" s="1"/>
      <c r="RAR200" s="1"/>
      <c r="RAS200" s="1"/>
      <c r="RAT200" s="1"/>
      <c r="RAU200" s="1"/>
      <c r="RAV200" s="1"/>
      <c r="RAW200" s="1"/>
      <c r="RAX200" s="1"/>
      <c r="RAY200" s="1"/>
      <c r="RAZ200" s="1"/>
      <c r="RBA200" s="1"/>
      <c r="RBB200" s="1"/>
      <c r="RBC200" s="1"/>
      <c r="RBD200" s="1"/>
      <c r="RBE200" s="1"/>
      <c r="RBF200" s="1"/>
      <c r="RBG200" s="1"/>
      <c r="RBH200" s="1"/>
      <c r="RBI200" s="1"/>
      <c r="RBJ200" s="1"/>
      <c r="RBK200" s="1"/>
      <c r="RBL200" s="1"/>
      <c r="RBM200" s="1"/>
      <c r="RBN200" s="1"/>
      <c r="RBO200" s="1"/>
      <c r="RBP200" s="1"/>
      <c r="RBQ200" s="1"/>
      <c r="RBR200" s="1"/>
      <c r="RBS200" s="1"/>
      <c r="RBT200" s="1"/>
      <c r="RBU200" s="1"/>
      <c r="RBV200" s="1"/>
      <c r="RBW200" s="1"/>
      <c r="RBX200" s="1"/>
      <c r="RBY200" s="1"/>
      <c r="RBZ200" s="1"/>
      <c r="RCA200" s="1"/>
      <c r="RCB200" s="1"/>
      <c r="RCC200" s="1"/>
      <c r="RCD200" s="1"/>
      <c r="RCE200" s="1"/>
      <c r="RCF200" s="1"/>
      <c r="RCG200" s="1"/>
      <c r="RCH200" s="1"/>
      <c r="RCI200" s="1"/>
      <c r="RCJ200" s="1"/>
      <c r="RCK200" s="1"/>
      <c r="RCL200" s="1"/>
      <c r="RCM200" s="1"/>
      <c r="RCN200" s="1"/>
      <c r="RCO200" s="1"/>
      <c r="RCP200" s="1"/>
      <c r="RCQ200" s="1"/>
      <c r="RCR200" s="1"/>
      <c r="RCS200" s="1"/>
      <c r="RCT200" s="1"/>
      <c r="RCU200" s="1"/>
      <c r="RCV200" s="1"/>
      <c r="RCW200" s="1"/>
      <c r="RCX200" s="1"/>
      <c r="RCY200" s="1"/>
      <c r="RCZ200" s="1"/>
      <c r="RDA200" s="1"/>
      <c r="RDB200" s="1"/>
      <c r="RDC200" s="1"/>
      <c r="RDD200" s="1"/>
      <c r="RDE200" s="1"/>
      <c r="RDF200" s="1"/>
      <c r="RDG200" s="1"/>
      <c r="RDH200" s="1"/>
      <c r="RDI200" s="1"/>
      <c r="RDJ200" s="1"/>
      <c r="RDK200" s="1"/>
      <c r="RDL200" s="1"/>
      <c r="RDM200" s="1"/>
      <c r="RDN200" s="1"/>
      <c r="RDO200" s="1"/>
      <c r="RDP200" s="1"/>
      <c r="RDQ200" s="1"/>
      <c r="RDR200" s="1"/>
      <c r="RDS200" s="1"/>
      <c r="RDT200" s="1"/>
      <c r="RDU200" s="1"/>
      <c r="RDV200" s="1"/>
      <c r="RDW200" s="1"/>
      <c r="RDX200" s="1"/>
      <c r="RDY200" s="1"/>
      <c r="RDZ200" s="1"/>
      <c r="REA200" s="1"/>
      <c r="REB200" s="1"/>
      <c r="REC200" s="1"/>
      <c r="RED200" s="1"/>
      <c r="REE200" s="1"/>
      <c r="REF200" s="1"/>
      <c r="REG200" s="1"/>
      <c r="REH200" s="1"/>
      <c r="REI200" s="1"/>
      <c r="REJ200" s="1"/>
      <c r="REK200" s="1"/>
      <c r="REL200" s="1"/>
      <c r="REM200" s="1"/>
      <c r="REN200" s="1"/>
      <c r="REO200" s="1"/>
      <c r="REP200" s="1"/>
      <c r="REQ200" s="1"/>
      <c r="RER200" s="1"/>
      <c r="RES200" s="1"/>
      <c r="RET200" s="1"/>
      <c r="REU200" s="1"/>
      <c r="REV200" s="1"/>
      <c r="REW200" s="1"/>
      <c r="REX200" s="1"/>
      <c r="REY200" s="1"/>
      <c r="REZ200" s="1"/>
      <c r="RFA200" s="1"/>
      <c r="RFB200" s="1"/>
      <c r="RFC200" s="1"/>
      <c r="RFD200" s="1"/>
      <c r="RFE200" s="1"/>
      <c r="RFF200" s="1"/>
      <c r="RFG200" s="1"/>
      <c r="RFH200" s="1"/>
      <c r="RFI200" s="1"/>
      <c r="RFJ200" s="1"/>
      <c r="RFK200" s="1"/>
      <c r="RFL200" s="1"/>
      <c r="RFM200" s="1"/>
      <c r="RFN200" s="1"/>
      <c r="RFO200" s="1"/>
      <c r="RFP200" s="1"/>
      <c r="RFQ200" s="1"/>
      <c r="RFR200" s="1"/>
      <c r="RFS200" s="1"/>
      <c r="RFT200" s="1"/>
      <c r="RFU200" s="1"/>
      <c r="RFV200" s="1"/>
      <c r="RFW200" s="1"/>
      <c r="RFX200" s="1"/>
      <c r="RFY200" s="1"/>
      <c r="RFZ200" s="1"/>
      <c r="RGA200" s="1"/>
      <c r="RGB200" s="1"/>
      <c r="RGC200" s="1"/>
      <c r="RGD200" s="1"/>
      <c r="RGE200" s="1"/>
      <c r="RGF200" s="1"/>
      <c r="RGG200" s="1"/>
      <c r="RGH200" s="1"/>
      <c r="RGI200" s="1"/>
      <c r="RGJ200" s="1"/>
      <c r="RGK200" s="1"/>
      <c r="RGL200" s="1"/>
      <c r="RGM200" s="1"/>
      <c r="RGN200" s="1"/>
      <c r="RGO200" s="1"/>
      <c r="RGP200" s="1"/>
      <c r="RGQ200" s="1"/>
      <c r="RGR200" s="1"/>
      <c r="RGS200" s="1"/>
      <c r="RGT200" s="1"/>
      <c r="RGU200" s="1"/>
      <c r="RGV200" s="1"/>
      <c r="RGW200" s="1"/>
      <c r="RGX200" s="1"/>
      <c r="RGY200" s="1"/>
      <c r="RGZ200" s="1"/>
      <c r="RHA200" s="1"/>
      <c r="RHB200" s="1"/>
      <c r="RHC200" s="1"/>
      <c r="RHD200" s="1"/>
      <c r="RHE200" s="1"/>
      <c r="RHF200" s="1"/>
      <c r="RHG200" s="1"/>
      <c r="RHH200" s="1"/>
      <c r="RHI200" s="1"/>
      <c r="RHJ200" s="1"/>
      <c r="RHK200" s="1"/>
      <c r="RHL200" s="1"/>
      <c r="RHM200" s="1"/>
      <c r="RHN200" s="1"/>
      <c r="RHO200" s="1"/>
      <c r="RHP200" s="1"/>
      <c r="RHQ200" s="1"/>
      <c r="RHR200" s="1"/>
      <c r="RHS200" s="1"/>
      <c r="RHT200" s="1"/>
      <c r="RHU200" s="1"/>
      <c r="RHV200" s="1"/>
      <c r="RHW200" s="1"/>
      <c r="RHX200" s="1"/>
      <c r="RHY200" s="1"/>
      <c r="RHZ200" s="1"/>
      <c r="RIA200" s="1"/>
      <c r="RIB200" s="1"/>
      <c r="RIC200" s="1"/>
      <c r="RID200" s="1"/>
      <c r="RIE200" s="1"/>
      <c r="RIF200" s="1"/>
      <c r="RIG200" s="1"/>
      <c r="RIH200" s="1"/>
      <c r="RII200" s="1"/>
      <c r="RIJ200" s="1"/>
      <c r="RIK200" s="1"/>
      <c r="RIL200" s="1"/>
      <c r="RIM200" s="1"/>
      <c r="RIN200" s="1"/>
      <c r="RIO200" s="1"/>
      <c r="RIP200" s="1"/>
      <c r="RIQ200" s="1"/>
      <c r="RIR200" s="1"/>
      <c r="RIS200" s="1"/>
      <c r="RIT200" s="1"/>
      <c r="RIU200" s="1"/>
      <c r="RIV200" s="1"/>
      <c r="RIW200" s="1"/>
      <c r="RIX200" s="1"/>
      <c r="RIY200" s="1"/>
      <c r="RIZ200" s="1"/>
      <c r="RJA200" s="1"/>
      <c r="RJB200" s="1"/>
      <c r="RJC200" s="1"/>
      <c r="RJD200" s="1"/>
      <c r="RJE200" s="1"/>
      <c r="RJF200" s="1"/>
      <c r="RJG200" s="1"/>
      <c r="RJH200" s="1"/>
      <c r="RJI200" s="1"/>
      <c r="RJJ200" s="1"/>
      <c r="RJK200" s="1"/>
      <c r="RJL200" s="1"/>
      <c r="RJM200" s="1"/>
      <c r="RJN200" s="1"/>
      <c r="RJO200" s="1"/>
      <c r="RJP200" s="1"/>
      <c r="RJQ200" s="1"/>
      <c r="RJR200" s="1"/>
      <c r="RJS200" s="1"/>
      <c r="RJT200" s="1"/>
      <c r="RJU200" s="1"/>
      <c r="RJV200" s="1"/>
      <c r="RJW200" s="1"/>
      <c r="RJX200" s="1"/>
      <c r="RJY200" s="1"/>
      <c r="RJZ200" s="1"/>
      <c r="RKA200" s="1"/>
      <c r="RKB200" s="1"/>
      <c r="RKC200" s="1"/>
      <c r="RKD200" s="1"/>
      <c r="RKE200" s="1"/>
      <c r="RKF200" s="1"/>
      <c r="RKG200" s="1"/>
      <c r="RKH200" s="1"/>
      <c r="RKI200" s="1"/>
      <c r="RKJ200" s="1"/>
      <c r="RKK200" s="1"/>
      <c r="RKL200" s="1"/>
      <c r="RKM200" s="1"/>
      <c r="RKN200" s="1"/>
      <c r="RKO200" s="1"/>
      <c r="RKP200" s="1"/>
      <c r="RKQ200" s="1"/>
      <c r="RKR200" s="1"/>
      <c r="RKS200" s="1"/>
      <c r="RKT200" s="1"/>
      <c r="RKU200" s="1"/>
      <c r="RKV200" s="1"/>
      <c r="RKW200" s="1"/>
      <c r="RKX200" s="1"/>
      <c r="RKY200" s="1"/>
      <c r="RKZ200" s="1"/>
      <c r="RLA200" s="1"/>
      <c r="RLB200" s="1"/>
      <c r="RLC200" s="1"/>
      <c r="RLD200" s="1"/>
      <c r="RLE200" s="1"/>
      <c r="RLF200" s="1"/>
      <c r="RLG200" s="1"/>
      <c r="RLH200" s="1"/>
      <c r="RLI200" s="1"/>
      <c r="RLJ200" s="1"/>
      <c r="RLK200" s="1"/>
      <c r="RLL200" s="1"/>
      <c r="RLM200" s="1"/>
      <c r="RLN200" s="1"/>
      <c r="RLO200" s="1"/>
      <c r="RLP200" s="1"/>
      <c r="RLQ200" s="1"/>
      <c r="RLR200" s="1"/>
      <c r="RLS200" s="1"/>
      <c r="RLT200" s="1"/>
      <c r="RLU200" s="1"/>
      <c r="RLV200" s="1"/>
      <c r="RLW200" s="1"/>
      <c r="RLX200" s="1"/>
      <c r="RLY200" s="1"/>
      <c r="RLZ200" s="1"/>
      <c r="RMA200" s="1"/>
      <c r="RMB200" s="1"/>
      <c r="RMC200" s="1"/>
      <c r="RMD200" s="1"/>
      <c r="RME200" s="1"/>
      <c r="RMF200" s="1"/>
      <c r="RMG200" s="1"/>
      <c r="RMH200" s="1"/>
      <c r="RMI200" s="1"/>
      <c r="RMJ200" s="1"/>
      <c r="RMK200" s="1"/>
      <c r="RML200" s="1"/>
      <c r="RMM200" s="1"/>
      <c r="RMN200" s="1"/>
      <c r="RMO200" s="1"/>
      <c r="RMP200" s="1"/>
      <c r="RMQ200" s="1"/>
      <c r="RMR200" s="1"/>
      <c r="RMS200" s="1"/>
      <c r="RMT200" s="1"/>
      <c r="RMU200" s="1"/>
      <c r="RMV200" s="1"/>
      <c r="RMW200" s="1"/>
      <c r="RMX200" s="1"/>
      <c r="RMY200" s="1"/>
      <c r="RMZ200" s="1"/>
      <c r="RNA200" s="1"/>
      <c r="RNB200" s="1"/>
      <c r="RNC200" s="1"/>
      <c r="RND200" s="1"/>
      <c r="RNE200" s="1"/>
      <c r="RNF200" s="1"/>
      <c r="RNG200" s="1"/>
      <c r="RNH200" s="1"/>
      <c r="RNI200" s="1"/>
      <c r="RNJ200" s="1"/>
      <c r="RNK200" s="1"/>
      <c r="RNL200" s="1"/>
      <c r="RNM200" s="1"/>
      <c r="RNN200" s="1"/>
      <c r="RNO200" s="1"/>
      <c r="RNP200" s="1"/>
      <c r="RNQ200" s="1"/>
      <c r="RNR200" s="1"/>
      <c r="RNS200" s="1"/>
      <c r="RNT200" s="1"/>
      <c r="RNU200" s="1"/>
      <c r="RNV200" s="1"/>
      <c r="RNW200" s="1"/>
      <c r="RNX200" s="1"/>
      <c r="RNY200" s="1"/>
      <c r="RNZ200" s="1"/>
      <c r="ROA200" s="1"/>
      <c r="ROB200" s="1"/>
      <c r="ROC200" s="1"/>
      <c r="ROD200" s="1"/>
      <c r="ROE200" s="1"/>
      <c r="ROF200" s="1"/>
      <c r="ROG200" s="1"/>
      <c r="ROH200" s="1"/>
      <c r="ROI200" s="1"/>
      <c r="ROJ200" s="1"/>
      <c r="ROK200" s="1"/>
      <c r="ROL200" s="1"/>
      <c r="ROM200" s="1"/>
      <c r="RON200" s="1"/>
      <c r="ROO200" s="1"/>
      <c r="ROP200" s="1"/>
      <c r="ROQ200" s="1"/>
      <c r="ROR200" s="1"/>
      <c r="ROS200" s="1"/>
      <c r="ROT200" s="1"/>
      <c r="ROU200" s="1"/>
      <c r="ROV200" s="1"/>
      <c r="ROW200" s="1"/>
      <c r="ROX200" s="1"/>
      <c r="ROY200" s="1"/>
      <c r="ROZ200" s="1"/>
      <c r="RPA200" s="1"/>
      <c r="RPB200" s="1"/>
      <c r="RPC200" s="1"/>
      <c r="RPD200" s="1"/>
      <c r="RPE200" s="1"/>
      <c r="RPF200" s="1"/>
      <c r="RPG200" s="1"/>
      <c r="RPH200" s="1"/>
      <c r="RPI200" s="1"/>
      <c r="RPJ200" s="1"/>
      <c r="RPK200" s="1"/>
      <c r="RPL200" s="1"/>
      <c r="RPM200" s="1"/>
      <c r="RPN200" s="1"/>
      <c r="RPO200" s="1"/>
      <c r="RPP200" s="1"/>
      <c r="RPQ200" s="1"/>
      <c r="RPR200" s="1"/>
      <c r="RPS200" s="1"/>
      <c r="RPT200" s="1"/>
      <c r="RPU200" s="1"/>
      <c r="RPV200" s="1"/>
      <c r="RPW200" s="1"/>
      <c r="RPX200" s="1"/>
      <c r="RPY200" s="1"/>
      <c r="RPZ200" s="1"/>
      <c r="RQA200" s="1"/>
      <c r="RQB200" s="1"/>
      <c r="RQC200" s="1"/>
      <c r="RQD200" s="1"/>
      <c r="RQE200" s="1"/>
      <c r="RQF200" s="1"/>
      <c r="RQG200" s="1"/>
      <c r="RQH200" s="1"/>
      <c r="RQI200" s="1"/>
      <c r="RQJ200" s="1"/>
      <c r="RQK200" s="1"/>
      <c r="RQL200" s="1"/>
      <c r="RQM200" s="1"/>
      <c r="RQN200" s="1"/>
      <c r="RQO200" s="1"/>
      <c r="RQP200" s="1"/>
      <c r="RQQ200" s="1"/>
      <c r="RQR200" s="1"/>
      <c r="RQS200" s="1"/>
      <c r="RQT200" s="1"/>
      <c r="RQU200" s="1"/>
      <c r="RQV200" s="1"/>
      <c r="RQW200" s="1"/>
      <c r="RQX200" s="1"/>
      <c r="RQY200" s="1"/>
      <c r="RQZ200" s="1"/>
      <c r="RRA200" s="1"/>
      <c r="RRB200" s="1"/>
      <c r="RRC200" s="1"/>
      <c r="RRD200" s="1"/>
      <c r="RRE200" s="1"/>
      <c r="RRF200" s="1"/>
      <c r="RRG200" s="1"/>
      <c r="RRH200" s="1"/>
      <c r="RRI200" s="1"/>
      <c r="RRJ200" s="1"/>
      <c r="RRK200" s="1"/>
      <c r="RRL200" s="1"/>
      <c r="RRM200" s="1"/>
      <c r="RRN200" s="1"/>
      <c r="RRO200" s="1"/>
      <c r="RRP200" s="1"/>
      <c r="RRQ200" s="1"/>
      <c r="RRR200" s="1"/>
      <c r="RRS200" s="1"/>
      <c r="RRT200" s="1"/>
      <c r="RRU200" s="1"/>
      <c r="RRV200" s="1"/>
      <c r="RRW200" s="1"/>
      <c r="RRX200" s="1"/>
      <c r="RRY200" s="1"/>
      <c r="RRZ200" s="1"/>
      <c r="RSA200" s="1"/>
      <c r="RSB200" s="1"/>
      <c r="RSC200" s="1"/>
      <c r="RSD200" s="1"/>
      <c r="RSE200" s="1"/>
      <c r="RSF200" s="1"/>
      <c r="RSG200" s="1"/>
      <c r="RSH200" s="1"/>
      <c r="RSI200" s="1"/>
      <c r="RSJ200" s="1"/>
      <c r="RSK200" s="1"/>
      <c r="RSL200" s="1"/>
      <c r="RSM200" s="1"/>
      <c r="RSN200" s="1"/>
      <c r="RSO200" s="1"/>
      <c r="RSP200" s="1"/>
      <c r="RSQ200" s="1"/>
      <c r="RSR200" s="1"/>
      <c r="RSS200" s="1"/>
      <c r="RST200" s="1"/>
      <c r="RSU200" s="1"/>
      <c r="RSV200" s="1"/>
      <c r="RSW200" s="1"/>
      <c r="RSX200" s="1"/>
      <c r="RSY200" s="1"/>
      <c r="RSZ200" s="1"/>
      <c r="RTA200" s="1"/>
      <c r="RTB200" s="1"/>
      <c r="RTC200" s="1"/>
      <c r="RTD200" s="1"/>
      <c r="RTE200" s="1"/>
      <c r="RTF200" s="1"/>
      <c r="RTG200" s="1"/>
      <c r="RTH200" s="1"/>
      <c r="RTI200" s="1"/>
      <c r="RTJ200" s="1"/>
      <c r="RTK200" s="1"/>
      <c r="RTL200" s="1"/>
      <c r="RTM200" s="1"/>
      <c r="RTN200" s="1"/>
      <c r="RTO200" s="1"/>
      <c r="RTP200" s="1"/>
      <c r="RTQ200" s="1"/>
      <c r="RTR200" s="1"/>
      <c r="RTS200" s="1"/>
      <c r="RTT200" s="1"/>
      <c r="RTU200" s="1"/>
      <c r="RTV200" s="1"/>
      <c r="RTW200" s="1"/>
      <c r="RTX200" s="1"/>
      <c r="RTY200" s="1"/>
      <c r="RTZ200" s="1"/>
      <c r="RUA200" s="1"/>
      <c r="RUB200" s="1"/>
      <c r="RUC200" s="1"/>
      <c r="RUD200" s="1"/>
      <c r="RUE200" s="1"/>
      <c r="RUF200" s="1"/>
      <c r="RUG200" s="1"/>
      <c r="RUH200" s="1"/>
      <c r="RUI200" s="1"/>
      <c r="RUJ200" s="1"/>
      <c r="RUK200" s="1"/>
      <c r="RUL200" s="1"/>
      <c r="RUM200" s="1"/>
      <c r="RUN200" s="1"/>
      <c r="RUO200" s="1"/>
      <c r="RUP200" s="1"/>
      <c r="RUQ200" s="1"/>
      <c r="RUR200" s="1"/>
      <c r="RUS200" s="1"/>
      <c r="RUT200" s="1"/>
      <c r="RUU200" s="1"/>
      <c r="RUV200" s="1"/>
      <c r="RUW200" s="1"/>
      <c r="RUX200" s="1"/>
      <c r="RUY200" s="1"/>
      <c r="RUZ200" s="1"/>
      <c r="RVA200" s="1"/>
      <c r="RVB200" s="1"/>
      <c r="RVC200" s="1"/>
      <c r="RVD200" s="1"/>
      <c r="RVE200" s="1"/>
      <c r="RVF200" s="1"/>
      <c r="RVG200" s="1"/>
      <c r="RVH200" s="1"/>
      <c r="RVI200" s="1"/>
      <c r="RVJ200" s="1"/>
      <c r="RVK200" s="1"/>
      <c r="RVL200" s="1"/>
      <c r="RVM200" s="1"/>
      <c r="RVN200" s="1"/>
      <c r="RVO200" s="1"/>
      <c r="RVP200" s="1"/>
      <c r="RVQ200" s="1"/>
      <c r="RVR200" s="1"/>
      <c r="RVS200" s="1"/>
      <c r="RVT200" s="1"/>
      <c r="RVU200" s="1"/>
      <c r="RVV200" s="1"/>
      <c r="RVW200" s="1"/>
      <c r="RVX200" s="1"/>
      <c r="RVY200" s="1"/>
      <c r="RVZ200" s="1"/>
      <c r="RWA200" s="1"/>
      <c r="RWB200" s="1"/>
      <c r="RWC200" s="1"/>
      <c r="RWD200" s="1"/>
      <c r="RWE200" s="1"/>
      <c r="RWF200" s="1"/>
      <c r="RWG200" s="1"/>
      <c r="RWH200" s="1"/>
      <c r="RWI200" s="1"/>
      <c r="RWJ200" s="1"/>
      <c r="RWK200" s="1"/>
      <c r="RWL200" s="1"/>
      <c r="RWM200" s="1"/>
      <c r="RWN200" s="1"/>
      <c r="RWO200" s="1"/>
      <c r="RWP200" s="1"/>
      <c r="RWQ200" s="1"/>
      <c r="RWR200" s="1"/>
      <c r="RWS200" s="1"/>
      <c r="RWT200" s="1"/>
      <c r="RWU200" s="1"/>
      <c r="RWV200" s="1"/>
      <c r="RWW200" s="1"/>
      <c r="RWX200" s="1"/>
      <c r="RWY200" s="1"/>
      <c r="RWZ200" s="1"/>
      <c r="RXA200" s="1"/>
      <c r="RXB200" s="1"/>
      <c r="RXC200" s="1"/>
      <c r="RXD200" s="1"/>
      <c r="RXE200" s="1"/>
      <c r="RXF200" s="1"/>
      <c r="RXG200" s="1"/>
      <c r="RXH200" s="1"/>
      <c r="RXI200" s="1"/>
      <c r="RXJ200" s="1"/>
      <c r="RXK200" s="1"/>
      <c r="RXL200" s="1"/>
      <c r="RXM200" s="1"/>
      <c r="RXN200" s="1"/>
      <c r="RXO200" s="1"/>
      <c r="RXP200" s="1"/>
      <c r="RXQ200" s="1"/>
      <c r="RXR200" s="1"/>
      <c r="RXS200" s="1"/>
      <c r="RXT200" s="1"/>
      <c r="RXU200" s="1"/>
      <c r="RXV200" s="1"/>
      <c r="RXW200" s="1"/>
      <c r="RXX200" s="1"/>
      <c r="RXY200" s="1"/>
      <c r="RXZ200" s="1"/>
      <c r="RYA200" s="1"/>
      <c r="RYB200" s="1"/>
      <c r="RYC200" s="1"/>
      <c r="RYD200" s="1"/>
      <c r="RYE200" s="1"/>
      <c r="RYF200" s="1"/>
      <c r="RYG200" s="1"/>
      <c r="RYH200" s="1"/>
      <c r="RYI200" s="1"/>
      <c r="RYJ200" s="1"/>
      <c r="RYK200" s="1"/>
      <c r="RYL200" s="1"/>
      <c r="RYM200" s="1"/>
      <c r="RYN200" s="1"/>
      <c r="RYO200" s="1"/>
      <c r="RYP200" s="1"/>
      <c r="RYQ200" s="1"/>
      <c r="RYR200" s="1"/>
      <c r="RYS200" s="1"/>
      <c r="RYT200" s="1"/>
      <c r="RYU200" s="1"/>
      <c r="RYV200" s="1"/>
      <c r="RYW200" s="1"/>
      <c r="RYX200" s="1"/>
      <c r="RYY200" s="1"/>
      <c r="RYZ200" s="1"/>
      <c r="RZA200" s="1"/>
      <c r="RZB200" s="1"/>
      <c r="RZC200" s="1"/>
      <c r="RZD200" s="1"/>
      <c r="RZE200" s="1"/>
      <c r="RZF200" s="1"/>
      <c r="RZG200" s="1"/>
      <c r="RZH200" s="1"/>
      <c r="RZI200" s="1"/>
      <c r="RZJ200" s="1"/>
      <c r="RZK200" s="1"/>
      <c r="RZL200" s="1"/>
      <c r="RZM200" s="1"/>
      <c r="RZN200" s="1"/>
      <c r="RZO200" s="1"/>
      <c r="RZP200" s="1"/>
      <c r="RZQ200" s="1"/>
      <c r="RZR200" s="1"/>
      <c r="RZS200" s="1"/>
      <c r="RZT200" s="1"/>
      <c r="RZU200" s="1"/>
      <c r="RZV200" s="1"/>
      <c r="RZW200" s="1"/>
      <c r="RZX200" s="1"/>
      <c r="RZY200" s="1"/>
      <c r="RZZ200" s="1"/>
      <c r="SAA200" s="1"/>
      <c r="SAB200" s="1"/>
      <c r="SAC200" s="1"/>
      <c r="SAD200" s="1"/>
      <c r="SAE200" s="1"/>
      <c r="SAF200" s="1"/>
      <c r="SAG200" s="1"/>
      <c r="SAH200" s="1"/>
      <c r="SAI200" s="1"/>
      <c r="SAJ200" s="1"/>
      <c r="SAK200" s="1"/>
      <c r="SAL200" s="1"/>
      <c r="SAM200" s="1"/>
      <c r="SAN200" s="1"/>
      <c r="SAO200" s="1"/>
      <c r="SAP200" s="1"/>
      <c r="SAQ200" s="1"/>
      <c r="SAR200" s="1"/>
      <c r="SAS200" s="1"/>
      <c r="SAT200" s="1"/>
      <c r="SAU200" s="1"/>
      <c r="SAV200" s="1"/>
      <c r="SAW200" s="1"/>
      <c r="SAX200" s="1"/>
      <c r="SAY200" s="1"/>
      <c r="SAZ200" s="1"/>
      <c r="SBA200" s="1"/>
      <c r="SBB200" s="1"/>
      <c r="SBC200" s="1"/>
      <c r="SBD200" s="1"/>
      <c r="SBE200" s="1"/>
      <c r="SBF200" s="1"/>
      <c r="SBG200" s="1"/>
      <c r="SBH200" s="1"/>
      <c r="SBI200" s="1"/>
      <c r="SBJ200" s="1"/>
      <c r="SBK200" s="1"/>
      <c r="SBL200" s="1"/>
      <c r="SBM200" s="1"/>
      <c r="SBN200" s="1"/>
      <c r="SBO200" s="1"/>
      <c r="SBP200" s="1"/>
      <c r="SBQ200" s="1"/>
      <c r="SBR200" s="1"/>
      <c r="SBS200" s="1"/>
      <c r="SBT200" s="1"/>
      <c r="SBU200" s="1"/>
      <c r="SBV200" s="1"/>
      <c r="SBW200" s="1"/>
      <c r="SBX200" s="1"/>
      <c r="SBY200" s="1"/>
      <c r="SBZ200" s="1"/>
      <c r="SCA200" s="1"/>
      <c r="SCB200" s="1"/>
      <c r="SCC200" s="1"/>
      <c r="SCD200" s="1"/>
      <c r="SCE200" s="1"/>
      <c r="SCF200" s="1"/>
      <c r="SCG200" s="1"/>
      <c r="SCH200" s="1"/>
      <c r="SCI200" s="1"/>
      <c r="SCJ200" s="1"/>
      <c r="SCK200" s="1"/>
      <c r="SCL200" s="1"/>
      <c r="SCM200" s="1"/>
      <c r="SCN200" s="1"/>
      <c r="SCO200" s="1"/>
      <c r="SCP200" s="1"/>
      <c r="SCQ200" s="1"/>
      <c r="SCR200" s="1"/>
      <c r="SCS200" s="1"/>
      <c r="SCT200" s="1"/>
      <c r="SCU200" s="1"/>
      <c r="SCV200" s="1"/>
      <c r="SCW200" s="1"/>
      <c r="SCX200" s="1"/>
      <c r="SCY200" s="1"/>
      <c r="SCZ200" s="1"/>
      <c r="SDA200" s="1"/>
      <c r="SDB200" s="1"/>
      <c r="SDC200" s="1"/>
      <c r="SDD200" s="1"/>
      <c r="SDE200" s="1"/>
      <c r="SDF200" s="1"/>
      <c r="SDG200" s="1"/>
      <c r="SDH200" s="1"/>
      <c r="SDI200" s="1"/>
      <c r="SDJ200" s="1"/>
      <c r="SDK200" s="1"/>
      <c r="SDL200" s="1"/>
      <c r="SDM200" s="1"/>
      <c r="SDN200" s="1"/>
      <c r="SDO200" s="1"/>
      <c r="SDP200" s="1"/>
      <c r="SDQ200" s="1"/>
      <c r="SDR200" s="1"/>
      <c r="SDS200" s="1"/>
      <c r="SDT200" s="1"/>
      <c r="SDU200" s="1"/>
      <c r="SDV200" s="1"/>
      <c r="SDW200" s="1"/>
      <c r="SDX200" s="1"/>
      <c r="SDY200" s="1"/>
      <c r="SDZ200" s="1"/>
      <c r="SEA200" s="1"/>
      <c r="SEB200" s="1"/>
      <c r="SEC200" s="1"/>
      <c r="SED200" s="1"/>
      <c r="SEE200" s="1"/>
      <c r="SEF200" s="1"/>
      <c r="SEG200" s="1"/>
      <c r="SEH200" s="1"/>
      <c r="SEI200" s="1"/>
      <c r="SEJ200" s="1"/>
      <c r="SEK200" s="1"/>
      <c r="SEL200" s="1"/>
      <c r="SEM200" s="1"/>
      <c r="SEN200" s="1"/>
      <c r="SEO200" s="1"/>
      <c r="SEP200" s="1"/>
      <c r="SEQ200" s="1"/>
      <c r="SER200" s="1"/>
      <c r="SES200" s="1"/>
      <c r="SET200" s="1"/>
      <c r="SEU200" s="1"/>
      <c r="SEV200" s="1"/>
      <c r="SEW200" s="1"/>
      <c r="SEX200" s="1"/>
      <c r="SEY200" s="1"/>
      <c r="SEZ200" s="1"/>
      <c r="SFA200" s="1"/>
      <c r="SFB200" s="1"/>
      <c r="SFC200" s="1"/>
      <c r="SFD200" s="1"/>
      <c r="SFE200" s="1"/>
      <c r="SFF200" s="1"/>
      <c r="SFG200" s="1"/>
      <c r="SFH200" s="1"/>
      <c r="SFI200" s="1"/>
      <c r="SFJ200" s="1"/>
      <c r="SFK200" s="1"/>
      <c r="SFL200" s="1"/>
      <c r="SFM200" s="1"/>
      <c r="SFN200" s="1"/>
      <c r="SFO200" s="1"/>
      <c r="SFP200" s="1"/>
      <c r="SFQ200" s="1"/>
      <c r="SFR200" s="1"/>
      <c r="SFS200" s="1"/>
      <c r="SFT200" s="1"/>
      <c r="SFU200" s="1"/>
      <c r="SFV200" s="1"/>
      <c r="SFW200" s="1"/>
      <c r="SFX200" s="1"/>
      <c r="SFY200" s="1"/>
      <c r="SFZ200" s="1"/>
      <c r="SGA200" s="1"/>
      <c r="SGB200" s="1"/>
      <c r="SGC200" s="1"/>
      <c r="SGD200" s="1"/>
      <c r="SGE200" s="1"/>
      <c r="SGF200" s="1"/>
      <c r="SGG200" s="1"/>
      <c r="SGH200" s="1"/>
      <c r="SGI200" s="1"/>
      <c r="SGJ200" s="1"/>
      <c r="SGK200" s="1"/>
      <c r="SGL200" s="1"/>
      <c r="SGM200" s="1"/>
      <c r="SGN200" s="1"/>
      <c r="SGO200" s="1"/>
      <c r="SGP200" s="1"/>
      <c r="SGQ200" s="1"/>
      <c r="SGR200" s="1"/>
      <c r="SGS200" s="1"/>
      <c r="SGT200" s="1"/>
      <c r="SGU200" s="1"/>
      <c r="SGV200" s="1"/>
      <c r="SGW200" s="1"/>
      <c r="SGX200" s="1"/>
      <c r="SGY200" s="1"/>
      <c r="SGZ200" s="1"/>
      <c r="SHA200" s="1"/>
      <c r="SHB200" s="1"/>
      <c r="SHC200" s="1"/>
      <c r="SHD200" s="1"/>
      <c r="SHE200" s="1"/>
      <c r="SHF200" s="1"/>
      <c r="SHG200" s="1"/>
      <c r="SHH200" s="1"/>
      <c r="SHI200" s="1"/>
      <c r="SHJ200" s="1"/>
      <c r="SHK200" s="1"/>
      <c r="SHL200" s="1"/>
      <c r="SHM200" s="1"/>
      <c r="SHN200" s="1"/>
      <c r="SHO200" s="1"/>
      <c r="SHP200" s="1"/>
      <c r="SHQ200" s="1"/>
      <c r="SHR200" s="1"/>
      <c r="SHS200" s="1"/>
      <c r="SHT200" s="1"/>
      <c r="SHU200" s="1"/>
      <c r="SHV200" s="1"/>
      <c r="SHW200" s="1"/>
      <c r="SHX200" s="1"/>
      <c r="SHY200" s="1"/>
      <c r="SHZ200" s="1"/>
      <c r="SIA200" s="1"/>
      <c r="SIB200" s="1"/>
      <c r="SIC200" s="1"/>
      <c r="SID200" s="1"/>
      <c r="SIE200" s="1"/>
      <c r="SIF200" s="1"/>
      <c r="SIG200" s="1"/>
      <c r="SIH200" s="1"/>
      <c r="SII200" s="1"/>
      <c r="SIJ200" s="1"/>
      <c r="SIK200" s="1"/>
      <c r="SIL200" s="1"/>
      <c r="SIM200" s="1"/>
      <c r="SIN200" s="1"/>
      <c r="SIO200" s="1"/>
      <c r="SIP200" s="1"/>
      <c r="SIQ200" s="1"/>
      <c r="SIR200" s="1"/>
      <c r="SIS200" s="1"/>
      <c r="SIT200" s="1"/>
      <c r="SIU200" s="1"/>
      <c r="SIV200" s="1"/>
      <c r="SIW200" s="1"/>
      <c r="SIX200" s="1"/>
      <c r="SIY200" s="1"/>
      <c r="SIZ200" s="1"/>
      <c r="SJA200" s="1"/>
      <c r="SJB200" s="1"/>
      <c r="SJC200" s="1"/>
      <c r="SJD200" s="1"/>
      <c r="SJE200" s="1"/>
      <c r="SJF200" s="1"/>
      <c r="SJG200" s="1"/>
      <c r="SJH200" s="1"/>
      <c r="SJI200" s="1"/>
      <c r="SJJ200" s="1"/>
      <c r="SJK200" s="1"/>
      <c r="SJL200" s="1"/>
      <c r="SJM200" s="1"/>
      <c r="SJN200" s="1"/>
      <c r="SJO200" s="1"/>
      <c r="SJP200" s="1"/>
      <c r="SJQ200" s="1"/>
      <c r="SJR200" s="1"/>
      <c r="SJS200" s="1"/>
      <c r="SJT200" s="1"/>
      <c r="SJU200" s="1"/>
      <c r="SJV200" s="1"/>
      <c r="SJW200" s="1"/>
      <c r="SJX200" s="1"/>
      <c r="SJY200" s="1"/>
      <c r="SJZ200" s="1"/>
      <c r="SKA200" s="1"/>
      <c r="SKB200" s="1"/>
      <c r="SKC200" s="1"/>
      <c r="SKD200" s="1"/>
      <c r="SKE200" s="1"/>
      <c r="SKF200" s="1"/>
      <c r="SKG200" s="1"/>
      <c r="SKH200" s="1"/>
      <c r="SKI200" s="1"/>
      <c r="SKJ200" s="1"/>
      <c r="SKK200" s="1"/>
      <c r="SKL200" s="1"/>
      <c r="SKM200" s="1"/>
      <c r="SKN200" s="1"/>
      <c r="SKO200" s="1"/>
      <c r="SKP200" s="1"/>
      <c r="SKQ200" s="1"/>
      <c r="SKR200" s="1"/>
      <c r="SKS200" s="1"/>
      <c r="SKT200" s="1"/>
      <c r="SKU200" s="1"/>
      <c r="SKV200" s="1"/>
      <c r="SKW200" s="1"/>
      <c r="SKX200" s="1"/>
      <c r="SKY200" s="1"/>
      <c r="SKZ200" s="1"/>
      <c r="SLA200" s="1"/>
      <c r="SLB200" s="1"/>
      <c r="SLC200" s="1"/>
      <c r="SLD200" s="1"/>
      <c r="SLE200" s="1"/>
      <c r="SLF200" s="1"/>
      <c r="SLG200" s="1"/>
      <c r="SLH200" s="1"/>
      <c r="SLI200" s="1"/>
      <c r="SLJ200" s="1"/>
      <c r="SLK200" s="1"/>
      <c r="SLL200" s="1"/>
      <c r="SLM200" s="1"/>
      <c r="SLN200" s="1"/>
      <c r="SLO200" s="1"/>
      <c r="SLP200" s="1"/>
      <c r="SLQ200" s="1"/>
      <c r="SLR200" s="1"/>
      <c r="SLS200" s="1"/>
      <c r="SLT200" s="1"/>
      <c r="SLU200" s="1"/>
      <c r="SLV200" s="1"/>
      <c r="SLW200" s="1"/>
      <c r="SLX200" s="1"/>
      <c r="SLY200" s="1"/>
      <c r="SLZ200" s="1"/>
      <c r="SMA200" s="1"/>
      <c r="SMB200" s="1"/>
      <c r="SMC200" s="1"/>
      <c r="SMD200" s="1"/>
      <c r="SME200" s="1"/>
      <c r="SMF200" s="1"/>
      <c r="SMG200" s="1"/>
      <c r="SMH200" s="1"/>
      <c r="SMI200" s="1"/>
      <c r="SMJ200" s="1"/>
      <c r="SMK200" s="1"/>
      <c r="SML200" s="1"/>
      <c r="SMM200" s="1"/>
      <c r="SMN200" s="1"/>
      <c r="SMO200" s="1"/>
      <c r="SMP200" s="1"/>
      <c r="SMQ200" s="1"/>
      <c r="SMR200" s="1"/>
      <c r="SMS200" s="1"/>
      <c r="SMT200" s="1"/>
      <c r="SMU200" s="1"/>
      <c r="SMV200" s="1"/>
      <c r="SMW200" s="1"/>
      <c r="SMX200" s="1"/>
      <c r="SMY200" s="1"/>
      <c r="SMZ200" s="1"/>
      <c r="SNA200" s="1"/>
      <c r="SNB200" s="1"/>
      <c r="SNC200" s="1"/>
      <c r="SND200" s="1"/>
      <c r="SNE200" s="1"/>
      <c r="SNF200" s="1"/>
      <c r="SNG200" s="1"/>
      <c r="SNH200" s="1"/>
      <c r="SNI200" s="1"/>
      <c r="SNJ200" s="1"/>
      <c r="SNK200" s="1"/>
      <c r="SNL200" s="1"/>
      <c r="SNM200" s="1"/>
      <c r="SNN200" s="1"/>
      <c r="SNO200" s="1"/>
      <c r="SNP200" s="1"/>
      <c r="SNQ200" s="1"/>
      <c r="SNR200" s="1"/>
      <c r="SNS200" s="1"/>
      <c r="SNT200" s="1"/>
      <c r="SNU200" s="1"/>
      <c r="SNV200" s="1"/>
      <c r="SNW200" s="1"/>
      <c r="SNX200" s="1"/>
      <c r="SNY200" s="1"/>
      <c r="SNZ200" s="1"/>
      <c r="SOA200" s="1"/>
      <c r="SOB200" s="1"/>
      <c r="SOC200" s="1"/>
      <c r="SOD200" s="1"/>
      <c r="SOE200" s="1"/>
      <c r="SOF200" s="1"/>
      <c r="SOG200" s="1"/>
      <c r="SOH200" s="1"/>
      <c r="SOI200" s="1"/>
      <c r="SOJ200" s="1"/>
      <c r="SOK200" s="1"/>
      <c r="SOL200" s="1"/>
      <c r="SOM200" s="1"/>
      <c r="SON200" s="1"/>
      <c r="SOO200" s="1"/>
      <c r="SOP200" s="1"/>
      <c r="SOQ200" s="1"/>
      <c r="SOR200" s="1"/>
      <c r="SOS200" s="1"/>
      <c r="SOT200" s="1"/>
      <c r="SOU200" s="1"/>
      <c r="SOV200" s="1"/>
      <c r="SOW200" s="1"/>
      <c r="SOX200" s="1"/>
      <c r="SOY200" s="1"/>
      <c r="SOZ200" s="1"/>
      <c r="SPA200" s="1"/>
      <c r="SPB200" s="1"/>
      <c r="SPC200" s="1"/>
      <c r="SPD200" s="1"/>
      <c r="SPE200" s="1"/>
      <c r="SPF200" s="1"/>
      <c r="SPG200" s="1"/>
      <c r="SPH200" s="1"/>
      <c r="SPI200" s="1"/>
      <c r="SPJ200" s="1"/>
      <c r="SPK200" s="1"/>
      <c r="SPL200" s="1"/>
      <c r="SPM200" s="1"/>
      <c r="SPN200" s="1"/>
      <c r="SPO200" s="1"/>
      <c r="SPP200" s="1"/>
      <c r="SPQ200" s="1"/>
      <c r="SPR200" s="1"/>
      <c r="SPS200" s="1"/>
      <c r="SPT200" s="1"/>
      <c r="SPU200" s="1"/>
      <c r="SPV200" s="1"/>
      <c r="SPW200" s="1"/>
      <c r="SPX200" s="1"/>
      <c r="SPY200" s="1"/>
      <c r="SPZ200" s="1"/>
      <c r="SQA200" s="1"/>
      <c r="SQB200" s="1"/>
      <c r="SQC200" s="1"/>
      <c r="SQD200" s="1"/>
      <c r="SQE200" s="1"/>
      <c r="SQF200" s="1"/>
      <c r="SQG200" s="1"/>
      <c r="SQH200" s="1"/>
      <c r="SQI200" s="1"/>
      <c r="SQJ200" s="1"/>
      <c r="SQK200" s="1"/>
      <c r="SQL200" s="1"/>
      <c r="SQM200" s="1"/>
      <c r="SQN200" s="1"/>
      <c r="SQO200" s="1"/>
      <c r="SQP200" s="1"/>
      <c r="SQQ200" s="1"/>
      <c r="SQR200" s="1"/>
      <c r="SQS200" s="1"/>
      <c r="SQT200" s="1"/>
      <c r="SQU200" s="1"/>
      <c r="SQV200" s="1"/>
      <c r="SQW200" s="1"/>
      <c r="SQX200" s="1"/>
      <c r="SQY200" s="1"/>
      <c r="SQZ200" s="1"/>
      <c r="SRA200" s="1"/>
      <c r="SRB200" s="1"/>
      <c r="SRC200" s="1"/>
      <c r="SRD200" s="1"/>
      <c r="SRE200" s="1"/>
      <c r="SRF200" s="1"/>
      <c r="SRG200" s="1"/>
      <c r="SRH200" s="1"/>
      <c r="SRI200" s="1"/>
      <c r="SRJ200" s="1"/>
      <c r="SRK200" s="1"/>
      <c r="SRL200" s="1"/>
      <c r="SRM200" s="1"/>
      <c r="SRN200" s="1"/>
      <c r="SRO200" s="1"/>
      <c r="SRP200" s="1"/>
      <c r="SRQ200" s="1"/>
      <c r="SRR200" s="1"/>
      <c r="SRS200" s="1"/>
      <c r="SRT200" s="1"/>
      <c r="SRU200" s="1"/>
      <c r="SRV200" s="1"/>
      <c r="SRW200" s="1"/>
      <c r="SRX200" s="1"/>
      <c r="SRY200" s="1"/>
      <c r="SRZ200" s="1"/>
      <c r="SSA200" s="1"/>
      <c r="SSB200" s="1"/>
      <c r="SSC200" s="1"/>
      <c r="SSD200" s="1"/>
      <c r="SSE200" s="1"/>
      <c r="SSF200" s="1"/>
      <c r="SSG200" s="1"/>
      <c r="SSH200" s="1"/>
      <c r="SSI200" s="1"/>
      <c r="SSJ200" s="1"/>
      <c r="SSK200" s="1"/>
      <c r="SSL200" s="1"/>
      <c r="SSM200" s="1"/>
      <c r="SSN200" s="1"/>
      <c r="SSO200" s="1"/>
      <c r="SSP200" s="1"/>
      <c r="SSQ200" s="1"/>
      <c r="SSR200" s="1"/>
      <c r="SSS200" s="1"/>
      <c r="SST200" s="1"/>
      <c r="SSU200" s="1"/>
      <c r="SSV200" s="1"/>
      <c r="SSW200" s="1"/>
      <c r="SSX200" s="1"/>
      <c r="SSY200" s="1"/>
      <c r="SSZ200" s="1"/>
      <c r="STA200" s="1"/>
      <c r="STB200" s="1"/>
      <c r="STC200" s="1"/>
      <c r="STD200" s="1"/>
      <c r="STE200" s="1"/>
      <c r="STF200" s="1"/>
      <c r="STG200" s="1"/>
      <c r="STH200" s="1"/>
      <c r="STI200" s="1"/>
      <c r="STJ200" s="1"/>
      <c r="STK200" s="1"/>
      <c r="STL200" s="1"/>
      <c r="STM200" s="1"/>
      <c r="STN200" s="1"/>
      <c r="STO200" s="1"/>
      <c r="STP200" s="1"/>
      <c r="STQ200" s="1"/>
      <c r="STR200" s="1"/>
      <c r="STS200" s="1"/>
      <c r="STT200" s="1"/>
      <c r="STU200" s="1"/>
      <c r="STV200" s="1"/>
      <c r="STW200" s="1"/>
      <c r="STX200" s="1"/>
      <c r="STY200" s="1"/>
      <c r="STZ200" s="1"/>
      <c r="SUA200" s="1"/>
      <c r="SUB200" s="1"/>
      <c r="SUC200" s="1"/>
      <c r="SUD200" s="1"/>
      <c r="SUE200" s="1"/>
      <c r="SUF200" s="1"/>
      <c r="SUG200" s="1"/>
      <c r="SUH200" s="1"/>
      <c r="SUI200" s="1"/>
      <c r="SUJ200" s="1"/>
      <c r="SUK200" s="1"/>
      <c r="SUL200" s="1"/>
      <c r="SUM200" s="1"/>
      <c r="SUN200" s="1"/>
      <c r="SUO200" s="1"/>
      <c r="SUP200" s="1"/>
      <c r="SUQ200" s="1"/>
      <c r="SUR200" s="1"/>
      <c r="SUS200" s="1"/>
      <c r="SUT200" s="1"/>
      <c r="SUU200" s="1"/>
      <c r="SUV200" s="1"/>
      <c r="SUW200" s="1"/>
      <c r="SUX200" s="1"/>
      <c r="SUY200" s="1"/>
      <c r="SUZ200" s="1"/>
      <c r="SVA200" s="1"/>
      <c r="SVB200" s="1"/>
      <c r="SVC200" s="1"/>
      <c r="SVD200" s="1"/>
      <c r="SVE200" s="1"/>
      <c r="SVF200" s="1"/>
      <c r="SVG200" s="1"/>
      <c r="SVH200" s="1"/>
      <c r="SVI200" s="1"/>
      <c r="SVJ200" s="1"/>
      <c r="SVK200" s="1"/>
      <c r="SVL200" s="1"/>
      <c r="SVM200" s="1"/>
      <c r="SVN200" s="1"/>
      <c r="SVO200" s="1"/>
      <c r="SVP200" s="1"/>
      <c r="SVQ200" s="1"/>
      <c r="SVR200" s="1"/>
      <c r="SVS200" s="1"/>
      <c r="SVT200" s="1"/>
      <c r="SVU200" s="1"/>
      <c r="SVV200" s="1"/>
      <c r="SVW200" s="1"/>
      <c r="SVX200" s="1"/>
      <c r="SVY200" s="1"/>
      <c r="SVZ200" s="1"/>
      <c r="SWA200" s="1"/>
      <c r="SWB200" s="1"/>
      <c r="SWC200" s="1"/>
      <c r="SWD200" s="1"/>
      <c r="SWE200" s="1"/>
      <c r="SWF200" s="1"/>
      <c r="SWG200" s="1"/>
      <c r="SWH200" s="1"/>
      <c r="SWI200" s="1"/>
      <c r="SWJ200" s="1"/>
      <c r="SWK200" s="1"/>
      <c r="SWL200" s="1"/>
      <c r="SWM200" s="1"/>
      <c r="SWN200" s="1"/>
      <c r="SWO200" s="1"/>
      <c r="SWP200" s="1"/>
      <c r="SWQ200" s="1"/>
      <c r="SWR200" s="1"/>
      <c r="SWS200" s="1"/>
      <c r="SWT200" s="1"/>
      <c r="SWU200" s="1"/>
      <c r="SWV200" s="1"/>
      <c r="SWW200" s="1"/>
      <c r="SWX200" s="1"/>
      <c r="SWY200" s="1"/>
      <c r="SWZ200" s="1"/>
      <c r="SXA200" s="1"/>
      <c r="SXB200" s="1"/>
      <c r="SXC200" s="1"/>
      <c r="SXD200" s="1"/>
      <c r="SXE200" s="1"/>
      <c r="SXF200" s="1"/>
      <c r="SXG200" s="1"/>
      <c r="SXH200" s="1"/>
      <c r="SXI200" s="1"/>
      <c r="SXJ200" s="1"/>
      <c r="SXK200" s="1"/>
      <c r="SXL200" s="1"/>
      <c r="SXM200" s="1"/>
      <c r="SXN200" s="1"/>
      <c r="SXO200" s="1"/>
      <c r="SXP200" s="1"/>
      <c r="SXQ200" s="1"/>
      <c r="SXR200" s="1"/>
      <c r="SXS200" s="1"/>
      <c r="SXT200" s="1"/>
      <c r="SXU200" s="1"/>
      <c r="SXV200" s="1"/>
      <c r="SXW200" s="1"/>
      <c r="SXX200" s="1"/>
      <c r="SXY200" s="1"/>
      <c r="SXZ200" s="1"/>
      <c r="SYA200" s="1"/>
      <c r="SYB200" s="1"/>
      <c r="SYC200" s="1"/>
      <c r="SYD200" s="1"/>
      <c r="SYE200" s="1"/>
      <c r="SYF200" s="1"/>
      <c r="SYG200" s="1"/>
      <c r="SYH200" s="1"/>
      <c r="SYI200" s="1"/>
      <c r="SYJ200" s="1"/>
      <c r="SYK200" s="1"/>
      <c r="SYL200" s="1"/>
      <c r="SYM200" s="1"/>
      <c r="SYN200" s="1"/>
      <c r="SYO200" s="1"/>
      <c r="SYP200" s="1"/>
      <c r="SYQ200" s="1"/>
      <c r="SYR200" s="1"/>
      <c r="SYS200" s="1"/>
      <c r="SYT200" s="1"/>
      <c r="SYU200" s="1"/>
      <c r="SYV200" s="1"/>
      <c r="SYW200" s="1"/>
      <c r="SYX200" s="1"/>
      <c r="SYY200" s="1"/>
      <c r="SYZ200" s="1"/>
      <c r="SZA200" s="1"/>
      <c r="SZB200" s="1"/>
      <c r="SZC200" s="1"/>
      <c r="SZD200" s="1"/>
      <c r="SZE200" s="1"/>
      <c r="SZF200" s="1"/>
      <c r="SZG200" s="1"/>
      <c r="SZH200" s="1"/>
      <c r="SZI200" s="1"/>
      <c r="SZJ200" s="1"/>
      <c r="SZK200" s="1"/>
      <c r="SZL200" s="1"/>
      <c r="SZM200" s="1"/>
      <c r="SZN200" s="1"/>
      <c r="SZO200" s="1"/>
      <c r="SZP200" s="1"/>
      <c r="SZQ200" s="1"/>
      <c r="SZR200" s="1"/>
      <c r="SZS200" s="1"/>
      <c r="SZT200" s="1"/>
      <c r="SZU200" s="1"/>
      <c r="SZV200" s="1"/>
      <c r="SZW200" s="1"/>
      <c r="SZX200" s="1"/>
      <c r="SZY200" s="1"/>
      <c r="SZZ200" s="1"/>
      <c r="TAA200" s="1"/>
      <c r="TAB200" s="1"/>
      <c r="TAC200" s="1"/>
      <c r="TAD200" s="1"/>
      <c r="TAE200" s="1"/>
      <c r="TAF200" s="1"/>
      <c r="TAG200" s="1"/>
      <c r="TAH200" s="1"/>
      <c r="TAI200" s="1"/>
      <c r="TAJ200" s="1"/>
      <c r="TAK200" s="1"/>
      <c r="TAL200" s="1"/>
      <c r="TAM200" s="1"/>
      <c r="TAN200" s="1"/>
      <c r="TAO200" s="1"/>
      <c r="TAP200" s="1"/>
      <c r="TAQ200" s="1"/>
      <c r="TAR200" s="1"/>
      <c r="TAS200" s="1"/>
      <c r="TAT200" s="1"/>
      <c r="TAU200" s="1"/>
      <c r="TAV200" s="1"/>
      <c r="TAW200" s="1"/>
      <c r="TAX200" s="1"/>
      <c r="TAY200" s="1"/>
      <c r="TAZ200" s="1"/>
      <c r="TBA200" s="1"/>
      <c r="TBB200" s="1"/>
      <c r="TBC200" s="1"/>
      <c r="TBD200" s="1"/>
      <c r="TBE200" s="1"/>
      <c r="TBF200" s="1"/>
      <c r="TBG200" s="1"/>
      <c r="TBH200" s="1"/>
      <c r="TBI200" s="1"/>
      <c r="TBJ200" s="1"/>
      <c r="TBK200" s="1"/>
      <c r="TBL200" s="1"/>
      <c r="TBM200" s="1"/>
      <c r="TBN200" s="1"/>
      <c r="TBO200" s="1"/>
      <c r="TBP200" s="1"/>
      <c r="TBQ200" s="1"/>
      <c r="TBR200" s="1"/>
      <c r="TBS200" s="1"/>
      <c r="TBT200" s="1"/>
      <c r="TBU200" s="1"/>
      <c r="TBV200" s="1"/>
      <c r="TBW200" s="1"/>
      <c r="TBX200" s="1"/>
      <c r="TBY200" s="1"/>
      <c r="TBZ200" s="1"/>
      <c r="TCA200" s="1"/>
      <c r="TCB200" s="1"/>
      <c r="TCC200" s="1"/>
      <c r="TCD200" s="1"/>
      <c r="TCE200" s="1"/>
      <c r="TCF200" s="1"/>
      <c r="TCG200" s="1"/>
      <c r="TCH200" s="1"/>
      <c r="TCI200" s="1"/>
      <c r="TCJ200" s="1"/>
      <c r="TCK200" s="1"/>
      <c r="TCL200" s="1"/>
      <c r="TCM200" s="1"/>
      <c r="TCN200" s="1"/>
      <c r="TCO200" s="1"/>
      <c r="TCP200" s="1"/>
      <c r="TCQ200" s="1"/>
      <c r="TCR200" s="1"/>
      <c r="TCS200" s="1"/>
      <c r="TCT200" s="1"/>
      <c r="TCU200" s="1"/>
      <c r="TCV200" s="1"/>
      <c r="TCW200" s="1"/>
      <c r="TCX200" s="1"/>
      <c r="TCY200" s="1"/>
      <c r="TCZ200" s="1"/>
      <c r="TDA200" s="1"/>
      <c r="TDB200" s="1"/>
      <c r="TDC200" s="1"/>
      <c r="TDD200" s="1"/>
      <c r="TDE200" s="1"/>
      <c r="TDF200" s="1"/>
      <c r="TDG200" s="1"/>
      <c r="TDH200" s="1"/>
      <c r="TDI200" s="1"/>
      <c r="TDJ200" s="1"/>
      <c r="TDK200" s="1"/>
      <c r="TDL200" s="1"/>
      <c r="TDM200" s="1"/>
      <c r="TDN200" s="1"/>
      <c r="TDO200" s="1"/>
      <c r="TDP200" s="1"/>
      <c r="TDQ200" s="1"/>
      <c r="TDR200" s="1"/>
      <c r="TDS200" s="1"/>
      <c r="TDT200" s="1"/>
      <c r="TDU200" s="1"/>
      <c r="TDV200" s="1"/>
      <c r="TDW200" s="1"/>
      <c r="TDX200" s="1"/>
      <c r="TDY200" s="1"/>
      <c r="TDZ200" s="1"/>
      <c r="TEA200" s="1"/>
      <c r="TEB200" s="1"/>
      <c r="TEC200" s="1"/>
      <c r="TED200" s="1"/>
      <c r="TEE200" s="1"/>
      <c r="TEF200" s="1"/>
      <c r="TEG200" s="1"/>
      <c r="TEH200" s="1"/>
      <c r="TEI200" s="1"/>
      <c r="TEJ200" s="1"/>
      <c r="TEK200" s="1"/>
      <c r="TEL200" s="1"/>
      <c r="TEM200" s="1"/>
      <c r="TEN200" s="1"/>
      <c r="TEO200" s="1"/>
      <c r="TEP200" s="1"/>
      <c r="TEQ200" s="1"/>
      <c r="TER200" s="1"/>
      <c r="TES200" s="1"/>
      <c r="TET200" s="1"/>
      <c r="TEU200" s="1"/>
      <c r="TEV200" s="1"/>
      <c r="TEW200" s="1"/>
      <c r="TEX200" s="1"/>
      <c r="TEY200" s="1"/>
      <c r="TEZ200" s="1"/>
      <c r="TFA200" s="1"/>
      <c r="TFB200" s="1"/>
      <c r="TFC200" s="1"/>
      <c r="TFD200" s="1"/>
      <c r="TFE200" s="1"/>
      <c r="TFF200" s="1"/>
      <c r="TFG200" s="1"/>
      <c r="TFH200" s="1"/>
      <c r="TFI200" s="1"/>
      <c r="TFJ200" s="1"/>
      <c r="TFK200" s="1"/>
      <c r="TFL200" s="1"/>
      <c r="TFM200" s="1"/>
      <c r="TFN200" s="1"/>
      <c r="TFO200" s="1"/>
      <c r="TFP200" s="1"/>
      <c r="TFQ200" s="1"/>
      <c r="TFR200" s="1"/>
      <c r="TFS200" s="1"/>
      <c r="TFT200" s="1"/>
      <c r="TFU200" s="1"/>
      <c r="TFV200" s="1"/>
      <c r="TFW200" s="1"/>
      <c r="TFX200" s="1"/>
      <c r="TFY200" s="1"/>
      <c r="TFZ200" s="1"/>
      <c r="TGA200" s="1"/>
      <c r="TGB200" s="1"/>
      <c r="TGC200" s="1"/>
      <c r="TGD200" s="1"/>
      <c r="TGE200" s="1"/>
      <c r="TGF200" s="1"/>
      <c r="TGG200" s="1"/>
      <c r="TGH200" s="1"/>
      <c r="TGI200" s="1"/>
      <c r="TGJ200" s="1"/>
      <c r="TGK200" s="1"/>
      <c r="TGL200" s="1"/>
      <c r="TGM200" s="1"/>
      <c r="TGN200" s="1"/>
      <c r="TGO200" s="1"/>
      <c r="TGP200" s="1"/>
      <c r="TGQ200" s="1"/>
      <c r="TGR200" s="1"/>
      <c r="TGS200" s="1"/>
      <c r="TGT200" s="1"/>
      <c r="TGU200" s="1"/>
      <c r="TGV200" s="1"/>
      <c r="TGW200" s="1"/>
      <c r="TGX200" s="1"/>
      <c r="TGY200" s="1"/>
      <c r="TGZ200" s="1"/>
      <c r="THA200" s="1"/>
      <c r="THB200" s="1"/>
      <c r="THC200" s="1"/>
      <c r="THD200" s="1"/>
      <c r="THE200" s="1"/>
      <c r="THF200" s="1"/>
      <c r="THG200" s="1"/>
      <c r="THH200" s="1"/>
      <c r="THI200" s="1"/>
      <c r="THJ200" s="1"/>
      <c r="THK200" s="1"/>
      <c r="THL200" s="1"/>
      <c r="THM200" s="1"/>
      <c r="THN200" s="1"/>
      <c r="THO200" s="1"/>
      <c r="THP200" s="1"/>
      <c r="THQ200" s="1"/>
      <c r="THR200" s="1"/>
      <c r="THS200" s="1"/>
      <c r="THT200" s="1"/>
      <c r="THU200" s="1"/>
      <c r="THV200" s="1"/>
      <c r="THW200" s="1"/>
      <c r="THX200" s="1"/>
      <c r="THY200" s="1"/>
      <c r="THZ200" s="1"/>
      <c r="TIA200" s="1"/>
      <c r="TIB200" s="1"/>
      <c r="TIC200" s="1"/>
      <c r="TID200" s="1"/>
      <c r="TIE200" s="1"/>
      <c r="TIF200" s="1"/>
      <c r="TIG200" s="1"/>
      <c r="TIH200" s="1"/>
      <c r="TII200" s="1"/>
      <c r="TIJ200" s="1"/>
      <c r="TIK200" s="1"/>
      <c r="TIL200" s="1"/>
      <c r="TIM200" s="1"/>
      <c r="TIN200" s="1"/>
      <c r="TIO200" s="1"/>
      <c r="TIP200" s="1"/>
      <c r="TIQ200" s="1"/>
      <c r="TIR200" s="1"/>
      <c r="TIS200" s="1"/>
      <c r="TIT200" s="1"/>
      <c r="TIU200" s="1"/>
      <c r="TIV200" s="1"/>
      <c r="TIW200" s="1"/>
      <c r="TIX200" s="1"/>
      <c r="TIY200" s="1"/>
      <c r="TIZ200" s="1"/>
      <c r="TJA200" s="1"/>
      <c r="TJB200" s="1"/>
      <c r="TJC200" s="1"/>
      <c r="TJD200" s="1"/>
      <c r="TJE200" s="1"/>
      <c r="TJF200" s="1"/>
      <c r="TJG200" s="1"/>
      <c r="TJH200" s="1"/>
      <c r="TJI200" s="1"/>
      <c r="TJJ200" s="1"/>
      <c r="TJK200" s="1"/>
      <c r="TJL200" s="1"/>
      <c r="TJM200" s="1"/>
      <c r="TJN200" s="1"/>
      <c r="TJO200" s="1"/>
      <c r="TJP200" s="1"/>
      <c r="TJQ200" s="1"/>
      <c r="TJR200" s="1"/>
      <c r="TJS200" s="1"/>
      <c r="TJT200" s="1"/>
      <c r="TJU200" s="1"/>
      <c r="TJV200" s="1"/>
      <c r="TJW200" s="1"/>
      <c r="TJX200" s="1"/>
      <c r="TJY200" s="1"/>
      <c r="TJZ200" s="1"/>
      <c r="TKA200" s="1"/>
      <c r="TKB200" s="1"/>
      <c r="TKC200" s="1"/>
      <c r="TKD200" s="1"/>
      <c r="TKE200" s="1"/>
      <c r="TKF200" s="1"/>
      <c r="TKG200" s="1"/>
      <c r="TKH200" s="1"/>
      <c r="TKI200" s="1"/>
      <c r="TKJ200" s="1"/>
      <c r="TKK200" s="1"/>
      <c r="TKL200" s="1"/>
      <c r="TKM200" s="1"/>
      <c r="TKN200" s="1"/>
      <c r="TKO200" s="1"/>
      <c r="TKP200" s="1"/>
      <c r="TKQ200" s="1"/>
      <c r="TKR200" s="1"/>
      <c r="TKS200" s="1"/>
      <c r="TKT200" s="1"/>
      <c r="TKU200" s="1"/>
      <c r="TKV200" s="1"/>
      <c r="TKW200" s="1"/>
      <c r="TKX200" s="1"/>
      <c r="TKY200" s="1"/>
      <c r="TKZ200" s="1"/>
      <c r="TLA200" s="1"/>
      <c r="TLB200" s="1"/>
      <c r="TLC200" s="1"/>
      <c r="TLD200" s="1"/>
      <c r="TLE200" s="1"/>
      <c r="TLF200" s="1"/>
      <c r="TLG200" s="1"/>
      <c r="TLH200" s="1"/>
      <c r="TLI200" s="1"/>
      <c r="TLJ200" s="1"/>
      <c r="TLK200" s="1"/>
      <c r="TLL200" s="1"/>
      <c r="TLM200" s="1"/>
      <c r="TLN200" s="1"/>
      <c r="TLO200" s="1"/>
      <c r="TLP200" s="1"/>
      <c r="TLQ200" s="1"/>
      <c r="TLR200" s="1"/>
      <c r="TLS200" s="1"/>
      <c r="TLT200" s="1"/>
      <c r="TLU200" s="1"/>
      <c r="TLV200" s="1"/>
      <c r="TLW200" s="1"/>
      <c r="TLX200" s="1"/>
      <c r="TLY200" s="1"/>
      <c r="TLZ200" s="1"/>
      <c r="TMA200" s="1"/>
      <c r="TMB200" s="1"/>
      <c r="TMC200" s="1"/>
      <c r="TMD200" s="1"/>
      <c r="TME200" s="1"/>
      <c r="TMF200" s="1"/>
      <c r="TMG200" s="1"/>
      <c r="TMH200" s="1"/>
      <c r="TMI200" s="1"/>
      <c r="TMJ200" s="1"/>
      <c r="TMK200" s="1"/>
      <c r="TML200" s="1"/>
      <c r="TMM200" s="1"/>
      <c r="TMN200" s="1"/>
      <c r="TMO200" s="1"/>
      <c r="TMP200" s="1"/>
      <c r="TMQ200" s="1"/>
      <c r="TMR200" s="1"/>
      <c r="TMS200" s="1"/>
      <c r="TMT200" s="1"/>
      <c r="TMU200" s="1"/>
      <c r="TMV200" s="1"/>
      <c r="TMW200" s="1"/>
      <c r="TMX200" s="1"/>
      <c r="TMY200" s="1"/>
      <c r="TMZ200" s="1"/>
      <c r="TNA200" s="1"/>
      <c r="TNB200" s="1"/>
      <c r="TNC200" s="1"/>
      <c r="TND200" s="1"/>
      <c r="TNE200" s="1"/>
      <c r="TNF200" s="1"/>
      <c r="TNG200" s="1"/>
      <c r="TNH200" s="1"/>
      <c r="TNI200" s="1"/>
      <c r="TNJ200" s="1"/>
      <c r="TNK200" s="1"/>
      <c r="TNL200" s="1"/>
      <c r="TNM200" s="1"/>
      <c r="TNN200" s="1"/>
      <c r="TNO200" s="1"/>
      <c r="TNP200" s="1"/>
      <c r="TNQ200" s="1"/>
      <c r="TNR200" s="1"/>
      <c r="TNS200" s="1"/>
      <c r="TNT200" s="1"/>
      <c r="TNU200" s="1"/>
      <c r="TNV200" s="1"/>
      <c r="TNW200" s="1"/>
      <c r="TNX200" s="1"/>
      <c r="TNY200" s="1"/>
      <c r="TNZ200" s="1"/>
      <c r="TOA200" s="1"/>
      <c r="TOB200" s="1"/>
      <c r="TOC200" s="1"/>
      <c r="TOD200" s="1"/>
      <c r="TOE200" s="1"/>
      <c r="TOF200" s="1"/>
      <c r="TOG200" s="1"/>
      <c r="TOH200" s="1"/>
      <c r="TOI200" s="1"/>
      <c r="TOJ200" s="1"/>
      <c r="TOK200" s="1"/>
      <c r="TOL200" s="1"/>
      <c r="TOM200" s="1"/>
      <c r="TON200" s="1"/>
      <c r="TOO200" s="1"/>
      <c r="TOP200" s="1"/>
      <c r="TOQ200" s="1"/>
      <c r="TOR200" s="1"/>
      <c r="TOS200" s="1"/>
      <c r="TOT200" s="1"/>
      <c r="TOU200" s="1"/>
      <c r="TOV200" s="1"/>
      <c r="TOW200" s="1"/>
      <c r="TOX200" s="1"/>
      <c r="TOY200" s="1"/>
      <c r="TOZ200" s="1"/>
      <c r="TPA200" s="1"/>
      <c r="TPB200" s="1"/>
      <c r="TPC200" s="1"/>
      <c r="TPD200" s="1"/>
      <c r="TPE200" s="1"/>
      <c r="TPF200" s="1"/>
      <c r="TPG200" s="1"/>
      <c r="TPH200" s="1"/>
      <c r="TPI200" s="1"/>
      <c r="TPJ200" s="1"/>
      <c r="TPK200" s="1"/>
      <c r="TPL200" s="1"/>
      <c r="TPM200" s="1"/>
      <c r="TPN200" s="1"/>
      <c r="TPO200" s="1"/>
      <c r="TPP200" s="1"/>
      <c r="TPQ200" s="1"/>
      <c r="TPR200" s="1"/>
      <c r="TPS200" s="1"/>
      <c r="TPT200" s="1"/>
      <c r="TPU200" s="1"/>
      <c r="TPV200" s="1"/>
      <c r="TPW200" s="1"/>
      <c r="TPX200" s="1"/>
      <c r="TPY200" s="1"/>
      <c r="TPZ200" s="1"/>
      <c r="TQA200" s="1"/>
      <c r="TQB200" s="1"/>
      <c r="TQC200" s="1"/>
      <c r="TQD200" s="1"/>
      <c r="TQE200" s="1"/>
      <c r="TQF200" s="1"/>
      <c r="TQG200" s="1"/>
      <c r="TQH200" s="1"/>
      <c r="TQI200" s="1"/>
      <c r="TQJ200" s="1"/>
      <c r="TQK200" s="1"/>
      <c r="TQL200" s="1"/>
      <c r="TQM200" s="1"/>
      <c r="TQN200" s="1"/>
      <c r="TQO200" s="1"/>
      <c r="TQP200" s="1"/>
      <c r="TQQ200" s="1"/>
      <c r="TQR200" s="1"/>
      <c r="TQS200" s="1"/>
      <c r="TQT200" s="1"/>
      <c r="TQU200" s="1"/>
      <c r="TQV200" s="1"/>
      <c r="TQW200" s="1"/>
      <c r="TQX200" s="1"/>
      <c r="TQY200" s="1"/>
      <c r="TQZ200" s="1"/>
      <c r="TRA200" s="1"/>
      <c r="TRB200" s="1"/>
      <c r="TRC200" s="1"/>
      <c r="TRD200" s="1"/>
      <c r="TRE200" s="1"/>
      <c r="TRF200" s="1"/>
      <c r="TRG200" s="1"/>
      <c r="TRH200" s="1"/>
      <c r="TRI200" s="1"/>
      <c r="TRJ200" s="1"/>
      <c r="TRK200" s="1"/>
      <c r="TRL200" s="1"/>
      <c r="TRM200" s="1"/>
      <c r="TRN200" s="1"/>
      <c r="TRO200" s="1"/>
      <c r="TRP200" s="1"/>
      <c r="TRQ200" s="1"/>
      <c r="TRR200" s="1"/>
      <c r="TRS200" s="1"/>
      <c r="TRT200" s="1"/>
      <c r="TRU200" s="1"/>
      <c r="TRV200" s="1"/>
      <c r="TRW200" s="1"/>
      <c r="TRX200" s="1"/>
      <c r="TRY200" s="1"/>
      <c r="TRZ200" s="1"/>
      <c r="TSA200" s="1"/>
      <c r="TSB200" s="1"/>
      <c r="TSC200" s="1"/>
      <c r="TSD200" s="1"/>
      <c r="TSE200" s="1"/>
      <c r="TSF200" s="1"/>
      <c r="TSG200" s="1"/>
      <c r="TSH200" s="1"/>
      <c r="TSI200" s="1"/>
      <c r="TSJ200" s="1"/>
      <c r="TSK200" s="1"/>
      <c r="TSL200" s="1"/>
      <c r="TSM200" s="1"/>
      <c r="TSN200" s="1"/>
      <c r="TSO200" s="1"/>
      <c r="TSP200" s="1"/>
      <c r="TSQ200" s="1"/>
      <c r="TSR200" s="1"/>
      <c r="TSS200" s="1"/>
      <c r="TST200" s="1"/>
      <c r="TSU200" s="1"/>
      <c r="TSV200" s="1"/>
      <c r="TSW200" s="1"/>
      <c r="TSX200" s="1"/>
      <c r="TSY200" s="1"/>
      <c r="TSZ200" s="1"/>
      <c r="TTA200" s="1"/>
      <c r="TTB200" s="1"/>
      <c r="TTC200" s="1"/>
      <c r="TTD200" s="1"/>
      <c r="TTE200" s="1"/>
      <c r="TTF200" s="1"/>
      <c r="TTG200" s="1"/>
      <c r="TTH200" s="1"/>
      <c r="TTI200" s="1"/>
      <c r="TTJ200" s="1"/>
      <c r="TTK200" s="1"/>
      <c r="TTL200" s="1"/>
      <c r="TTM200" s="1"/>
      <c r="TTN200" s="1"/>
      <c r="TTO200" s="1"/>
      <c r="TTP200" s="1"/>
      <c r="TTQ200" s="1"/>
      <c r="TTR200" s="1"/>
      <c r="TTS200" s="1"/>
      <c r="TTT200" s="1"/>
      <c r="TTU200" s="1"/>
      <c r="TTV200" s="1"/>
      <c r="TTW200" s="1"/>
      <c r="TTX200" s="1"/>
      <c r="TTY200" s="1"/>
      <c r="TTZ200" s="1"/>
      <c r="TUA200" s="1"/>
      <c r="TUB200" s="1"/>
      <c r="TUC200" s="1"/>
      <c r="TUD200" s="1"/>
      <c r="TUE200" s="1"/>
      <c r="TUF200" s="1"/>
      <c r="TUG200" s="1"/>
      <c r="TUH200" s="1"/>
      <c r="TUI200" s="1"/>
      <c r="TUJ200" s="1"/>
      <c r="TUK200" s="1"/>
      <c r="TUL200" s="1"/>
      <c r="TUM200" s="1"/>
      <c r="TUN200" s="1"/>
      <c r="TUO200" s="1"/>
      <c r="TUP200" s="1"/>
      <c r="TUQ200" s="1"/>
      <c r="TUR200" s="1"/>
      <c r="TUS200" s="1"/>
      <c r="TUT200" s="1"/>
      <c r="TUU200" s="1"/>
      <c r="TUV200" s="1"/>
      <c r="TUW200" s="1"/>
      <c r="TUX200" s="1"/>
      <c r="TUY200" s="1"/>
      <c r="TUZ200" s="1"/>
      <c r="TVA200" s="1"/>
      <c r="TVB200" s="1"/>
      <c r="TVC200" s="1"/>
      <c r="TVD200" s="1"/>
      <c r="TVE200" s="1"/>
      <c r="TVF200" s="1"/>
      <c r="TVG200" s="1"/>
      <c r="TVH200" s="1"/>
      <c r="TVI200" s="1"/>
      <c r="TVJ200" s="1"/>
      <c r="TVK200" s="1"/>
      <c r="TVL200" s="1"/>
      <c r="TVM200" s="1"/>
      <c r="TVN200" s="1"/>
      <c r="TVO200" s="1"/>
      <c r="TVP200" s="1"/>
      <c r="TVQ200" s="1"/>
      <c r="TVR200" s="1"/>
      <c r="TVS200" s="1"/>
      <c r="TVT200" s="1"/>
      <c r="TVU200" s="1"/>
      <c r="TVV200" s="1"/>
      <c r="TVW200" s="1"/>
      <c r="TVX200" s="1"/>
      <c r="TVY200" s="1"/>
      <c r="TVZ200" s="1"/>
      <c r="TWA200" s="1"/>
      <c r="TWB200" s="1"/>
      <c r="TWC200" s="1"/>
      <c r="TWD200" s="1"/>
      <c r="TWE200" s="1"/>
      <c r="TWF200" s="1"/>
      <c r="TWG200" s="1"/>
      <c r="TWH200" s="1"/>
      <c r="TWI200" s="1"/>
      <c r="TWJ200" s="1"/>
      <c r="TWK200" s="1"/>
      <c r="TWL200" s="1"/>
      <c r="TWM200" s="1"/>
      <c r="TWN200" s="1"/>
      <c r="TWO200" s="1"/>
      <c r="TWP200" s="1"/>
      <c r="TWQ200" s="1"/>
      <c r="TWR200" s="1"/>
      <c r="TWS200" s="1"/>
      <c r="TWT200" s="1"/>
      <c r="TWU200" s="1"/>
      <c r="TWV200" s="1"/>
      <c r="TWW200" s="1"/>
      <c r="TWX200" s="1"/>
      <c r="TWY200" s="1"/>
      <c r="TWZ200" s="1"/>
      <c r="TXA200" s="1"/>
      <c r="TXB200" s="1"/>
      <c r="TXC200" s="1"/>
      <c r="TXD200" s="1"/>
      <c r="TXE200" s="1"/>
      <c r="TXF200" s="1"/>
      <c r="TXG200" s="1"/>
      <c r="TXH200" s="1"/>
      <c r="TXI200" s="1"/>
      <c r="TXJ200" s="1"/>
      <c r="TXK200" s="1"/>
      <c r="TXL200" s="1"/>
      <c r="TXM200" s="1"/>
      <c r="TXN200" s="1"/>
      <c r="TXO200" s="1"/>
      <c r="TXP200" s="1"/>
      <c r="TXQ200" s="1"/>
      <c r="TXR200" s="1"/>
      <c r="TXS200" s="1"/>
      <c r="TXT200" s="1"/>
      <c r="TXU200" s="1"/>
      <c r="TXV200" s="1"/>
      <c r="TXW200" s="1"/>
      <c r="TXX200" s="1"/>
      <c r="TXY200" s="1"/>
      <c r="TXZ200" s="1"/>
      <c r="TYA200" s="1"/>
      <c r="TYB200" s="1"/>
      <c r="TYC200" s="1"/>
      <c r="TYD200" s="1"/>
      <c r="TYE200" s="1"/>
      <c r="TYF200" s="1"/>
      <c r="TYG200" s="1"/>
      <c r="TYH200" s="1"/>
      <c r="TYI200" s="1"/>
      <c r="TYJ200" s="1"/>
      <c r="TYK200" s="1"/>
      <c r="TYL200" s="1"/>
      <c r="TYM200" s="1"/>
      <c r="TYN200" s="1"/>
      <c r="TYO200" s="1"/>
      <c r="TYP200" s="1"/>
      <c r="TYQ200" s="1"/>
      <c r="TYR200" s="1"/>
      <c r="TYS200" s="1"/>
      <c r="TYT200" s="1"/>
      <c r="TYU200" s="1"/>
      <c r="TYV200" s="1"/>
      <c r="TYW200" s="1"/>
      <c r="TYX200" s="1"/>
      <c r="TYY200" s="1"/>
      <c r="TYZ200" s="1"/>
      <c r="TZA200" s="1"/>
      <c r="TZB200" s="1"/>
      <c r="TZC200" s="1"/>
      <c r="TZD200" s="1"/>
      <c r="TZE200" s="1"/>
      <c r="TZF200" s="1"/>
      <c r="TZG200" s="1"/>
      <c r="TZH200" s="1"/>
      <c r="TZI200" s="1"/>
      <c r="TZJ200" s="1"/>
      <c r="TZK200" s="1"/>
      <c r="TZL200" s="1"/>
      <c r="TZM200" s="1"/>
      <c r="TZN200" s="1"/>
      <c r="TZO200" s="1"/>
      <c r="TZP200" s="1"/>
      <c r="TZQ200" s="1"/>
      <c r="TZR200" s="1"/>
      <c r="TZS200" s="1"/>
      <c r="TZT200" s="1"/>
      <c r="TZU200" s="1"/>
      <c r="TZV200" s="1"/>
      <c r="TZW200" s="1"/>
      <c r="TZX200" s="1"/>
      <c r="TZY200" s="1"/>
      <c r="TZZ200" s="1"/>
      <c r="UAA200" s="1"/>
      <c r="UAB200" s="1"/>
      <c r="UAC200" s="1"/>
      <c r="UAD200" s="1"/>
      <c r="UAE200" s="1"/>
      <c r="UAF200" s="1"/>
      <c r="UAG200" s="1"/>
      <c r="UAH200" s="1"/>
      <c r="UAI200" s="1"/>
      <c r="UAJ200" s="1"/>
      <c r="UAK200" s="1"/>
      <c r="UAL200" s="1"/>
      <c r="UAM200" s="1"/>
      <c r="UAN200" s="1"/>
      <c r="UAO200" s="1"/>
      <c r="UAP200" s="1"/>
      <c r="UAQ200" s="1"/>
      <c r="UAR200" s="1"/>
      <c r="UAS200" s="1"/>
      <c r="UAT200" s="1"/>
      <c r="UAU200" s="1"/>
      <c r="UAV200" s="1"/>
      <c r="UAW200" s="1"/>
      <c r="UAX200" s="1"/>
      <c r="UAY200" s="1"/>
      <c r="UAZ200" s="1"/>
      <c r="UBA200" s="1"/>
      <c r="UBB200" s="1"/>
      <c r="UBC200" s="1"/>
      <c r="UBD200" s="1"/>
      <c r="UBE200" s="1"/>
      <c r="UBF200" s="1"/>
      <c r="UBG200" s="1"/>
      <c r="UBH200" s="1"/>
      <c r="UBI200" s="1"/>
      <c r="UBJ200" s="1"/>
      <c r="UBK200" s="1"/>
      <c r="UBL200" s="1"/>
      <c r="UBM200" s="1"/>
      <c r="UBN200" s="1"/>
      <c r="UBO200" s="1"/>
      <c r="UBP200" s="1"/>
      <c r="UBQ200" s="1"/>
      <c r="UBR200" s="1"/>
      <c r="UBS200" s="1"/>
      <c r="UBT200" s="1"/>
      <c r="UBU200" s="1"/>
      <c r="UBV200" s="1"/>
      <c r="UBW200" s="1"/>
      <c r="UBX200" s="1"/>
      <c r="UBY200" s="1"/>
      <c r="UBZ200" s="1"/>
      <c r="UCA200" s="1"/>
      <c r="UCB200" s="1"/>
      <c r="UCC200" s="1"/>
      <c r="UCD200" s="1"/>
      <c r="UCE200" s="1"/>
      <c r="UCF200" s="1"/>
      <c r="UCG200" s="1"/>
      <c r="UCH200" s="1"/>
      <c r="UCI200" s="1"/>
      <c r="UCJ200" s="1"/>
      <c r="UCK200" s="1"/>
      <c r="UCL200" s="1"/>
      <c r="UCM200" s="1"/>
      <c r="UCN200" s="1"/>
      <c r="UCO200" s="1"/>
      <c r="UCP200" s="1"/>
      <c r="UCQ200" s="1"/>
      <c r="UCR200" s="1"/>
      <c r="UCS200" s="1"/>
      <c r="UCT200" s="1"/>
      <c r="UCU200" s="1"/>
      <c r="UCV200" s="1"/>
      <c r="UCW200" s="1"/>
      <c r="UCX200" s="1"/>
      <c r="UCY200" s="1"/>
      <c r="UCZ200" s="1"/>
      <c r="UDA200" s="1"/>
      <c r="UDB200" s="1"/>
      <c r="UDC200" s="1"/>
      <c r="UDD200" s="1"/>
      <c r="UDE200" s="1"/>
      <c r="UDF200" s="1"/>
      <c r="UDG200" s="1"/>
      <c r="UDH200" s="1"/>
      <c r="UDI200" s="1"/>
      <c r="UDJ200" s="1"/>
      <c r="UDK200" s="1"/>
      <c r="UDL200" s="1"/>
      <c r="UDM200" s="1"/>
      <c r="UDN200" s="1"/>
      <c r="UDO200" s="1"/>
      <c r="UDP200" s="1"/>
      <c r="UDQ200" s="1"/>
      <c r="UDR200" s="1"/>
      <c r="UDS200" s="1"/>
      <c r="UDT200" s="1"/>
      <c r="UDU200" s="1"/>
      <c r="UDV200" s="1"/>
      <c r="UDW200" s="1"/>
      <c r="UDX200" s="1"/>
      <c r="UDY200" s="1"/>
      <c r="UDZ200" s="1"/>
      <c r="UEA200" s="1"/>
      <c r="UEB200" s="1"/>
      <c r="UEC200" s="1"/>
      <c r="UED200" s="1"/>
      <c r="UEE200" s="1"/>
      <c r="UEF200" s="1"/>
      <c r="UEG200" s="1"/>
      <c r="UEH200" s="1"/>
      <c r="UEI200" s="1"/>
      <c r="UEJ200" s="1"/>
      <c r="UEK200" s="1"/>
      <c r="UEL200" s="1"/>
      <c r="UEM200" s="1"/>
      <c r="UEN200" s="1"/>
      <c r="UEO200" s="1"/>
      <c r="UEP200" s="1"/>
      <c r="UEQ200" s="1"/>
      <c r="UER200" s="1"/>
      <c r="UES200" s="1"/>
      <c r="UET200" s="1"/>
      <c r="UEU200" s="1"/>
      <c r="UEV200" s="1"/>
      <c r="UEW200" s="1"/>
      <c r="UEX200" s="1"/>
      <c r="UEY200" s="1"/>
      <c r="UEZ200" s="1"/>
      <c r="UFA200" s="1"/>
      <c r="UFB200" s="1"/>
      <c r="UFC200" s="1"/>
      <c r="UFD200" s="1"/>
      <c r="UFE200" s="1"/>
      <c r="UFF200" s="1"/>
      <c r="UFG200" s="1"/>
      <c r="UFH200" s="1"/>
      <c r="UFI200" s="1"/>
      <c r="UFJ200" s="1"/>
      <c r="UFK200" s="1"/>
      <c r="UFL200" s="1"/>
      <c r="UFM200" s="1"/>
      <c r="UFN200" s="1"/>
      <c r="UFO200" s="1"/>
      <c r="UFP200" s="1"/>
      <c r="UFQ200" s="1"/>
      <c r="UFR200" s="1"/>
      <c r="UFS200" s="1"/>
      <c r="UFT200" s="1"/>
      <c r="UFU200" s="1"/>
      <c r="UFV200" s="1"/>
      <c r="UFW200" s="1"/>
      <c r="UFX200" s="1"/>
      <c r="UFY200" s="1"/>
      <c r="UFZ200" s="1"/>
      <c r="UGA200" s="1"/>
      <c r="UGB200" s="1"/>
      <c r="UGC200" s="1"/>
      <c r="UGD200" s="1"/>
      <c r="UGE200" s="1"/>
      <c r="UGF200" s="1"/>
      <c r="UGG200" s="1"/>
      <c r="UGH200" s="1"/>
      <c r="UGI200" s="1"/>
      <c r="UGJ200" s="1"/>
      <c r="UGK200" s="1"/>
      <c r="UGL200" s="1"/>
      <c r="UGM200" s="1"/>
      <c r="UGN200" s="1"/>
      <c r="UGO200" s="1"/>
      <c r="UGP200" s="1"/>
      <c r="UGQ200" s="1"/>
      <c r="UGR200" s="1"/>
      <c r="UGS200" s="1"/>
      <c r="UGT200" s="1"/>
      <c r="UGU200" s="1"/>
      <c r="UGV200" s="1"/>
      <c r="UGW200" s="1"/>
      <c r="UGX200" s="1"/>
      <c r="UGY200" s="1"/>
      <c r="UGZ200" s="1"/>
      <c r="UHA200" s="1"/>
      <c r="UHB200" s="1"/>
      <c r="UHC200" s="1"/>
      <c r="UHD200" s="1"/>
      <c r="UHE200" s="1"/>
      <c r="UHF200" s="1"/>
      <c r="UHG200" s="1"/>
      <c r="UHH200" s="1"/>
      <c r="UHI200" s="1"/>
      <c r="UHJ200" s="1"/>
      <c r="UHK200" s="1"/>
      <c r="UHL200" s="1"/>
      <c r="UHM200" s="1"/>
      <c r="UHN200" s="1"/>
      <c r="UHO200" s="1"/>
      <c r="UHP200" s="1"/>
      <c r="UHQ200" s="1"/>
      <c r="UHR200" s="1"/>
      <c r="UHS200" s="1"/>
      <c r="UHT200" s="1"/>
      <c r="UHU200" s="1"/>
      <c r="UHV200" s="1"/>
      <c r="UHW200" s="1"/>
      <c r="UHX200" s="1"/>
      <c r="UHY200" s="1"/>
      <c r="UHZ200" s="1"/>
      <c r="UIA200" s="1"/>
      <c r="UIB200" s="1"/>
      <c r="UIC200" s="1"/>
      <c r="UID200" s="1"/>
      <c r="UIE200" s="1"/>
      <c r="UIF200" s="1"/>
      <c r="UIG200" s="1"/>
      <c r="UIH200" s="1"/>
      <c r="UII200" s="1"/>
      <c r="UIJ200" s="1"/>
      <c r="UIK200" s="1"/>
      <c r="UIL200" s="1"/>
      <c r="UIM200" s="1"/>
      <c r="UIN200" s="1"/>
      <c r="UIO200" s="1"/>
      <c r="UIP200" s="1"/>
      <c r="UIQ200" s="1"/>
      <c r="UIR200" s="1"/>
      <c r="UIS200" s="1"/>
      <c r="UIT200" s="1"/>
      <c r="UIU200" s="1"/>
      <c r="UIV200" s="1"/>
      <c r="UIW200" s="1"/>
      <c r="UIX200" s="1"/>
      <c r="UIY200" s="1"/>
      <c r="UIZ200" s="1"/>
      <c r="UJA200" s="1"/>
      <c r="UJB200" s="1"/>
      <c r="UJC200" s="1"/>
      <c r="UJD200" s="1"/>
      <c r="UJE200" s="1"/>
      <c r="UJF200" s="1"/>
      <c r="UJG200" s="1"/>
      <c r="UJH200" s="1"/>
      <c r="UJI200" s="1"/>
      <c r="UJJ200" s="1"/>
      <c r="UJK200" s="1"/>
      <c r="UJL200" s="1"/>
      <c r="UJM200" s="1"/>
      <c r="UJN200" s="1"/>
      <c r="UJO200" s="1"/>
      <c r="UJP200" s="1"/>
      <c r="UJQ200" s="1"/>
      <c r="UJR200" s="1"/>
      <c r="UJS200" s="1"/>
      <c r="UJT200" s="1"/>
      <c r="UJU200" s="1"/>
      <c r="UJV200" s="1"/>
      <c r="UJW200" s="1"/>
      <c r="UJX200" s="1"/>
      <c r="UJY200" s="1"/>
      <c r="UJZ200" s="1"/>
      <c r="UKA200" s="1"/>
      <c r="UKB200" s="1"/>
      <c r="UKC200" s="1"/>
      <c r="UKD200" s="1"/>
      <c r="UKE200" s="1"/>
      <c r="UKF200" s="1"/>
      <c r="UKG200" s="1"/>
      <c r="UKH200" s="1"/>
      <c r="UKI200" s="1"/>
      <c r="UKJ200" s="1"/>
      <c r="UKK200" s="1"/>
      <c r="UKL200" s="1"/>
      <c r="UKM200" s="1"/>
      <c r="UKN200" s="1"/>
      <c r="UKO200" s="1"/>
      <c r="UKP200" s="1"/>
      <c r="UKQ200" s="1"/>
      <c r="UKR200" s="1"/>
      <c r="UKS200" s="1"/>
      <c r="UKT200" s="1"/>
      <c r="UKU200" s="1"/>
      <c r="UKV200" s="1"/>
      <c r="UKW200" s="1"/>
      <c r="UKX200" s="1"/>
      <c r="UKY200" s="1"/>
      <c r="UKZ200" s="1"/>
      <c r="ULA200" s="1"/>
      <c r="ULB200" s="1"/>
      <c r="ULC200" s="1"/>
      <c r="ULD200" s="1"/>
      <c r="ULE200" s="1"/>
      <c r="ULF200" s="1"/>
      <c r="ULG200" s="1"/>
      <c r="ULH200" s="1"/>
      <c r="ULI200" s="1"/>
      <c r="ULJ200" s="1"/>
      <c r="ULK200" s="1"/>
      <c r="ULL200" s="1"/>
      <c r="ULM200" s="1"/>
      <c r="ULN200" s="1"/>
      <c r="ULO200" s="1"/>
      <c r="ULP200" s="1"/>
      <c r="ULQ200" s="1"/>
      <c r="ULR200" s="1"/>
      <c r="ULS200" s="1"/>
      <c r="ULT200" s="1"/>
      <c r="ULU200" s="1"/>
      <c r="ULV200" s="1"/>
      <c r="ULW200" s="1"/>
      <c r="ULX200" s="1"/>
      <c r="ULY200" s="1"/>
      <c r="ULZ200" s="1"/>
      <c r="UMA200" s="1"/>
      <c r="UMB200" s="1"/>
      <c r="UMC200" s="1"/>
      <c r="UMD200" s="1"/>
      <c r="UME200" s="1"/>
      <c r="UMF200" s="1"/>
      <c r="UMG200" s="1"/>
      <c r="UMH200" s="1"/>
      <c r="UMI200" s="1"/>
      <c r="UMJ200" s="1"/>
      <c r="UMK200" s="1"/>
      <c r="UML200" s="1"/>
      <c r="UMM200" s="1"/>
      <c r="UMN200" s="1"/>
      <c r="UMO200" s="1"/>
      <c r="UMP200" s="1"/>
      <c r="UMQ200" s="1"/>
      <c r="UMR200" s="1"/>
      <c r="UMS200" s="1"/>
      <c r="UMT200" s="1"/>
      <c r="UMU200" s="1"/>
      <c r="UMV200" s="1"/>
      <c r="UMW200" s="1"/>
      <c r="UMX200" s="1"/>
      <c r="UMY200" s="1"/>
      <c r="UMZ200" s="1"/>
      <c r="UNA200" s="1"/>
      <c r="UNB200" s="1"/>
      <c r="UNC200" s="1"/>
      <c r="UND200" s="1"/>
      <c r="UNE200" s="1"/>
      <c r="UNF200" s="1"/>
      <c r="UNG200" s="1"/>
      <c r="UNH200" s="1"/>
      <c r="UNI200" s="1"/>
      <c r="UNJ200" s="1"/>
      <c r="UNK200" s="1"/>
      <c r="UNL200" s="1"/>
      <c r="UNM200" s="1"/>
      <c r="UNN200" s="1"/>
      <c r="UNO200" s="1"/>
      <c r="UNP200" s="1"/>
      <c r="UNQ200" s="1"/>
      <c r="UNR200" s="1"/>
      <c r="UNS200" s="1"/>
      <c r="UNT200" s="1"/>
      <c r="UNU200" s="1"/>
      <c r="UNV200" s="1"/>
      <c r="UNW200" s="1"/>
      <c r="UNX200" s="1"/>
      <c r="UNY200" s="1"/>
      <c r="UNZ200" s="1"/>
      <c r="UOA200" s="1"/>
      <c r="UOB200" s="1"/>
      <c r="UOC200" s="1"/>
      <c r="UOD200" s="1"/>
      <c r="UOE200" s="1"/>
      <c r="UOF200" s="1"/>
      <c r="UOG200" s="1"/>
      <c r="UOH200" s="1"/>
      <c r="UOI200" s="1"/>
      <c r="UOJ200" s="1"/>
      <c r="UOK200" s="1"/>
      <c r="UOL200" s="1"/>
      <c r="UOM200" s="1"/>
      <c r="UON200" s="1"/>
      <c r="UOO200" s="1"/>
      <c r="UOP200" s="1"/>
      <c r="UOQ200" s="1"/>
      <c r="UOR200" s="1"/>
      <c r="UOS200" s="1"/>
      <c r="UOT200" s="1"/>
      <c r="UOU200" s="1"/>
      <c r="UOV200" s="1"/>
      <c r="UOW200" s="1"/>
      <c r="UOX200" s="1"/>
      <c r="UOY200" s="1"/>
      <c r="UOZ200" s="1"/>
      <c r="UPA200" s="1"/>
      <c r="UPB200" s="1"/>
      <c r="UPC200" s="1"/>
      <c r="UPD200" s="1"/>
      <c r="UPE200" s="1"/>
      <c r="UPF200" s="1"/>
      <c r="UPG200" s="1"/>
      <c r="UPH200" s="1"/>
      <c r="UPI200" s="1"/>
      <c r="UPJ200" s="1"/>
      <c r="UPK200" s="1"/>
      <c r="UPL200" s="1"/>
      <c r="UPM200" s="1"/>
      <c r="UPN200" s="1"/>
      <c r="UPO200" s="1"/>
      <c r="UPP200" s="1"/>
      <c r="UPQ200" s="1"/>
      <c r="UPR200" s="1"/>
      <c r="UPS200" s="1"/>
      <c r="UPT200" s="1"/>
      <c r="UPU200" s="1"/>
      <c r="UPV200" s="1"/>
      <c r="UPW200" s="1"/>
      <c r="UPX200" s="1"/>
      <c r="UPY200" s="1"/>
      <c r="UPZ200" s="1"/>
      <c r="UQA200" s="1"/>
      <c r="UQB200" s="1"/>
      <c r="UQC200" s="1"/>
      <c r="UQD200" s="1"/>
      <c r="UQE200" s="1"/>
      <c r="UQF200" s="1"/>
      <c r="UQG200" s="1"/>
      <c r="UQH200" s="1"/>
      <c r="UQI200" s="1"/>
      <c r="UQJ200" s="1"/>
      <c r="UQK200" s="1"/>
      <c r="UQL200" s="1"/>
      <c r="UQM200" s="1"/>
      <c r="UQN200" s="1"/>
      <c r="UQO200" s="1"/>
      <c r="UQP200" s="1"/>
      <c r="UQQ200" s="1"/>
      <c r="UQR200" s="1"/>
      <c r="UQS200" s="1"/>
      <c r="UQT200" s="1"/>
      <c r="UQU200" s="1"/>
      <c r="UQV200" s="1"/>
      <c r="UQW200" s="1"/>
      <c r="UQX200" s="1"/>
      <c r="UQY200" s="1"/>
      <c r="UQZ200" s="1"/>
      <c r="URA200" s="1"/>
      <c r="URB200" s="1"/>
      <c r="URC200" s="1"/>
      <c r="URD200" s="1"/>
      <c r="URE200" s="1"/>
      <c r="URF200" s="1"/>
      <c r="URG200" s="1"/>
      <c r="URH200" s="1"/>
      <c r="URI200" s="1"/>
      <c r="URJ200" s="1"/>
      <c r="URK200" s="1"/>
      <c r="URL200" s="1"/>
      <c r="URM200" s="1"/>
      <c r="URN200" s="1"/>
      <c r="URO200" s="1"/>
      <c r="URP200" s="1"/>
      <c r="URQ200" s="1"/>
      <c r="URR200" s="1"/>
      <c r="URS200" s="1"/>
      <c r="URT200" s="1"/>
      <c r="URU200" s="1"/>
      <c r="URV200" s="1"/>
      <c r="URW200" s="1"/>
      <c r="URX200" s="1"/>
      <c r="URY200" s="1"/>
      <c r="URZ200" s="1"/>
      <c r="USA200" s="1"/>
      <c r="USB200" s="1"/>
      <c r="USC200" s="1"/>
      <c r="USD200" s="1"/>
      <c r="USE200" s="1"/>
      <c r="USF200" s="1"/>
      <c r="USG200" s="1"/>
      <c r="USH200" s="1"/>
      <c r="USI200" s="1"/>
      <c r="USJ200" s="1"/>
      <c r="USK200" s="1"/>
      <c r="USL200" s="1"/>
      <c r="USM200" s="1"/>
      <c r="USN200" s="1"/>
      <c r="USO200" s="1"/>
      <c r="USP200" s="1"/>
      <c r="USQ200" s="1"/>
      <c r="USR200" s="1"/>
      <c r="USS200" s="1"/>
      <c r="UST200" s="1"/>
      <c r="USU200" s="1"/>
      <c r="USV200" s="1"/>
      <c r="USW200" s="1"/>
      <c r="USX200" s="1"/>
      <c r="USY200" s="1"/>
      <c r="USZ200" s="1"/>
      <c r="UTA200" s="1"/>
      <c r="UTB200" s="1"/>
      <c r="UTC200" s="1"/>
      <c r="UTD200" s="1"/>
      <c r="UTE200" s="1"/>
      <c r="UTF200" s="1"/>
      <c r="UTG200" s="1"/>
      <c r="UTH200" s="1"/>
      <c r="UTI200" s="1"/>
      <c r="UTJ200" s="1"/>
      <c r="UTK200" s="1"/>
      <c r="UTL200" s="1"/>
      <c r="UTM200" s="1"/>
      <c r="UTN200" s="1"/>
      <c r="UTO200" s="1"/>
      <c r="UTP200" s="1"/>
      <c r="UTQ200" s="1"/>
      <c r="UTR200" s="1"/>
      <c r="UTS200" s="1"/>
      <c r="UTT200" s="1"/>
      <c r="UTU200" s="1"/>
      <c r="UTV200" s="1"/>
      <c r="UTW200" s="1"/>
      <c r="UTX200" s="1"/>
      <c r="UTY200" s="1"/>
      <c r="UTZ200" s="1"/>
      <c r="UUA200" s="1"/>
      <c r="UUB200" s="1"/>
      <c r="UUC200" s="1"/>
      <c r="UUD200" s="1"/>
      <c r="UUE200" s="1"/>
      <c r="UUF200" s="1"/>
      <c r="UUG200" s="1"/>
      <c r="UUH200" s="1"/>
      <c r="UUI200" s="1"/>
      <c r="UUJ200" s="1"/>
      <c r="UUK200" s="1"/>
      <c r="UUL200" s="1"/>
      <c r="UUM200" s="1"/>
      <c r="UUN200" s="1"/>
      <c r="UUO200" s="1"/>
      <c r="UUP200" s="1"/>
      <c r="UUQ200" s="1"/>
      <c r="UUR200" s="1"/>
      <c r="UUS200" s="1"/>
      <c r="UUT200" s="1"/>
      <c r="UUU200" s="1"/>
      <c r="UUV200" s="1"/>
      <c r="UUW200" s="1"/>
      <c r="UUX200" s="1"/>
      <c r="UUY200" s="1"/>
      <c r="UUZ200" s="1"/>
      <c r="UVA200" s="1"/>
      <c r="UVB200" s="1"/>
      <c r="UVC200" s="1"/>
      <c r="UVD200" s="1"/>
      <c r="UVE200" s="1"/>
      <c r="UVF200" s="1"/>
      <c r="UVG200" s="1"/>
      <c r="UVH200" s="1"/>
      <c r="UVI200" s="1"/>
      <c r="UVJ200" s="1"/>
      <c r="UVK200" s="1"/>
      <c r="UVL200" s="1"/>
      <c r="UVM200" s="1"/>
      <c r="UVN200" s="1"/>
      <c r="UVO200" s="1"/>
      <c r="UVP200" s="1"/>
      <c r="UVQ200" s="1"/>
      <c r="UVR200" s="1"/>
      <c r="UVS200" s="1"/>
      <c r="UVT200" s="1"/>
      <c r="UVU200" s="1"/>
      <c r="UVV200" s="1"/>
      <c r="UVW200" s="1"/>
      <c r="UVX200" s="1"/>
      <c r="UVY200" s="1"/>
      <c r="UVZ200" s="1"/>
      <c r="UWA200" s="1"/>
      <c r="UWB200" s="1"/>
      <c r="UWC200" s="1"/>
      <c r="UWD200" s="1"/>
      <c r="UWE200" s="1"/>
      <c r="UWF200" s="1"/>
      <c r="UWG200" s="1"/>
      <c r="UWH200" s="1"/>
      <c r="UWI200" s="1"/>
      <c r="UWJ200" s="1"/>
      <c r="UWK200" s="1"/>
      <c r="UWL200" s="1"/>
      <c r="UWM200" s="1"/>
      <c r="UWN200" s="1"/>
      <c r="UWO200" s="1"/>
      <c r="UWP200" s="1"/>
      <c r="UWQ200" s="1"/>
      <c r="UWR200" s="1"/>
      <c r="UWS200" s="1"/>
      <c r="UWT200" s="1"/>
      <c r="UWU200" s="1"/>
      <c r="UWV200" s="1"/>
      <c r="UWW200" s="1"/>
      <c r="UWX200" s="1"/>
      <c r="UWY200" s="1"/>
      <c r="UWZ200" s="1"/>
      <c r="UXA200" s="1"/>
      <c r="UXB200" s="1"/>
      <c r="UXC200" s="1"/>
      <c r="UXD200" s="1"/>
      <c r="UXE200" s="1"/>
      <c r="UXF200" s="1"/>
      <c r="UXG200" s="1"/>
      <c r="UXH200" s="1"/>
      <c r="UXI200" s="1"/>
      <c r="UXJ200" s="1"/>
      <c r="UXK200" s="1"/>
      <c r="UXL200" s="1"/>
      <c r="UXM200" s="1"/>
      <c r="UXN200" s="1"/>
      <c r="UXO200" s="1"/>
      <c r="UXP200" s="1"/>
      <c r="UXQ200" s="1"/>
      <c r="UXR200" s="1"/>
      <c r="UXS200" s="1"/>
      <c r="UXT200" s="1"/>
      <c r="UXU200" s="1"/>
      <c r="UXV200" s="1"/>
      <c r="UXW200" s="1"/>
      <c r="UXX200" s="1"/>
      <c r="UXY200" s="1"/>
      <c r="UXZ200" s="1"/>
      <c r="UYA200" s="1"/>
      <c r="UYB200" s="1"/>
      <c r="UYC200" s="1"/>
      <c r="UYD200" s="1"/>
      <c r="UYE200" s="1"/>
      <c r="UYF200" s="1"/>
      <c r="UYG200" s="1"/>
      <c r="UYH200" s="1"/>
      <c r="UYI200" s="1"/>
      <c r="UYJ200" s="1"/>
      <c r="UYK200" s="1"/>
      <c r="UYL200" s="1"/>
      <c r="UYM200" s="1"/>
      <c r="UYN200" s="1"/>
      <c r="UYO200" s="1"/>
      <c r="UYP200" s="1"/>
      <c r="UYQ200" s="1"/>
      <c r="UYR200" s="1"/>
      <c r="UYS200" s="1"/>
      <c r="UYT200" s="1"/>
      <c r="UYU200" s="1"/>
      <c r="UYV200" s="1"/>
      <c r="UYW200" s="1"/>
      <c r="UYX200" s="1"/>
      <c r="UYY200" s="1"/>
      <c r="UYZ200" s="1"/>
      <c r="UZA200" s="1"/>
      <c r="UZB200" s="1"/>
      <c r="UZC200" s="1"/>
      <c r="UZD200" s="1"/>
      <c r="UZE200" s="1"/>
      <c r="UZF200" s="1"/>
      <c r="UZG200" s="1"/>
      <c r="UZH200" s="1"/>
      <c r="UZI200" s="1"/>
      <c r="UZJ200" s="1"/>
      <c r="UZK200" s="1"/>
      <c r="UZL200" s="1"/>
      <c r="UZM200" s="1"/>
      <c r="UZN200" s="1"/>
      <c r="UZO200" s="1"/>
      <c r="UZP200" s="1"/>
      <c r="UZQ200" s="1"/>
      <c r="UZR200" s="1"/>
      <c r="UZS200" s="1"/>
      <c r="UZT200" s="1"/>
      <c r="UZU200" s="1"/>
      <c r="UZV200" s="1"/>
      <c r="UZW200" s="1"/>
      <c r="UZX200" s="1"/>
      <c r="UZY200" s="1"/>
      <c r="UZZ200" s="1"/>
      <c r="VAA200" s="1"/>
      <c r="VAB200" s="1"/>
      <c r="VAC200" s="1"/>
      <c r="VAD200" s="1"/>
      <c r="VAE200" s="1"/>
      <c r="VAF200" s="1"/>
      <c r="VAG200" s="1"/>
      <c r="VAH200" s="1"/>
      <c r="VAI200" s="1"/>
      <c r="VAJ200" s="1"/>
      <c r="VAK200" s="1"/>
      <c r="VAL200" s="1"/>
      <c r="VAM200" s="1"/>
      <c r="VAN200" s="1"/>
      <c r="VAO200" s="1"/>
      <c r="VAP200" s="1"/>
      <c r="VAQ200" s="1"/>
      <c r="VAR200" s="1"/>
      <c r="VAS200" s="1"/>
      <c r="VAT200" s="1"/>
      <c r="VAU200" s="1"/>
      <c r="VAV200" s="1"/>
      <c r="VAW200" s="1"/>
      <c r="VAX200" s="1"/>
      <c r="VAY200" s="1"/>
      <c r="VAZ200" s="1"/>
      <c r="VBA200" s="1"/>
      <c r="VBB200" s="1"/>
      <c r="VBC200" s="1"/>
      <c r="VBD200" s="1"/>
      <c r="VBE200" s="1"/>
      <c r="VBF200" s="1"/>
      <c r="VBG200" s="1"/>
      <c r="VBH200" s="1"/>
      <c r="VBI200" s="1"/>
      <c r="VBJ200" s="1"/>
      <c r="VBK200" s="1"/>
      <c r="VBL200" s="1"/>
      <c r="VBM200" s="1"/>
      <c r="VBN200" s="1"/>
      <c r="VBO200" s="1"/>
      <c r="VBP200" s="1"/>
      <c r="VBQ200" s="1"/>
      <c r="VBR200" s="1"/>
      <c r="VBS200" s="1"/>
      <c r="VBT200" s="1"/>
      <c r="VBU200" s="1"/>
      <c r="VBV200" s="1"/>
      <c r="VBW200" s="1"/>
      <c r="VBX200" s="1"/>
      <c r="VBY200" s="1"/>
      <c r="VBZ200" s="1"/>
      <c r="VCA200" s="1"/>
      <c r="VCB200" s="1"/>
      <c r="VCC200" s="1"/>
      <c r="VCD200" s="1"/>
      <c r="VCE200" s="1"/>
      <c r="VCF200" s="1"/>
      <c r="VCG200" s="1"/>
      <c r="VCH200" s="1"/>
      <c r="VCI200" s="1"/>
      <c r="VCJ200" s="1"/>
      <c r="VCK200" s="1"/>
      <c r="VCL200" s="1"/>
      <c r="VCM200" s="1"/>
      <c r="VCN200" s="1"/>
      <c r="VCO200" s="1"/>
      <c r="VCP200" s="1"/>
      <c r="VCQ200" s="1"/>
      <c r="VCR200" s="1"/>
      <c r="VCS200" s="1"/>
      <c r="VCT200" s="1"/>
      <c r="VCU200" s="1"/>
      <c r="VCV200" s="1"/>
      <c r="VCW200" s="1"/>
      <c r="VCX200" s="1"/>
      <c r="VCY200" s="1"/>
      <c r="VCZ200" s="1"/>
      <c r="VDA200" s="1"/>
      <c r="VDB200" s="1"/>
      <c r="VDC200" s="1"/>
      <c r="VDD200" s="1"/>
      <c r="VDE200" s="1"/>
      <c r="VDF200" s="1"/>
      <c r="VDG200" s="1"/>
      <c r="VDH200" s="1"/>
      <c r="VDI200" s="1"/>
      <c r="VDJ200" s="1"/>
      <c r="VDK200" s="1"/>
      <c r="VDL200" s="1"/>
      <c r="VDM200" s="1"/>
      <c r="VDN200" s="1"/>
      <c r="VDO200" s="1"/>
      <c r="VDP200" s="1"/>
      <c r="VDQ200" s="1"/>
      <c r="VDR200" s="1"/>
      <c r="VDS200" s="1"/>
      <c r="VDT200" s="1"/>
      <c r="VDU200" s="1"/>
      <c r="VDV200" s="1"/>
      <c r="VDW200" s="1"/>
      <c r="VDX200" s="1"/>
      <c r="VDY200" s="1"/>
      <c r="VDZ200" s="1"/>
      <c r="VEA200" s="1"/>
      <c r="VEB200" s="1"/>
      <c r="VEC200" s="1"/>
      <c r="VED200" s="1"/>
      <c r="VEE200" s="1"/>
      <c r="VEF200" s="1"/>
      <c r="VEG200" s="1"/>
      <c r="VEH200" s="1"/>
      <c r="VEI200" s="1"/>
      <c r="VEJ200" s="1"/>
      <c r="VEK200" s="1"/>
      <c r="VEL200" s="1"/>
      <c r="VEM200" s="1"/>
      <c r="VEN200" s="1"/>
      <c r="VEO200" s="1"/>
      <c r="VEP200" s="1"/>
      <c r="VEQ200" s="1"/>
      <c r="VER200" s="1"/>
      <c r="VES200" s="1"/>
      <c r="VET200" s="1"/>
      <c r="VEU200" s="1"/>
      <c r="VEV200" s="1"/>
      <c r="VEW200" s="1"/>
      <c r="VEX200" s="1"/>
      <c r="VEY200" s="1"/>
      <c r="VEZ200" s="1"/>
      <c r="VFA200" s="1"/>
      <c r="VFB200" s="1"/>
      <c r="VFC200" s="1"/>
      <c r="VFD200" s="1"/>
      <c r="VFE200" s="1"/>
      <c r="VFF200" s="1"/>
      <c r="VFG200" s="1"/>
      <c r="VFH200" s="1"/>
      <c r="VFI200" s="1"/>
      <c r="VFJ200" s="1"/>
      <c r="VFK200" s="1"/>
      <c r="VFL200" s="1"/>
      <c r="VFM200" s="1"/>
      <c r="VFN200" s="1"/>
      <c r="VFO200" s="1"/>
      <c r="VFP200" s="1"/>
      <c r="VFQ200" s="1"/>
      <c r="VFR200" s="1"/>
      <c r="VFS200" s="1"/>
      <c r="VFT200" s="1"/>
      <c r="VFU200" s="1"/>
      <c r="VFV200" s="1"/>
      <c r="VFW200" s="1"/>
      <c r="VFX200" s="1"/>
      <c r="VFY200" s="1"/>
      <c r="VFZ200" s="1"/>
      <c r="VGA200" s="1"/>
      <c r="VGB200" s="1"/>
      <c r="VGC200" s="1"/>
      <c r="VGD200" s="1"/>
      <c r="VGE200" s="1"/>
      <c r="VGF200" s="1"/>
      <c r="VGG200" s="1"/>
      <c r="VGH200" s="1"/>
      <c r="VGI200" s="1"/>
      <c r="VGJ200" s="1"/>
      <c r="VGK200" s="1"/>
      <c r="VGL200" s="1"/>
      <c r="VGM200" s="1"/>
      <c r="VGN200" s="1"/>
      <c r="VGO200" s="1"/>
      <c r="VGP200" s="1"/>
      <c r="VGQ200" s="1"/>
      <c r="VGR200" s="1"/>
      <c r="VGS200" s="1"/>
      <c r="VGT200" s="1"/>
      <c r="VGU200" s="1"/>
      <c r="VGV200" s="1"/>
      <c r="VGW200" s="1"/>
      <c r="VGX200" s="1"/>
      <c r="VGY200" s="1"/>
      <c r="VGZ200" s="1"/>
      <c r="VHA200" s="1"/>
      <c r="VHB200" s="1"/>
      <c r="VHC200" s="1"/>
      <c r="VHD200" s="1"/>
      <c r="VHE200" s="1"/>
      <c r="VHF200" s="1"/>
      <c r="VHG200" s="1"/>
      <c r="VHH200" s="1"/>
      <c r="VHI200" s="1"/>
      <c r="VHJ200" s="1"/>
      <c r="VHK200" s="1"/>
      <c r="VHL200" s="1"/>
      <c r="VHM200" s="1"/>
      <c r="VHN200" s="1"/>
      <c r="VHO200" s="1"/>
      <c r="VHP200" s="1"/>
      <c r="VHQ200" s="1"/>
      <c r="VHR200" s="1"/>
      <c r="VHS200" s="1"/>
      <c r="VHT200" s="1"/>
      <c r="VHU200" s="1"/>
      <c r="VHV200" s="1"/>
      <c r="VHW200" s="1"/>
      <c r="VHX200" s="1"/>
      <c r="VHY200" s="1"/>
      <c r="VHZ200" s="1"/>
      <c r="VIA200" s="1"/>
      <c r="VIB200" s="1"/>
      <c r="VIC200" s="1"/>
      <c r="VID200" s="1"/>
      <c r="VIE200" s="1"/>
      <c r="VIF200" s="1"/>
      <c r="VIG200" s="1"/>
      <c r="VIH200" s="1"/>
      <c r="VII200" s="1"/>
      <c r="VIJ200" s="1"/>
      <c r="VIK200" s="1"/>
      <c r="VIL200" s="1"/>
      <c r="VIM200" s="1"/>
      <c r="VIN200" s="1"/>
      <c r="VIO200" s="1"/>
      <c r="VIP200" s="1"/>
      <c r="VIQ200" s="1"/>
      <c r="VIR200" s="1"/>
      <c r="VIS200" s="1"/>
      <c r="VIT200" s="1"/>
      <c r="VIU200" s="1"/>
      <c r="VIV200" s="1"/>
      <c r="VIW200" s="1"/>
      <c r="VIX200" s="1"/>
      <c r="VIY200" s="1"/>
      <c r="VIZ200" s="1"/>
      <c r="VJA200" s="1"/>
      <c r="VJB200" s="1"/>
      <c r="VJC200" s="1"/>
      <c r="VJD200" s="1"/>
      <c r="VJE200" s="1"/>
      <c r="VJF200" s="1"/>
      <c r="VJG200" s="1"/>
      <c r="VJH200" s="1"/>
      <c r="VJI200" s="1"/>
      <c r="VJJ200" s="1"/>
      <c r="VJK200" s="1"/>
      <c r="VJL200" s="1"/>
      <c r="VJM200" s="1"/>
      <c r="VJN200" s="1"/>
      <c r="VJO200" s="1"/>
      <c r="VJP200" s="1"/>
      <c r="VJQ200" s="1"/>
      <c r="VJR200" s="1"/>
      <c r="VJS200" s="1"/>
      <c r="VJT200" s="1"/>
      <c r="VJU200" s="1"/>
      <c r="VJV200" s="1"/>
      <c r="VJW200" s="1"/>
      <c r="VJX200" s="1"/>
      <c r="VJY200" s="1"/>
      <c r="VJZ200" s="1"/>
      <c r="VKA200" s="1"/>
      <c r="VKB200" s="1"/>
      <c r="VKC200" s="1"/>
      <c r="VKD200" s="1"/>
      <c r="VKE200" s="1"/>
      <c r="VKF200" s="1"/>
      <c r="VKG200" s="1"/>
      <c r="VKH200" s="1"/>
      <c r="VKI200" s="1"/>
      <c r="VKJ200" s="1"/>
      <c r="VKK200" s="1"/>
      <c r="VKL200" s="1"/>
      <c r="VKM200" s="1"/>
      <c r="VKN200" s="1"/>
      <c r="VKO200" s="1"/>
      <c r="VKP200" s="1"/>
      <c r="VKQ200" s="1"/>
      <c r="VKR200" s="1"/>
      <c r="VKS200" s="1"/>
      <c r="VKT200" s="1"/>
      <c r="VKU200" s="1"/>
      <c r="VKV200" s="1"/>
      <c r="VKW200" s="1"/>
      <c r="VKX200" s="1"/>
      <c r="VKY200" s="1"/>
      <c r="VKZ200" s="1"/>
      <c r="VLA200" s="1"/>
      <c r="VLB200" s="1"/>
      <c r="VLC200" s="1"/>
      <c r="VLD200" s="1"/>
      <c r="VLE200" s="1"/>
      <c r="VLF200" s="1"/>
      <c r="VLG200" s="1"/>
      <c r="VLH200" s="1"/>
      <c r="VLI200" s="1"/>
      <c r="VLJ200" s="1"/>
      <c r="VLK200" s="1"/>
      <c r="VLL200" s="1"/>
      <c r="VLM200" s="1"/>
      <c r="VLN200" s="1"/>
      <c r="VLO200" s="1"/>
      <c r="VLP200" s="1"/>
      <c r="VLQ200" s="1"/>
      <c r="VLR200" s="1"/>
      <c r="VLS200" s="1"/>
      <c r="VLT200" s="1"/>
      <c r="VLU200" s="1"/>
      <c r="VLV200" s="1"/>
      <c r="VLW200" s="1"/>
      <c r="VLX200" s="1"/>
      <c r="VLY200" s="1"/>
      <c r="VLZ200" s="1"/>
      <c r="VMA200" s="1"/>
      <c r="VMB200" s="1"/>
      <c r="VMC200" s="1"/>
      <c r="VMD200" s="1"/>
      <c r="VME200" s="1"/>
      <c r="VMF200" s="1"/>
      <c r="VMG200" s="1"/>
      <c r="VMH200" s="1"/>
      <c r="VMI200" s="1"/>
      <c r="VMJ200" s="1"/>
      <c r="VMK200" s="1"/>
      <c r="VML200" s="1"/>
      <c r="VMM200" s="1"/>
      <c r="VMN200" s="1"/>
      <c r="VMO200" s="1"/>
      <c r="VMP200" s="1"/>
      <c r="VMQ200" s="1"/>
      <c r="VMR200" s="1"/>
      <c r="VMS200" s="1"/>
      <c r="VMT200" s="1"/>
      <c r="VMU200" s="1"/>
      <c r="VMV200" s="1"/>
      <c r="VMW200" s="1"/>
      <c r="VMX200" s="1"/>
      <c r="VMY200" s="1"/>
      <c r="VMZ200" s="1"/>
      <c r="VNA200" s="1"/>
      <c r="VNB200" s="1"/>
      <c r="VNC200" s="1"/>
      <c r="VND200" s="1"/>
      <c r="VNE200" s="1"/>
      <c r="VNF200" s="1"/>
      <c r="VNG200" s="1"/>
      <c r="VNH200" s="1"/>
      <c r="VNI200" s="1"/>
      <c r="VNJ200" s="1"/>
      <c r="VNK200" s="1"/>
      <c r="VNL200" s="1"/>
      <c r="VNM200" s="1"/>
      <c r="VNN200" s="1"/>
      <c r="VNO200" s="1"/>
      <c r="VNP200" s="1"/>
      <c r="VNQ200" s="1"/>
      <c r="VNR200" s="1"/>
      <c r="VNS200" s="1"/>
      <c r="VNT200" s="1"/>
      <c r="VNU200" s="1"/>
      <c r="VNV200" s="1"/>
      <c r="VNW200" s="1"/>
      <c r="VNX200" s="1"/>
      <c r="VNY200" s="1"/>
      <c r="VNZ200" s="1"/>
      <c r="VOA200" s="1"/>
      <c r="VOB200" s="1"/>
      <c r="VOC200" s="1"/>
      <c r="VOD200" s="1"/>
      <c r="VOE200" s="1"/>
      <c r="VOF200" s="1"/>
      <c r="VOG200" s="1"/>
      <c r="VOH200" s="1"/>
      <c r="VOI200" s="1"/>
      <c r="VOJ200" s="1"/>
      <c r="VOK200" s="1"/>
      <c r="VOL200" s="1"/>
      <c r="VOM200" s="1"/>
      <c r="VON200" s="1"/>
      <c r="VOO200" s="1"/>
      <c r="VOP200" s="1"/>
      <c r="VOQ200" s="1"/>
      <c r="VOR200" s="1"/>
      <c r="VOS200" s="1"/>
      <c r="VOT200" s="1"/>
      <c r="VOU200" s="1"/>
      <c r="VOV200" s="1"/>
      <c r="VOW200" s="1"/>
      <c r="VOX200" s="1"/>
      <c r="VOY200" s="1"/>
      <c r="VOZ200" s="1"/>
      <c r="VPA200" s="1"/>
      <c r="VPB200" s="1"/>
      <c r="VPC200" s="1"/>
      <c r="VPD200" s="1"/>
      <c r="VPE200" s="1"/>
      <c r="VPF200" s="1"/>
      <c r="VPG200" s="1"/>
      <c r="VPH200" s="1"/>
      <c r="VPI200" s="1"/>
      <c r="VPJ200" s="1"/>
      <c r="VPK200" s="1"/>
      <c r="VPL200" s="1"/>
      <c r="VPM200" s="1"/>
      <c r="VPN200" s="1"/>
      <c r="VPO200" s="1"/>
      <c r="VPP200" s="1"/>
      <c r="VPQ200" s="1"/>
      <c r="VPR200" s="1"/>
      <c r="VPS200" s="1"/>
      <c r="VPT200" s="1"/>
      <c r="VPU200" s="1"/>
      <c r="VPV200" s="1"/>
      <c r="VPW200" s="1"/>
      <c r="VPX200" s="1"/>
      <c r="VPY200" s="1"/>
      <c r="VPZ200" s="1"/>
      <c r="VQA200" s="1"/>
      <c r="VQB200" s="1"/>
      <c r="VQC200" s="1"/>
      <c r="VQD200" s="1"/>
      <c r="VQE200" s="1"/>
      <c r="VQF200" s="1"/>
      <c r="VQG200" s="1"/>
      <c r="VQH200" s="1"/>
      <c r="VQI200" s="1"/>
      <c r="VQJ200" s="1"/>
      <c r="VQK200" s="1"/>
      <c r="VQL200" s="1"/>
      <c r="VQM200" s="1"/>
      <c r="VQN200" s="1"/>
      <c r="VQO200" s="1"/>
      <c r="VQP200" s="1"/>
      <c r="VQQ200" s="1"/>
      <c r="VQR200" s="1"/>
      <c r="VQS200" s="1"/>
      <c r="VQT200" s="1"/>
      <c r="VQU200" s="1"/>
      <c r="VQV200" s="1"/>
      <c r="VQW200" s="1"/>
      <c r="VQX200" s="1"/>
      <c r="VQY200" s="1"/>
      <c r="VQZ200" s="1"/>
      <c r="VRA200" s="1"/>
      <c r="VRB200" s="1"/>
      <c r="VRC200" s="1"/>
      <c r="VRD200" s="1"/>
      <c r="VRE200" s="1"/>
      <c r="VRF200" s="1"/>
      <c r="VRG200" s="1"/>
      <c r="VRH200" s="1"/>
      <c r="VRI200" s="1"/>
      <c r="VRJ200" s="1"/>
      <c r="VRK200" s="1"/>
      <c r="VRL200" s="1"/>
      <c r="VRM200" s="1"/>
      <c r="VRN200" s="1"/>
      <c r="VRO200" s="1"/>
      <c r="VRP200" s="1"/>
      <c r="VRQ200" s="1"/>
      <c r="VRR200" s="1"/>
      <c r="VRS200" s="1"/>
      <c r="VRT200" s="1"/>
      <c r="VRU200" s="1"/>
      <c r="VRV200" s="1"/>
      <c r="VRW200" s="1"/>
      <c r="VRX200" s="1"/>
      <c r="VRY200" s="1"/>
      <c r="VRZ200" s="1"/>
      <c r="VSA200" s="1"/>
      <c r="VSB200" s="1"/>
      <c r="VSC200" s="1"/>
      <c r="VSD200" s="1"/>
      <c r="VSE200" s="1"/>
      <c r="VSF200" s="1"/>
      <c r="VSG200" s="1"/>
      <c r="VSH200" s="1"/>
      <c r="VSI200" s="1"/>
      <c r="VSJ200" s="1"/>
      <c r="VSK200" s="1"/>
      <c r="VSL200" s="1"/>
      <c r="VSM200" s="1"/>
      <c r="VSN200" s="1"/>
      <c r="VSO200" s="1"/>
      <c r="VSP200" s="1"/>
      <c r="VSQ200" s="1"/>
      <c r="VSR200" s="1"/>
      <c r="VSS200" s="1"/>
      <c r="VST200" s="1"/>
      <c r="VSU200" s="1"/>
      <c r="VSV200" s="1"/>
      <c r="VSW200" s="1"/>
      <c r="VSX200" s="1"/>
      <c r="VSY200" s="1"/>
      <c r="VSZ200" s="1"/>
      <c r="VTA200" s="1"/>
      <c r="VTB200" s="1"/>
      <c r="VTC200" s="1"/>
      <c r="VTD200" s="1"/>
      <c r="VTE200" s="1"/>
      <c r="VTF200" s="1"/>
      <c r="VTG200" s="1"/>
      <c r="VTH200" s="1"/>
      <c r="VTI200" s="1"/>
      <c r="VTJ200" s="1"/>
      <c r="VTK200" s="1"/>
      <c r="VTL200" s="1"/>
      <c r="VTM200" s="1"/>
      <c r="VTN200" s="1"/>
      <c r="VTO200" s="1"/>
      <c r="VTP200" s="1"/>
      <c r="VTQ200" s="1"/>
      <c r="VTR200" s="1"/>
      <c r="VTS200" s="1"/>
      <c r="VTT200" s="1"/>
      <c r="VTU200" s="1"/>
      <c r="VTV200" s="1"/>
      <c r="VTW200" s="1"/>
      <c r="VTX200" s="1"/>
      <c r="VTY200" s="1"/>
      <c r="VTZ200" s="1"/>
      <c r="VUA200" s="1"/>
      <c r="VUB200" s="1"/>
      <c r="VUC200" s="1"/>
      <c r="VUD200" s="1"/>
      <c r="VUE200" s="1"/>
      <c r="VUF200" s="1"/>
      <c r="VUG200" s="1"/>
      <c r="VUH200" s="1"/>
      <c r="VUI200" s="1"/>
      <c r="VUJ200" s="1"/>
      <c r="VUK200" s="1"/>
      <c r="VUL200" s="1"/>
      <c r="VUM200" s="1"/>
      <c r="VUN200" s="1"/>
      <c r="VUO200" s="1"/>
      <c r="VUP200" s="1"/>
      <c r="VUQ200" s="1"/>
      <c r="VUR200" s="1"/>
      <c r="VUS200" s="1"/>
      <c r="VUT200" s="1"/>
      <c r="VUU200" s="1"/>
      <c r="VUV200" s="1"/>
      <c r="VUW200" s="1"/>
      <c r="VUX200" s="1"/>
      <c r="VUY200" s="1"/>
      <c r="VUZ200" s="1"/>
      <c r="VVA200" s="1"/>
      <c r="VVB200" s="1"/>
      <c r="VVC200" s="1"/>
      <c r="VVD200" s="1"/>
      <c r="VVE200" s="1"/>
      <c r="VVF200" s="1"/>
      <c r="VVG200" s="1"/>
      <c r="VVH200" s="1"/>
      <c r="VVI200" s="1"/>
      <c r="VVJ200" s="1"/>
      <c r="VVK200" s="1"/>
      <c r="VVL200" s="1"/>
      <c r="VVM200" s="1"/>
      <c r="VVN200" s="1"/>
      <c r="VVO200" s="1"/>
      <c r="VVP200" s="1"/>
      <c r="VVQ200" s="1"/>
      <c r="VVR200" s="1"/>
      <c r="VVS200" s="1"/>
      <c r="VVT200" s="1"/>
      <c r="VVU200" s="1"/>
      <c r="VVV200" s="1"/>
      <c r="VVW200" s="1"/>
      <c r="VVX200" s="1"/>
      <c r="VVY200" s="1"/>
      <c r="VVZ200" s="1"/>
      <c r="VWA200" s="1"/>
      <c r="VWB200" s="1"/>
      <c r="VWC200" s="1"/>
      <c r="VWD200" s="1"/>
      <c r="VWE200" s="1"/>
      <c r="VWF200" s="1"/>
      <c r="VWG200" s="1"/>
      <c r="VWH200" s="1"/>
      <c r="VWI200" s="1"/>
      <c r="VWJ200" s="1"/>
      <c r="VWK200" s="1"/>
      <c r="VWL200" s="1"/>
      <c r="VWM200" s="1"/>
      <c r="VWN200" s="1"/>
      <c r="VWO200" s="1"/>
      <c r="VWP200" s="1"/>
      <c r="VWQ200" s="1"/>
      <c r="VWR200" s="1"/>
      <c r="VWS200" s="1"/>
      <c r="VWT200" s="1"/>
      <c r="VWU200" s="1"/>
      <c r="VWV200" s="1"/>
      <c r="VWW200" s="1"/>
      <c r="VWX200" s="1"/>
      <c r="VWY200" s="1"/>
      <c r="VWZ200" s="1"/>
      <c r="VXA200" s="1"/>
      <c r="VXB200" s="1"/>
      <c r="VXC200" s="1"/>
      <c r="VXD200" s="1"/>
      <c r="VXE200" s="1"/>
      <c r="VXF200" s="1"/>
      <c r="VXG200" s="1"/>
      <c r="VXH200" s="1"/>
      <c r="VXI200" s="1"/>
      <c r="VXJ200" s="1"/>
      <c r="VXK200" s="1"/>
      <c r="VXL200" s="1"/>
      <c r="VXM200" s="1"/>
      <c r="VXN200" s="1"/>
      <c r="VXO200" s="1"/>
      <c r="VXP200" s="1"/>
      <c r="VXQ200" s="1"/>
      <c r="VXR200" s="1"/>
      <c r="VXS200" s="1"/>
      <c r="VXT200" s="1"/>
      <c r="VXU200" s="1"/>
      <c r="VXV200" s="1"/>
      <c r="VXW200" s="1"/>
      <c r="VXX200" s="1"/>
      <c r="VXY200" s="1"/>
      <c r="VXZ200" s="1"/>
      <c r="VYA200" s="1"/>
      <c r="VYB200" s="1"/>
      <c r="VYC200" s="1"/>
      <c r="VYD200" s="1"/>
      <c r="VYE200" s="1"/>
      <c r="VYF200" s="1"/>
      <c r="VYG200" s="1"/>
      <c r="VYH200" s="1"/>
      <c r="VYI200" s="1"/>
      <c r="VYJ200" s="1"/>
      <c r="VYK200" s="1"/>
      <c r="VYL200" s="1"/>
      <c r="VYM200" s="1"/>
      <c r="VYN200" s="1"/>
      <c r="VYO200" s="1"/>
      <c r="VYP200" s="1"/>
      <c r="VYQ200" s="1"/>
      <c r="VYR200" s="1"/>
      <c r="VYS200" s="1"/>
      <c r="VYT200" s="1"/>
      <c r="VYU200" s="1"/>
      <c r="VYV200" s="1"/>
      <c r="VYW200" s="1"/>
      <c r="VYX200" s="1"/>
      <c r="VYY200" s="1"/>
      <c r="VYZ200" s="1"/>
      <c r="VZA200" s="1"/>
      <c r="VZB200" s="1"/>
      <c r="VZC200" s="1"/>
      <c r="VZD200" s="1"/>
      <c r="VZE200" s="1"/>
      <c r="VZF200" s="1"/>
      <c r="VZG200" s="1"/>
      <c r="VZH200" s="1"/>
      <c r="VZI200" s="1"/>
      <c r="VZJ200" s="1"/>
      <c r="VZK200" s="1"/>
      <c r="VZL200" s="1"/>
      <c r="VZM200" s="1"/>
      <c r="VZN200" s="1"/>
      <c r="VZO200" s="1"/>
      <c r="VZP200" s="1"/>
      <c r="VZQ200" s="1"/>
      <c r="VZR200" s="1"/>
      <c r="VZS200" s="1"/>
      <c r="VZT200" s="1"/>
      <c r="VZU200" s="1"/>
      <c r="VZV200" s="1"/>
      <c r="VZW200" s="1"/>
      <c r="VZX200" s="1"/>
      <c r="VZY200" s="1"/>
      <c r="VZZ200" s="1"/>
      <c r="WAA200" s="1"/>
      <c r="WAB200" s="1"/>
      <c r="WAC200" s="1"/>
      <c r="WAD200" s="1"/>
      <c r="WAE200" s="1"/>
      <c r="WAF200" s="1"/>
      <c r="WAG200" s="1"/>
      <c r="WAH200" s="1"/>
      <c r="WAI200" s="1"/>
      <c r="WAJ200" s="1"/>
      <c r="WAK200" s="1"/>
      <c r="WAL200" s="1"/>
      <c r="WAM200" s="1"/>
      <c r="WAN200" s="1"/>
      <c r="WAO200" s="1"/>
      <c r="WAP200" s="1"/>
      <c r="WAQ200" s="1"/>
      <c r="WAR200" s="1"/>
      <c r="WAS200" s="1"/>
      <c r="WAT200" s="1"/>
      <c r="WAU200" s="1"/>
      <c r="WAV200" s="1"/>
      <c r="WAW200" s="1"/>
      <c r="WAX200" s="1"/>
      <c r="WAY200" s="1"/>
      <c r="WAZ200" s="1"/>
      <c r="WBA200" s="1"/>
      <c r="WBB200" s="1"/>
      <c r="WBC200" s="1"/>
      <c r="WBD200" s="1"/>
      <c r="WBE200" s="1"/>
      <c r="WBF200" s="1"/>
      <c r="WBG200" s="1"/>
      <c r="WBH200" s="1"/>
      <c r="WBI200" s="1"/>
      <c r="WBJ200" s="1"/>
      <c r="WBK200" s="1"/>
      <c r="WBL200" s="1"/>
      <c r="WBM200" s="1"/>
      <c r="WBN200" s="1"/>
      <c r="WBO200" s="1"/>
      <c r="WBP200" s="1"/>
      <c r="WBQ200" s="1"/>
      <c r="WBR200" s="1"/>
      <c r="WBS200" s="1"/>
      <c r="WBT200" s="1"/>
      <c r="WBU200" s="1"/>
      <c r="WBV200" s="1"/>
      <c r="WBW200" s="1"/>
      <c r="WBX200" s="1"/>
      <c r="WBY200" s="1"/>
      <c r="WBZ200" s="1"/>
      <c r="WCA200" s="1"/>
      <c r="WCB200" s="1"/>
      <c r="WCC200" s="1"/>
      <c r="WCD200" s="1"/>
      <c r="WCE200" s="1"/>
      <c r="WCF200" s="1"/>
      <c r="WCG200" s="1"/>
      <c r="WCH200" s="1"/>
      <c r="WCI200" s="1"/>
      <c r="WCJ200" s="1"/>
      <c r="WCK200" s="1"/>
      <c r="WCL200" s="1"/>
      <c r="WCM200" s="1"/>
      <c r="WCN200" s="1"/>
      <c r="WCO200" s="1"/>
      <c r="WCP200" s="1"/>
      <c r="WCQ200" s="1"/>
      <c r="WCR200" s="1"/>
      <c r="WCS200" s="1"/>
      <c r="WCT200" s="1"/>
      <c r="WCU200" s="1"/>
      <c r="WCV200" s="1"/>
      <c r="WCW200" s="1"/>
      <c r="WCX200" s="1"/>
      <c r="WCY200" s="1"/>
      <c r="WCZ200" s="1"/>
      <c r="WDA200" s="1"/>
      <c r="WDB200" s="1"/>
      <c r="WDC200" s="1"/>
      <c r="WDD200" s="1"/>
      <c r="WDE200" s="1"/>
      <c r="WDF200" s="1"/>
      <c r="WDG200" s="1"/>
      <c r="WDH200" s="1"/>
      <c r="WDI200" s="1"/>
      <c r="WDJ200" s="1"/>
      <c r="WDK200" s="1"/>
      <c r="WDL200" s="1"/>
      <c r="WDM200" s="1"/>
      <c r="WDN200" s="1"/>
      <c r="WDO200" s="1"/>
      <c r="WDP200" s="1"/>
      <c r="WDQ200" s="1"/>
      <c r="WDR200" s="1"/>
      <c r="WDS200" s="1"/>
      <c r="WDT200" s="1"/>
      <c r="WDU200" s="1"/>
      <c r="WDV200" s="1"/>
      <c r="WDW200" s="1"/>
      <c r="WDX200" s="1"/>
      <c r="WDY200" s="1"/>
      <c r="WDZ200" s="1"/>
      <c r="WEA200" s="1"/>
      <c r="WEB200" s="1"/>
      <c r="WEC200" s="1"/>
      <c r="WED200" s="1"/>
      <c r="WEE200" s="1"/>
      <c r="WEF200" s="1"/>
      <c r="WEG200" s="1"/>
      <c r="WEH200" s="1"/>
      <c r="WEI200" s="1"/>
      <c r="WEJ200" s="1"/>
      <c r="WEK200" s="1"/>
      <c r="WEL200" s="1"/>
      <c r="WEM200" s="1"/>
      <c r="WEN200" s="1"/>
      <c r="WEO200" s="1"/>
      <c r="WEP200" s="1"/>
      <c r="WEQ200" s="1"/>
      <c r="WER200" s="1"/>
      <c r="WES200" s="1"/>
      <c r="WET200" s="1"/>
      <c r="WEU200" s="1"/>
      <c r="WEV200" s="1"/>
      <c r="WEW200" s="1"/>
      <c r="WEX200" s="1"/>
      <c r="WEY200" s="1"/>
      <c r="WEZ200" s="1"/>
      <c r="WFA200" s="1"/>
      <c r="WFB200" s="1"/>
      <c r="WFC200" s="1"/>
      <c r="WFD200" s="1"/>
      <c r="WFE200" s="1"/>
      <c r="WFF200" s="1"/>
      <c r="WFG200" s="1"/>
      <c r="WFH200" s="1"/>
      <c r="WFI200" s="1"/>
      <c r="WFJ200" s="1"/>
      <c r="WFK200" s="1"/>
      <c r="WFL200" s="1"/>
      <c r="WFM200" s="1"/>
      <c r="WFN200" s="1"/>
      <c r="WFO200" s="1"/>
      <c r="WFP200" s="1"/>
      <c r="WFQ200" s="1"/>
      <c r="WFR200" s="1"/>
      <c r="WFS200" s="1"/>
      <c r="WFT200" s="1"/>
      <c r="WFU200" s="1"/>
      <c r="WFV200" s="1"/>
      <c r="WFW200" s="1"/>
      <c r="WFX200" s="1"/>
      <c r="WFY200" s="1"/>
      <c r="WFZ200" s="1"/>
      <c r="WGA200" s="1"/>
      <c r="WGB200" s="1"/>
      <c r="WGC200" s="1"/>
      <c r="WGD200" s="1"/>
      <c r="WGE200" s="1"/>
      <c r="WGF200" s="1"/>
      <c r="WGG200" s="1"/>
      <c r="WGH200" s="1"/>
      <c r="WGI200" s="1"/>
      <c r="WGJ200" s="1"/>
      <c r="WGK200" s="1"/>
      <c r="WGL200" s="1"/>
      <c r="WGM200" s="1"/>
      <c r="WGN200" s="1"/>
      <c r="WGO200" s="1"/>
      <c r="WGP200" s="1"/>
      <c r="WGQ200" s="1"/>
      <c r="WGR200" s="1"/>
      <c r="WGS200" s="1"/>
      <c r="WGT200" s="1"/>
      <c r="WGU200" s="1"/>
      <c r="WGV200" s="1"/>
      <c r="WGW200" s="1"/>
      <c r="WGX200" s="1"/>
      <c r="WGY200" s="1"/>
      <c r="WGZ200" s="1"/>
      <c r="WHA200" s="1"/>
      <c r="WHB200" s="1"/>
      <c r="WHC200" s="1"/>
      <c r="WHD200" s="1"/>
      <c r="WHE200" s="1"/>
      <c r="WHF200" s="1"/>
      <c r="WHG200" s="1"/>
      <c r="WHH200" s="1"/>
      <c r="WHI200" s="1"/>
      <c r="WHJ200" s="1"/>
      <c r="WHK200" s="1"/>
      <c r="WHL200" s="1"/>
      <c r="WHM200" s="1"/>
      <c r="WHN200" s="1"/>
      <c r="WHO200" s="1"/>
      <c r="WHP200" s="1"/>
      <c r="WHQ200" s="1"/>
      <c r="WHR200" s="1"/>
      <c r="WHS200" s="1"/>
      <c r="WHT200" s="1"/>
      <c r="WHU200" s="1"/>
      <c r="WHV200" s="1"/>
      <c r="WHW200" s="1"/>
      <c r="WHX200" s="1"/>
      <c r="WHY200" s="1"/>
      <c r="WHZ200" s="1"/>
      <c r="WIA200" s="1"/>
      <c r="WIB200" s="1"/>
      <c r="WIC200" s="1"/>
      <c r="WID200" s="1"/>
      <c r="WIE200" s="1"/>
      <c r="WIF200" s="1"/>
      <c r="WIG200" s="1"/>
      <c r="WIH200" s="1"/>
      <c r="WII200" s="1"/>
      <c r="WIJ200" s="1"/>
      <c r="WIK200" s="1"/>
      <c r="WIL200" s="1"/>
      <c r="WIM200" s="1"/>
      <c r="WIN200" s="1"/>
      <c r="WIO200" s="1"/>
      <c r="WIP200" s="1"/>
      <c r="WIQ200" s="1"/>
      <c r="WIR200" s="1"/>
      <c r="WIS200" s="1"/>
      <c r="WIT200" s="1"/>
      <c r="WIU200" s="1"/>
      <c r="WIV200" s="1"/>
      <c r="WIW200" s="1"/>
      <c r="WIX200" s="1"/>
      <c r="WIY200" s="1"/>
      <c r="WIZ200" s="1"/>
      <c r="WJA200" s="1"/>
      <c r="WJB200" s="1"/>
      <c r="WJC200" s="1"/>
      <c r="WJD200" s="1"/>
      <c r="WJE200" s="1"/>
      <c r="WJF200" s="1"/>
      <c r="WJG200" s="1"/>
      <c r="WJH200" s="1"/>
      <c r="WJI200" s="1"/>
      <c r="WJJ200" s="1"/>
      <c r="WJK200" s="1"/>
      <c r="WJL200" s="1"/>
      <c r="WJM200" s="1"/>
      <c r="WJN200" s="1"/>
      <c r="WJO200" s="1"/>
      <c r="WJP200" s="1"/>
      <c r="WJQ200" s="1"/>
      <c r="WJR200" s="1"/>
      <c r="WJS200" s="1"/>
      <c r="WJT200" s="1"/>
      <c r="WJU200" s="1"/>
      <c r="WJV200" s="1"/>
      <c r="WJW200" s="1"/>
      <c r="WJX200" s="1"/>
      <c r="WJY200" s="1"/>
      <c r="WJZ200" s="1"/>
      <c r="WKA200" s="1"/>
      <c r="WKB200" s="1"/>
      <c r="WKC200" s="1"/>
      <c r="WKD200" s="1"/>
      <c r="WKE200" s="1"/>
      <c r="WKF200" s="1"/>
      <c r="WKG200" s="1"/>
      <c r="WKH200" s="1"/>
      <c r="WKI200" s="1"/>
      <c r="WKJ200" s="1"/>
      <c r="WKK200" s="1"/>
      <c r="WKL200" s="1"/>
      <c r="WKM200" s="1"/>
      <c r="WKN200" s="1"/>
      <c r="WKO200" s="1"/>
      <c r="WKP200" s="1"/>
      <c r="WKQ200" s="1"/>
      <c r="WKR200" s="1"/>
      <c r="WKS200" s="1"/>
      <c r="WKT200" s="1"/>
      <c r="WKU200" s="1"/>
      <c r="WKV200" s="1"/>
      <c r="WKW200" s="1"/>
      <c r="WKX200" s="1"/>
      <c r="WKY200" s="1"/>
      <c r="WKZ200" s="1"/>
      <c r="WLA200" s="1"/>
      <c r="WLB200" s="1"/>
      <c r="WLC200" s="1"/>
      <c r="WLD200" s="1"/>
      <c r="WLE200" s="1"/>
      <c r="WLF200" s="1"/>
      <c r="WLG200" s="1"/>
      <c r="WLH200" s="1"/>
      <c r="WLI200" s="1"/>
      <c r="WLJ200" s="1"/>
      <c r="WLK200" s="1"/>
      <c r="WLL200" s="1"/>
      <c r="WLM200" s="1"/>
      <c r="WLN200" s="1"/>
      <c r="WLO200" s="1"/>
      <c r="WLP200" s="1"/>
      <c r="WLQ200" s="1"/>
      <c r="WLR200" s="1"/>
      <c r="WLS200" s="1"/>
      <c r="WLT200" s="1"/>
      <c r="WLU200" s="1"/>
      <c r="WLV200" s="1"/>
      <c r="WLW200" s="1"/>
      <c r="WLX200" s="1"/>
      <c r="WLY200" s="1"/>
      <c r="WLZ200" s="1"/>
      <c r="WMA200" s="1"/>
      <c r="WMB200" s="1"/>
      <c r="WMC200" s="1"/>
      <c r="WMD200" s="1"/>
      <c r="WME200" s="1"/>
      <c r="WMF200" s="1"/>
      <c r="WMG200" s="1"/>
      <c r="WMH200" s="1"/>
      <c r="WMI200" s="1"/>
      <c r="WMJ200" s="1"/>
      <c r="WMK200" s="1"/>
      <c r="WML200" s="1"/>
      <c r="WMM200" s="1"/>
      <c r="WMN200" s="1"/>
      <c r="WMO200" s="1"/>
      <c r="WMP200" s="1"/>
      <c r="WMQ200" s="1"/>
      <c r="WMR200" s="1"/>
      <c r="WMS200" s="1"/>
      <c r="WMT200" s="1"/>
      <c r="WMU200" s="1"/>
      <c r="WMV200" s="1"/>
      <c r="WMW200" s="1"/>
      <c r="WMX200" s="1"/>
      <c r="WMY200" s="1"/>
      <c r="WMZ200" s="1"/>
      <c r="WNA200" s="1"/>
      <c r="WNB200" s="1"/>
      <c r="WNC200" s="1"/>
      <c r="WND200" s="1"/>
      <c r="WNE200" s="1"/>
      <c r="WNF200" s="1"/>
      <c r="WNG200" s="1"/>
      <c r="WNH200" s="1"/>
      <c r="WNI200" s="1"/>
      <c r="WNJ200" s="1"/>
      <c r="WNK200" s="1"/>
      <c r="WNL200" s="1"/>
      <c r="WNM200" s="1"/>
      <c r="WNN200" s="1"/>
      <c r="WNO200" s="1"/>
      <c r="WNP200" s="1"/>
      <c r="WNQ200" s="1"/>
      <c r="WNR200" s="1"/>
      <c r="WNS200" s="1"/>
      <c r="WNT200" s="1"/>
      <c r="WNU200" s="1"/>
      <c r="WNV200" s="1"/>
      <c r="WNW200" s="1"/>
      <c r="WNX200" s="1"/>
      <c r="WNY200" s="1"/>
      <c r="WNZ200" s="1"/>
      <c r="WOA200" s="1"/>
      <c r="WOB200" s="1"/>
      <c r="WOC200" s="1"/>
      <c r="WOD200" s="1"/>
      <c r="WOE200" s="1"/>
      <c r="WOF200" s="1"/>
      <c r="WOG200" s="1"/>
      <c r="WOH200" s="1"/>
      <c r="WOI200" s="1"/>
      <c r="WOJ200" s="1"/>
      <c r="WOK200" s="1"/>
      <c r="WOL200" s="1"/>
      <c r="WOM200" s="1"/>
      <c r="WON200" s="1"/>
      <c r="WOO200" s="1"/>
      <c r="WOP200" s="1"/>
      <c r="WOQ200" s="1"/>
      <c r="WOR200" s="1"/>
      <c r="WOS200" s="1"/>
      <c r="WOT200" s="1"/>
      <c r="WOU200" s="1"/>
      <c r="WOV200" s="1"/>
      <c r="WOW200" s="1"/>
      <c r="WOX200" s="1"/>
      <c r="WOY200" s="1"/>
      <c r="WOZ200" s="1"/>
      <c r="WPA200" s="1"/>
      <c r="WPB200" s="1"/>
      <c r="WPC200" s="1"/>
      <c r="WPD200" s="1"/>
      <c r="WPE200" s="1"/>
      <c r="WPF200" s="1"/>
      <c r="WPG200" s="1"/>
      <c r="WPH200" s="1"/>
      <c r="WPI200" s="1"/>
      <c r="WPJ200" s="1"/>
      <c r="WPK200" s="1"/>
      <c r="WPL200" s="1"/>
      <c r="WPM200" s="1"/>
      <c r="WPN200" s="1"/>
      <c r="WPO200" s="1"/>
      <c r="WPP200" s="1"/>
      <c r="WPQ200" s="1"/>
      <c r="WPR200" s="1"/>
      <c r="WPS200" s="1"/>
      <c r="WPT200" s="1"/>
      <c r="WPU200" s="1"/>
      <c r="WPV200" s="1"/>
      <c r="WPW200" s="1"/>
      <c r="WPX200" s="1"/>
      <c r="WPY200" s="1"/>
      <c r="WPZ200" s="1"/>
      <c r="WQA200" s="1"/>
      <c r="WQB200" s="1"/>
      <c r="WQC200" s="1"/>
      <c r="WQD200" s="1"/>
      <c r="WQE200" s="1"/>
      <c r="WQF200" s="1"/>
      <c r="WQG200" s="1"/>
      <c r="WQH200" s="1"/>
      <c r="WQI200" s="1"/>
      <c r="WQJ200" s="1"/>
      <c r="WQK200" s="1"/>
      <c r="WQL200" s="1"/>
      <c r="WQM200" s="1"/>
      <c r="WQN200" s="1"/>
      <c r="WQO200" s="1"/>
      <c r="WQP200" s="1"/>
      <c r="WQQ200" s="1"/>
      <c r="WQR200" s="1"/>
      <c r="WQS200" s="1"/>
      <c r="WQT200" s="1"/>
      <c r="WQU200" s="1"/>
      <c r="WQV200" s="1"/>
      <c r="WQW200" s="1"/>
      <c r="WQX200" s="1"/>
      <c r="WQY200" s="1"/>
      <c r="WQZ200" s="1"/>
      <c r="WRA200" s="1"/>
      <c r="WRB200" s="1"/>
      <c r="WRC200" s="1"/>
      <c r="WRD200" s="1"/>
      <c r="WRE200" s="1"/>
      <c r="WRF200" s="1"/>
      <c r="WRG200" s="1"/>
      <c r="WRH200" s="1"/>
      <c r="WRI200" s="1"/>
      <c r="WRJ200" s="1"/>
      <c r="WRK200" s="1"/>
      <c r="WRL200" s="1"/>
      <c r="WRM200" s="1"/>
      <c r="WRN200" s="1"/>
      <c r="WRO200" s="1"/>
      <c r="WRP200" s="1"/>
      <c r="WRQ200" s="1"/>
      <c r="WRR200" s="1"/>
      <c r="WRS200" s="1"/>
      <c r="WRT200" s="1"/>
      <c r="WRU200" s="1"/>
      <c r="WRV200" s="1"/>
      <c r="WRW200" s="1"/>
      <c r="WRX200" s="1"/>
      <c r="WRY200" s="1"/>
      <c r="WRZ200" s="1"/>
      <c r="WSA200" s="1"/>
      <c r="WSB200" s="1"/>
      <c r="WSC200" s="1"/>
      <c r="WSD200" s="1"/>
      <c r="WSE200" s="1"/>
      <c r="WSF200" s="1"/>
      <c r="WSG200" s="1"/>
      <c r="WSH200" s="1"/>
      <c r="WSI200" s="1"/>
      <c r="WSJ200" s="1"/>
      <c r="WSK200" s="1"/>
      <c r="WSL200" s="1"/>
      <c r="WSM200" s="1"/>
      <c r="WSN200" s="1"/>
      <c r="WSO200" s="1"/>
      <c r="WSP200" s="1"/>
      <c r="WSQ200" s="1"/>
      <c r="WSR200" s="1"/>
      <c r="WSS200" s="1"/>
      <c r="WST200" s="1"/>
      <c r="WSU200" s="1"/>
      <c r="WSV200" s="1"/>
      <c r="WSW200" s="1"/>
      <c r="WSX200" s="1"/>
      <c r="WSY200" s="1"/>
      <c r="WSZ200" s="1"/>
      <c r="WTA200" s="1"/>
      <c r="WTB200" s="1"/>
      <c r="WTC200" s="1"/>
      <c r="WTD200" s="1"/>
      <c r="WTE200" s="1"/>
      <c r="WTF200" s="1"/>
      <c r="WTG200" s="1"/>
      <c r="WTH200" s="1"/>
      <c r="WTI200" s="1"/>
      <c r="WTJ200" s="1"/>
      <c r="WTK200" s="1"/>
      <c r="WTL200" s="1"/>
      <c r="WTM200" s="1"/>
      <c r="WTN200" s="1"/>
      <c r="WTO200" s="1"/>
      <c r="WTP200" s="1"/>
      <c r="WTQ200" s="1"/>
      <c r="WTR200" s="1"/>
      <c r="WTS200" s="1"/>
      <c r="WTT200" s="1"/>
      <c r="WTU200" s="1"/>
      <c r="WTV200" s="1"/>
      <c r="WTW200" s="1"/>
      <c r="WTX200" s="1"/>
      <c r="WTY200" s="1"/>
      <c r="WTZ200" s="1"/>
      <c r="WUA200" s="1"/>
      <c r="WUB200" s="1"/>
      <c r="WUC200" s="1"/>
      <c r="WUD200" s="1"/>
      <c r="WUE200" s="1"/>
      <c r="WUF200" s="1"/>
      <c r="WUG200" s="1"/>
      <c r="WUH200" s="1"/>
      <c r="WUI200" s="1"/>
      <c r="WUJ200" s="1"/>
      <c r="WUK200" s="1"/>
      <c r="WUL200" s="1"/>
      <c r="WUM200" s="1"/>
      <c r="WUN200" s="1"/>
      <c r="WUO200" s="1"/>
      <c r="WUP200" s="1"/>
      <c r="WUQ200" s="1"/>
      <c r="WUR200" s="1"/>
      <c r="WUS200" s="1"/>
      <c r="WUT200" s="1"/>
      <c r="WUU200" s="1"/>
      <c r="WUV200" s="1"/>
      <c r="WUW200" s="1"/>
      <c r="WUX200" s="1"/>
      <c r="WUY200" s="1"/>
      <c r="WUZ200" s="1"/>
      <c r="WVA200" s="1"/>
      <c r="WVB200" s="1"/>
      <c r="WVC200" s="1"/>
      <c r="WVD200" s="1"/>
      <c r="WVE200" s="1"/>
      <c r="WVF200" s="1"/>
      <c r="WVG200" s="1"/>
      <c r="WVH200" s="1"/>
      <c r="WVI200" s="1"/>
      <c r="WVJ200" s="1"/>
      <c r="WVK200" s="1"/>
      <c r="WVL200" s="1"/>
      <c r="WVM200" s="1"/>
      <c r="WVN200" s="1"/>
      <c r="WVO200" s="1"/>
      <c r="WVP200" s="1"/>
      <c r="WVQ200" s="1"/>
      <c r="WVR200" s="1"/>
      <c r="WVS200" s="1"/>
      <c r="WVT200" s="1"/>
      <c r="WVU200" s="1"/>
      <c r="WVV200" s="1"/>
      <c r="WVW200" s="1"/>
      <c r="WVX200" s="1"/>
      <c r="WVY200" s="1"/>
      <c r="WVZ200" s="1"/>
      <c r="WWA200" s="1"/>
      <c r="WWB200" s="1"/>
      <c r="WWC200" s="1"/>
      <c r="WWD200" s="1"/>
      <c r="WWE200" s="1"/>
      <c r="WWF200" s="1"/>
      <c r="WWG200" s="1"/>
      <c r="WWH200" s="1"/>
      <c r="WWI200" s="1"/>
      <c r="WWJ200" s="1"/>
      <c r="WWK200" s="1"/>
      <c r="WWL200" s="1"/>
      <c r="WWM200" s="1"/>
      <c r="WWN200" s="1"/>
      <c r="WWO200" s="1"/>
      <c r="WWP200" s="1"/>
      <c r="WWQ200" s="1"/>
      <c r="WWR200" s="1"/>
      <c r="WWS200" s="1"/>
      <c r="WWT200" s="1"/>
      <c r="WWU200" s="1"/>
      <c r="WWV200" s="1"/>
      <c r="WWW200" s="1"/>
      <c r="WWX200" s="1"/>
      <c r="WWY200" s="1"/>
      <c r="WWZ200" s="1"/>
      <c r="WXA200" s="1"/>
      <c r="WXB200" s="1"/>
      <c r="WXC200" s="1"/>
      <c r="WXD200" s="1"/>
      <c r="WXE200" s="1"/>
      <c r="WXF200" s="1"/>
      <c r="WXG200" s="1"/>
      <c r="WXH200" s="1"/>
      <c r="WXI200" s="1"/>
      <c r="WXJ200" s="1"/>
      <c r="WXK200" s="1"/>
      <c r="WXL200" s="1"/>
      <c r="WXM200" s="1"/>
      <c r="WXN200" s="1"/>
      <c r="WXO200" s="1"/>
      <c r="WXP200" s="1"/>
      <c r="WXQ200" s="1"/>
      <c r="WXR200" s="1"/>
      <c r="WXS200" s="1"/>
      <c r="WXT200" s="1"/>
      <c r="WXU200" s="1"/>
      <c r="WXV200" s="1"/>
      <c r="WXW200" s="1"/>
      <c r="WXX200" s="1"/>
      <c r="WXY200" s="1"/>
      <c r="WXZ200" s="1"/>
      <c r="WYA200" s="1"/>
      <c r="WYB200" s="1"/>
      <c r="WYC200" s="1"/>
      <c r="WYD200" s="1"/>
      <c r="WYE200" s="1"/>
      <c r="WYF200" s="1"/>
      <c r="WYG200" s="1"/>
      <c r="WYH200" s="1"/>
      <c r="WYI200" s="1"/>
      <c r="WYJ200" s="1"/>
      <c r="WYK200" s="1"/>
      <c r="WYL200" s="1"/>
      <c r="WYM200" s="1"/>
      <c r="WYN200" s="1"/>
      <c r="WYO200" s="1"/>
      <c r="WYP200" s="1"/>
      <c r="WYQ200" s="1"/>
      <c r="WYR200" s="1"/>
      <c r="WYS200" s="1"/>
      <c r="WYT200" s="1"/>
      <c r="WYU200" s="1"/>
      <c r="WYV200" s="1"/>
      <c r="WYW200" s="1"/>
      <c r="WYX200" s="1"/>
      <c r="WYY200" s="1"/>
      <c r="WYZ200" s="1"/>
      <c r="WZA200" s="1"/>
      <c r="WZB200" s="1"/>
      <c r="WZC200" s="1"/>
      <c r="WZD200" s="1"/>
      <c r="WZE200" s="1"/>
      <c r="WZF200" s="1"/>
      <c r="WZG200" s="1"/>
      <c r="WZH200" s="1"/>
      <c r="WZI200" s="1"/>
      <c r="WZJ200" s="1"/>
      <c r="WZK200" s="1"/>
      <c r="WZL200" s="1"/>
      <c r="WZM200" s="1"/>
      <c r="WZN200" s="1"/>
      <c r="WZO200" s="1"/>
      <c r="WZP200" s="1"/>
      <c r="WZQ200" s="1"/>
      <c r="WZR200" s="1"/>
      <c r="WZS200" s="1"/>
      <c r="WZT200" s="1"/>
      <c r="WZU200" s="1"/>
      <c r="WZV200" s="1"/>
      <c r="WZW200" s="1"/>
      <c r="WZX200" s="1"/>
      <c r="WZY200" s="1"/>
      <c r="WZZ200" s="1"/>
      <c r="XAA200" s="1"/>
      <c r="XAB200" s="1"/>
      <c r="XAC200" s="1"/>
      <c r="XAD200" s="1"/>
      <c r="XAE200" s="1"/>
      <c r="XAF200" s="1"/>
      <c r="XAG200" s="1"/>
      <c r="XAH200" s="1"/>
      <c r="XAI200" s="1"/>
      <c r="XAJ200" s="1"/>
      <c r="XAK200" s="1"/>
      <c r="XAL200" s="1"/>
      <c r="XAM200" s="1"/>
      <c r="XAN200" s="1"/>
      <c r="XAO200" s="1"/>
      <c r="XAP200" s="1"/>
      <c r="XAQ200" s="1"/>
      <c r="XAR200" s="1"/>
      <c r="XAS200" s="1"/>
      <c r="XAT200" s="1"/>
      <c r="XAU200" s="1"/>
      <c r="XAV200" s="1"/>
      <c r="XAW200" s="1"/>
      <c r="XAX200" s="1"/>
      <c r="XAY200" s="1"/>
      <c r="XAZ200" s="1"/>
      <c r="XBA200" s="1"/>
      <c r="XBB200" s="1"/>
      <c r="XBC200" s="1"/>
      <c r="XBD200" s="1"/>
      <c r="XBE200" s="1"/>
      <c r="XBF200" s="1"/>
      <c r="XBG200" s="1"/>
      <c r="XBH200" s="1"/>
      <c r="XBI200" s="1"/>
      <c r="XBJ200" s="1"/>
      <c r="XBK200" s="1"/>
      <c r="XBL200" s="1"/>
      <c r="XBM200" s="1"/>
      <c r="XBN200" s="1"/>
      <c r="XBO200" s="1"/>
      <c r="XBP200" s="1"/>
      <c r="XBQ200" s="1"/>
      <c r="XBR200" s="1"/>
      <c r="XBS200" s="1"/>
      <c r="XBT200" s="1"/>
      <c r="XBU200" s="1"/>
      <c r="XBV200" s="1"/>
      <c r="XBW200" s="1"/>
      <c r="XBX200" s="1"/>
      <c r="XBY200" s="1"/>
      <c r="XBZ200" s="1"/>
      <c r="XCA200" s="1"/>
      <c r="XCB200" s="1"/>
      <c r="XCC200" s="1"/>
      <c r="XCD200" s="1"/>
      <c r="XCE200" s="1"/>
      <c r="XCF200" s="1"/>
      <c r="XCG200" s="1"/>
      <c r="XCH200" s="1"/>
      <c r="XCI200" s="1"/>
      <c r="XCJ200" s="1"/>
      <c r="XCK200" s="1"/>
      <c r="XCL200" s="1"/>
      <c r="XCM200" s="1"/>
      <c r="XCN200" s="1"/>
      <c r="XCO200" s="1"/>
      <c r="XCP200" s="1"/>
      <c r="XCQ200" s="1"/>
      <c r="XCR200" s="1"/>
      <c r="XCS200" s="1"/>
      <c r="XCT200" s="1"/>
      <c r="XCU200" s="1"/>
      <c r="XCV200" s="1"/>
      <c r="XCW200" s="1"/>
      <c r="XCX200" s="1"/>
      <c r="XCY200" s="1"/>
      <c r="XCZ200" s="1"/>
      <c r="XDA200" s="1"/>
      <c r="XDB200" s="1"/>
      <c r="XDC200" s="1"/>
      <c r="XDD200" s="1"/>
      <c r="XDE200" s="1"/>
      <c r="XDF200" s="1"/>
      <c r="XDG200" s="1"/>
      <c r="XDH200" s="1"/>
      <c r="XDI200" s="1"/>
      <c r="XDJ200" s="1"/>
    </row>
    <row r="201" spans="1:16338" s="76" customFormat="1" ht="105.75" customHeight="1" x14ac:dyDescent="0.2">
      <c r="A201" s="77" t="s">
        <v>874</v>
      </c>
      <c r="B201" s="77"/>
      <c r="C201" s="77" t="s">
        <v>850</v>
      </c>
      <c r="D201" s="77" t="s">
        <v>861</v>
      </c>
      <c r="E201" s="77"/>
      <c r="F201" s="77" t="s">
        <v>811</v>
      </c>
      <c r="G201" s="77" t="s">
        <v>436</v>
      </c>
      <c r="H201" s="77" t="s">
        <v>74</v>
      </c>
      <c r="I201" s="77" t="s">
        <v>811</v>
      </c>
      <c r="J201" s="77" t="s">
        <v>875</v>
      </c>
      <c r="K201" s="77" t="s">
        <v>875</v>
      </c>
      <c r="L201" s="77" t="s">
        <v>76</v>
      </c>
      <c r="M201" s="77"/>
      <c r="N201" s="77">
        <v>642</v>
      </c>
      <c r="O201" s="77" t="s">
        <v>186</v>
      </c>
      <c r="P201" s="77">
        <v>1</v>
      </c>
      <c r="Q201" s="77" t="s">
        <v>217</v>
      </c>
      <c r="R201" s="77" t="s">
        <v>218</v>
      </c>
      <c r="S201" s="81">
        <v>34000</v>
      </c>
      <c r="T201" s="81">
        <v>0</v>
      </c>
      <c r="U201" s="86">
        <f t="shared" si="46"/>
        <v>34000000</v>
      </c>
      <c r="V201" s="77">
        <v>2022</v>
      </c>
      <c r="W201" s="62" t="s">
        <v>111</v>
      </c>
      <c r="X201" s="62">
        <v>2022</v>
      </c>
      <c r="Y201" s="84" t="s">
        <v>113</v>
      </c>
      <c r="Z201" s="84" t="s">
        <v>379</v>
      </c>
      <c r="AA201" s="62">
        <v>2022</v>
      </c>
      <c r="AB201" s="62" t="s">
        <v>113</v>
      </c>
      <c r="AC201" s="83">
        <v>2022</v>
      </c>
      <c r="AD201" s="84" t="s">
        <v>114</v>
      </c>
      <c r="AE201" s="84">
        <v>2023</v>
      </c>
      <c r="AF201" s="84" t="s">
        <v>79</v>
      </c>
      <c r="AG201" s="84">
        <v>2023</v>
      </c>
      <c r="AH201" s="84" t="s">
        <v>114</v>
      </c>
      <c r="AI201" s="84" t="s">
        <v>115</v>
      </c>
      <c r="AJ201" s="77" t="s">
        <v>142</v>
      </c>
      <c r="AK201" s="85">
        <v>0</v>
      </c>
      <c r="AL201" s="85">
        <v>348346</v>
      </c>
      <c r="AM201" s="85" t="s">
        <v>86</v>
      </c>
      <c r="AN201" s="85">
        <v>0</v>
      </c>
      <c r="AO201" s="85">
        <v>13</v>
      </c>
      <c r="AP201" s="77" t="s">
        <v>876</v>
      </c>
      <c r="AQ201" s="77" t="s">
        <v>88</v>
      </c>
      <c r="AR201" s="83"/>
      <c r="AS201" s="77" t="s">
        <v>90</v>
      </c>
      <c r="AT201" s="77" t="s">
        <v>91</v>
      </c>
      <c r="AU201" s="77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  <c r="AMK201" s="1"/>
      <c r="AML201" s="1"/>
      <c r="AMM201" s="1"/>
      <c r="AMN201" s="1"/>
      <c r="AMO201" s="1"/>
      <c r="AMP201" s="1"/>
      <c r="AMQ201" s="1"/>
      <c r="AMR201" s="1"/>
      <c r="AMS201" s="1"/>
      <c r="AMT201" s="1"/>
      <c r="AMU201" s="1"/>
      <c r="AMV201" s="1"/>
      <c r="AMW201" s="1"/>
      <c r="AMX201" s="1"/>
      <c r="AMY201" s="1"/>
      <c r="AMZ201" s="1"/>
      <c r="ANA201" s="1"/>
      <c r="ANB201" s="1"/>
      <c r="ANC201" s="1"/>
      <c r="AND201" s="1"/>
      <c r="ANE201" s="1"/>
      <c r="ANF201" s="1"/>
      <c r="ANG201" s="1"/>
      <c r="ANH201" s="1"/>
      <c r="ANI201" s="1"/>
      <c r="ANJ201" s="1"/>
      <c r="ANK201" s="1"/>
      <c r="ANL201" s="1"/>
      <c r="ANM201" s="1"/>
      <c r="ANN201" s="1"/>
      <c r="ANO201" s="1"/>
      <c r="ANP201" s="1"/>
      <c r="ANQ201" s="1"/>
      <c r="ANR201" s="1"/>
      <c r="ANS201" s="1"/>
      <c r="ANT201" s="1"/>
      <c r="ANU201" s="1"/>
      <c r="ANV201" s="1"/>
      <c r="ANW201" s="1"/>
      <c r="ANX201" s="1"/>
      <c r="ANY201" s="1"/>
      <c r="ANZ201" s="1"/>
      <c r="AOA201" s="1"/>
      <c r="AOB201" s="1"/>
      <c r="AOC201" s="1"/>
      <c r="AOD201" s="1"/>
      <c r="AOE201" s="1"/>
      <c r="AOF201" s="1"/>
      <c r="AOG201" s="1"/>
      <c r="AOH201" s="1"/>
      <c r="AOI201" s="1"/>
      <c r="AOJ201" s="1"/>
      <c r="AOK201" s="1"/>
      <c r="AOL201" s="1"/>
      <c r="AOM201" s="1"/>
      <c r="AON201" s="1"/>
      <c r="AOO201" s="1"/>
      <c r="AOP201" s="1"/>
      <c r="AOQ201" s="1"/>
      <c r="AOR201" s="1"/>
      <c r="AOS201" s="1"/>
      <c r="AOT201" s="1"/>
      <c r="AOU201" s="1"/>
      <c r="AOV201" s="1"/>
      <c r="AOW201" s="1"/>
      <c r="AOX201" s="1"/>
      <c r="AOY201" s="1"/>
      <c r="AOZ201" s="1"/>
      <c r="APA201" s="1"/>
      <c r="APB201" s="1"/>
      <c r="APC201" s="1"/>
      <c r="APD201" s="1"/>
      <c r="APE201" s="1"/>
      <c r="APF201" s="1"/>
      <c r="APG201" s="1"/>
      <c r="APH201" s="1"/>
      <c r="API201" s="1"/>
      <c r="APJ201" s="1"/>
      <c r="APK201" s="1"/>
      <c r="APL201" s="1"/>
      <c r="APM201" s="1"/>
      <c r="APN201" s="1"/>
      <c r="APO201" s="1"/>
      <c r="APP201" s="1"/>
      <c r="APQ201" s="1"/>
      <c r="APR201" s="1"/>
      <c r="APS201" s="1"/>
      <c r="APT201" s="1"/>
      <c r="APU201" s="1"/>
      <c r="APV201" s="1"/>
      <c r="APW201" s="1"/>
      <c r="APX201" s="1"/>
      <c r="APY201" s="1"/>
      <c r="APZ201" s="1"/>
      <c r="AQA201" s="1"/>
      <c r="AQB201" s="1"/>
      <c r="AQC201" s="1"/>
      <c r="AQD201" s="1"/>
      <c r="AQE201" s="1"/>
      <c r="AQF201" s="1"/>
      <c r="AQG201" s="1"/>
      <c r="AQH201" s="1"/>
      <c r="AQI201" s="1"/>
      <c r="AQJ201" s="1"/>
      <c r="AQK201" s="1"/>
      <c r="AQL201" s="1"/>
      <c r="AQM201" s="1"/>
      <c r="AQN201" s="1"/>
      <c r="AQO201" s="1"/>
      <c r="AQP201" s="1"/>
      <c r="AQQ201" s="1"/>
      <c r="AQR201" s="1"/>
      <c r="AQS201" s="1"/>
      <c r="AQT201" s="1"/>
      <c r="AQU201" s="1"/>
      <c r="AQV201" s="1"/>
      <c r="AQW201" s="1"/>
      <c r="AQX201" s="1"/>
      <c r="AQY201" s="1"/>
      <c r="AQZ201" s="1"/>
      <c r="ARA201" s="1"/>
      <c r="ARB201" s="1"/>
      <c r="ARC201" s="1"/>
      <c r="ARD201" s="1"/>
      <c r="ARE201" s="1"/>
      <c r="ARF201" s="1"/>
      <c r="ARG201" s="1"/>
      <c r="ARH201" s="1"/>
      <c r="ARI201" s="1"/>
      <c r="ARJ201" s="1"/>
      <c r="ARK201" s="1"/>
      <c r="ARL201" s="1"/>
      <c r="ARM201" s="1"/>
      <c r="ARN201" s="1"/>
      <c r="ARO201" s="1"/>
      <c r="ARP201" s="1"/>
      <c r="ARQ201" s="1"/>
      <c r="ARR201" s="1"/>
      <c r="ARS201" s="1"/>
      <c r="ART201" s="1"/>
      <c r="ARU201" s="1"/>
      <c r="ARV201" s="1"/>
      <c r="ARW201" s="1"/>
      <c r="ARX201" s="1"/>
      <c r="ARY201" s="1"/>
      <c r="ARZ201" s="1"/>
      <c r="ASA201" s="1"/>
      <c r="ASB201" s="1"/>
      <c r="ASC201" s="1"/>
      <c r="ASD201" s="1"/>
      <c r="ASE201" s="1"/>
      <c r="ASF201" s="1"/>
      <c r="ASG201" s="1"/>
      <c r="ASH201" s="1"/>
      <c r="ASI201" s="1"/>
      <c r="ASJ201" s="1"/>
      <c r="ASK201" s="1"/>
      <c r="ASL201" s="1"/>
      <c r="ASM201" s="1"/>
      <c r="ASN201" s="1"/>
      <c r="ASO201" s="1"/>
      <c r="ASP201" s="1"/>
      <c r="ASQ201" s="1"/>
      <c r="ASR201" s="1"/>
      <c r="ASS201" s="1"/>
      <c r="AST201" s="1"/>
      <c r="ASU201" s="1"/>
      <c r="ASV201" s="1"/>
      <c r="ASW201" s="1"/>
      <c r="ASX201" s="1"/>
      <c r="ASY201" s="1"/>
      <c r="ASZ201" s="1"/>
      <c r="ATA201" s="1"/>
      <c r="ATB201" s="1"/>
      <c r="ATC201" s="1"/>
      <c r="ATD201" s="1"/>
      <c r="ATE201" s="1"/>
      <c r="ATF201" s="1"/>
      <c r="ATG201" s="1"/>
      <c r="ATH201" s="1"/>
      <c r="ATI201" s="1"/>
      <c r="ATJ201" s="1"/>
      <c r="ATK201" s="1"/>
      <c r="ATL201" s="1"/>
      <c r="ATM201" s="1"/>
      <c r="ATN201" s="1"/>
      <c r="ATO201" s="1"/>
      <c r="ATP201" s="1"/>
      <c r="ATQ201" s="1"/>
      <c r="ATR201" s="1"/>
      <c r="ATS201" s="1"/>
      <c r="ATT201" s="1"/>
      <c r="ATU201" s="1"/>
      <c r="ATV201" s="1"/>
      <c r="ATW201" s="1"/>
      <c r="ATX201" s="1"/>
      <c r="ATY201" s="1"/>
      <c r="ATZ201" s="1"/>
      <c r="AUA201" s="1"/>
      <c r="AUB201" s="1"/>
      <c r="AUC201" s="1"/>
      <c r="AUD201" s="1"/>
      <c r="AUE201" s="1"/>
      <c r="AUF201" s="1"/>
      <c r="AUG201" s="1"/>
      <c r="AUH201" s="1"/>
      <c r="AUI201" s="1"/>
      <c r="AUJ201" s="1"/>
      <c r="AUK201" s="1"/>
      <c r="AUL201" s="1"/>
      <c r="AUM201" s="1"/>
      <c r="AUN201" s="1"/>
      <c r="AUO201" s="1"/>
      <c r="AUP201" s="1"/>
      <c r="AUQ201" s="1"/>
      <c r="AUR201" s="1"/>
      <c r="AUS201" s="1"/>
      <c r="AUT201" s="1"/>
      <c r="AUU201" s="1"/>
      <c r="AUV201" s="1"/>
      <c r="AUW201" s="1"/>
      <c r="AUX201" s="1"/>
      <c r="AUY201" s="1"/>
      <c r="AUZ201" s="1"/>
      <c r="AVA201" s="1"/>
      <c r="AVB201" s="1"/>
      <c r="AVC201" s="1"/>
      <c r="AVD201" s="1"/>
      <c r="AVE201" s="1"/>
      <c r="AVF201" s="1"/>
      <c r="AVG201" s="1"/>
      <c r="AVH201" s="1"/>
      <c r="AVI201" s="1"/>
      <c r="AVJ201" s="1"/>
      <c r="AVK201" s="1"/>
      <c r="AVL201" s="1"/>
      <c r="AVM201" s="1"/>
      <c r="AVN201" s="1"/>
      <c r="AVO201" s="1"/>
      <c r="AVP201" s="1"/>
      <c r="AVQ201" s="1"/>
      <c r="AVR201" s="1"/>
      <c r="AVS201" s="1"/>
      <c r="AVT201" s="1"/>
      <c r="AVU201" s="1"/>
      <c r="AVV201" s="1"/>
      <c r="AVW201" s="1"/>
      <c r="AVX201" s="1"/>
      <c r="AVY201" s="1"/>
      <c r="AVZ201" s="1"/>
      <c r="AWA201" s="1"/>
      <c r="AWB201" s="1"/>
      <c r="AWC201" s="1"/>
      <c r="AWD201" s="1"/>
      <c r="AWE201" s="1"/>
      <c r="AWF201" s="1"/>
      <c r="AWG201" s="1"/>
      <c r="AWH201" s="1"/>
      <c r="AWI201" s="1"/>
      <c r="AWJ201" s="1"/>
      <c r="AWK201" s="1"/>
      <c r="AWL201" s="1"/>
      <c r="AWM201" s="1"/>
      <c r="AWN201" s="1"/>
      <c r="AWO201" s="1"/>
      <c r="AWP201" s="1"/>
      <c r="AWQ201" s="1"/>
      <c r="AWR201" s="1"/>
      <c r="AWS201" s="1"/>
      <c r="AWT201" s="1"/>
      <c r="AWU201" s="1"/>
      <c r="AWV201" s="1"/>
      <c r="AWW201" s="1"/>
      <c r="AWX201" s="1"/>
      <c r="AWY201" s="1"/>
      <c r="AWZ201" s="1"/>
      <c r="AXA201" s="1"/>
      <c r="AXB201" s="1"/>
      <c r="AXC201" s="1"/>
      <c r="AXD201" s="1"/>
      <c r="AXE201" s="1"/>
      <c r="AXF201" s="1"/>
      <c r="AXG201" s="1"/>
      <c r="AXH201" s="1"/>
      <c r="AXI201" s="1"/>
      <c r="AXJ201" s="1"/>
      <c r="AXK201" s="1"/>
      <c r="AXL201" s="1"/>
      <c r="AXM201" s="1"/>
      <c r="AXN201" s="1"/>
      <c r="AXO201" s="1"/>
      <c r="AXP201" s="1"/>
      <c r="AXQ201" s="1"/>
      <c r="AXR201" s="1"/>
      <c r="AXS201" s="1"/>
      <c r="AXT201" s="1"/>
      <c r="AXU201" s="1"/>
      <c r="AXV201" s="1"/>
      <c r="AXW201" s="1"/>
      <c r="AXX201" s="1"/>
      <c r="AXY201" s="1"/>
      <c r="AXZ201" s="1"/>
      <c r="AYA201" s="1"/>
      <c r="AYB201" s="1"/>
      <c r="AYC201" s="1"/>
      <c r="AYD201" s="1"/>
      <c r="AYE201" s="1"/>
      <c r="AYF201" s="1"/>
      <c r="AYG201" s="1"/>
      <c r="AYH201" s="1"/>
      <c r="AYI201" s="1"/>
      <c r="AYJ201" s="1"/>
      <c r="AYK201" s="1"/>
      <c r="AYL201" s="1"/>
      <c r="AYM201" s="1"/>
      <c r="AYN201" s="1"/>
      <c r="AYO201" s="1"/>
      <c r="AYP201" s="1"/>
      <c r="AYQ201" s="1"/>
      <c r="AYR201" s="1"/>
      <c r="AYS201" s="1"/>
      <c r="AYT201" s="1"/>
      <c r="AYU201" s="1"/>
      <c r="AYV201" s="1"/>
      <c r="AYW201" s="1"/>
      <c r="AYX201" s="1"/>
      <c r="AYY201" s="1"/>
      <c r="AYZ201" s="1"/>
      <c r="AZA201" s="1"/>
      <c r="AZB201" s="1"/>
      <c r="AZC201" s="1"/>
      <c r="AZD201" s="1"/>
      <c r="AZE201" s="1"/>
      <c r="AZF201" s="1"/>
      <c r="AZG201" s="1"/>
      <c r="AZH201" s="1"/>
      <c r="AZI201" s="1"/>
      <c r="AZJ201" s="1"/>
      <c r="AZK201" s="1"/>
      <c r="AZL201" s="1"/>
      <c r="AZM201" s="1"/>
      <c r="AZN201" s="1"/>
      <c r="AZO201" s="1"/>
      <c r="AZP201" s="1"/>
      <c r="AZQ201" s="1"/>
      <c r="AZR201" s="1"/>
      <c r="AZS201" s="1"/>
      <c r="AZT201" s="1"/>
      <c r="AZU201" s="1"/>
      <c r="AZV201" s="1"/>
      <c r="AZW201" s="1"/>
      <c r="AZX201" s="1"/>
      <c r="AZY201" s="1"/>
      <c r="AZZ201" s="1"/>
      <c r="BAA201" s="1"/>
      <c r="BAB201" s="1"/>
      <c r="BAC201" s="1"/>
      <c r="BAD201" s="1"/>
      <c r="BAE201" s="1"/>
      <c r="BAF201" s="1"/>
      <c r="BAG201" s="1"/>
      <c r="BAH201" s="1"/>
      <c r="BAI201" s="1"/>
      <c r="BAJ201" s="1"/>
      <c r="BAK201" s="1"/>
      <c r="BAL201" s="1"/>
      <c r="BAM201" s="1"/>
      <c r="BAN201" s="1"/>
      <c r="BAO201" s="1"/>
      <c r="BAP201" s="1"/>
      <c r="BAQ201" s="1"/>
      <c r="BAR201" s="1"/>
      <c r="BAS201" s="1"/>
      <c r="BAT201" s="1"/>
      <c r="BAU201" s="1"/>
      <c r="BAV201" s="1"/>
      <c r="BAW201" s="1"/>
      <c r="BAX201" s="1"/>
      <c r="BAY201" s="1"/>
      <c r="BAZ201" s="1"/>
      <c r="BBA201" s="1"/>
      <c r="BBB201" s="1"/>
      <c r="BBC201" s="1"/>
      <c r="BBD201" s="1"/>
      <c r="BBE201" s="1"/>
      <c r="BBF201" s="1"/>
      <c r="BBG201" s="1"/>
      <c r="BBH201" s="1"/>
      <c r="BBI201" s="1"/>
      <c r="BBJ201" s="1"/>
      <c r="BBK201" s="1"/>
      <c r="BBL201" s="1"/>
      <c r="BBM201" s="1"/>
      <c r="BBN201" s="1"/>
      <c r="BBO201" s="1"/>
      <c r="BBP201" s="1"/>
      <c r="BBQ201" s="1"/>
      <c r="BBR201" s="1"/>
      <c r="BBS201" s="1"/>
      <c r="BBT201" s="1"/>
      <c r="BBU201" s="1"/>
      <c r="BBV201" s="1"/>
      <c r="BBW201" s="1"/>
      <c r="BBX201" s="1"/>
      <c r="BBY201" s="1"/>
      <c r="BBZ201" s="1"/>
      <c r="BCA201" s="1"/>
      <c r="BCB201" s="1"/>
      <c r="BCC201" s="1"/>
      <c r="BCD201" s="1"/>
      <c r="BCE201" s="1"/>
      <c r="BCF201" s="1"/>
      <c r="BCG201" s="1"/>
      <c r="BCH201" s="1"/>
      <c r="BCI201" s="1"/>
      <c r="BCJ201" s="1"/>
      <c r="BCK201" s="1"/>
      <c r="BCL201" s="1"/>
      <c r="BCM201" s="1"/>
      <c r="BCN201" s="1"/>
      <c r="BCO201" s="1"/>
      <c r="BCP201" s="1"/>
      <c r="BCQ201" s="1"/>
      <c r="BCR201" s="1"/>
      <c r="BCS201" s="1"/>
      <c r="BCT201" s="1"/>
      <c r="BCU201" s="1"/>
      <c r="BCV201" s="1"/>
      <c r="BCW201" s="1"/>
      <c r="BCX201" s="1"/>
      <c r="BCY201" s="1"/>
      <c r="BCZ201" s="1"/>
      <c r="BDA201" s="1"/>
      <c r="BDB201" s="1"/>
      <c r="BDC201" s="1"/>
      <c r="BDD201" s="1"/>
      <c r="BDE201" s="1"/>
      <c r="BDF201" s="1"/>
      <c r="BDG201" s="1"/>
      <c r="BDH201" s="1"/>
      <c r="BDI201" s="1"/>
      <c r="BDJ201" s="1"/>
      <c r="BDK201" s="1"/>
      <c r="BDL201" s="1"/>
      <c r="BDM201" s="1"/>
      <c r="BDN201" s="1"/>
      <c r="BDO201" s="1"/>
      <c r="BDP201" s="1"/>
      <c r="BDQ201" s="1"/>
      <c r="BDR201" s="1"/>
      <c r="BDS201" s="1"/>
      <c r="BDT201" s="1"/>
      <c r="BDU201" s="1"/>
      <c r="BDV201" s="1"/>
      <c r="BDW201" s="1"/>
      <c r="BDX201" s="1"/>
      <c r="BDY201" s="1"/>
      <c r="BDZ201" s="1"/>
      <c r="BEA201" s="1"/>
      <c r="BEB201" s="1"/>
      <c r="BEC201" s="1"/>
      <c r="BED201" s="1"/>
      <c r="BEE201" s="1"/>
      <c r="BEF201" s="1"/>
      <c r="BEG201" s="1"/>
      <c r="BEH201" s="1"/>
      <c r="BEI201" s="1"/>
      <c r="BEJ201" s="1"/>
      <c r="BEK201" s="1"/>
      <c r="BEL201" s="1"/>
      <c r="BEM201" s="1"/>
      <c r="BEN201" s="1"/>
      <c r="BEO201" s="1"/>
      <c r="BEP201" s="1"/>
      <c r="BEQ201" s="1"/>
      <c r="BER201" s="1"/>
      <c r="BES201" s="1"/>
      <c r="BET201" s="1"/>
      <c r="BEU201" s="1"/>
      <c r="BEV201" s="1"/>
      <c r="BEW201" s="1"/>
      <c r="BEX201" s="1"/>
      <c r="BEY201" s="1"/>
      <c r="BEZ201" s="1"/>
      <c r="BFA201" s="1"/>
      <c r="BFB201" s="1"/>
      <c r="BFC201" s="1"/>
      <c r="BFD201" s="1"/>
      <c r="BFE201" s="1"/>
      <c r="BFF201" s="1"/>
      <c r="BFG201" s="1"/>
      <c r="BFH201" s="1"/>
      <c r="BFI201" s="1"/>
      <c r="BFJ201" s="1"/>
      <c r="BFK201" s="1"/>
      <c r="BFL201" s="1"/>
      <c r="BFM201" s="1"/>
      <c r="BFN201" s="1"/>
      <c r="BFO201" s="1"/>
      <c r="BFP201" s="1"/>
      <c r="BFQ201" s="1"/>
      <c r="BFR201" s="1"/>
      <c r="BFS201" s="1"/>
      <c r="BFT201" s="1"/>
      <c r="BFU201" s="1"/>
      <c r="BFV201" s="1"/>
      <c r="BFW201" s="1"/>
      <c r="BFX201" s="1"/>
      <c r="BFY201" s="1"/>
      <c r="BFZ201" s="1"/>
      <c r="BGA201" s="1"/>
      <c r="BGB201" s="1"/>
      <c r="BGC201" s="1"/>
      <c r="BGD201" s="1"/>
      <c r="BGE201" s="1"/>
      <c r="BGF201" s="1"/>
      <c r="BGG201" s="1"/>
      <c r="BGH201" s="1"/>
      <c r="BGI201" s="1"/>
      <c r="BGJ201" s="1"/>
      <c r="BGK201" s="1"/>
      <c r="BGL201" s="1"/>
      <c r="BGM201" s="1"/>
      <c r="BGN201" s="1"/>
      <c r="BGO201" s="1"/>
      <c r="BGP201" s="1"/>
      <c r="BGQ201" s="1"/>
      <c r="BGR201" s="1"/>
      <c r="BGS201" s="1"/>
      <c r="BGT201" s="1"/>
      <c r="BGU201" s="1"/>
      <c r="BGV201" s="1"/>
      <c r="BGW201" s="1"/>
      <c r="BGX201" s="1"/>
      <c r="BGY201" s="1"/>
      <c r="BGZ201" s="1"/>
      <c r="BHA201" s="1"/>
      <c r="BHB201" s="1"/>
      <c r="BHC201" s="1"/>
      <c r="BHD201" s="1"/>
      <c r="BHE201" s="1"/>
      <c r="BHF201" s="1"/>
      <c r="BHG201" s="1"/>
      <c r="BHH201" s="1"/>
      <c r="BHI201" s="1"/>
      <c r="BHJ201" s="1"/>
      <c r="BHK201" s="1"/>
      <c r="BHL201" s="1"/>
      <c r="BHM201" s="1"/>
      <c r="BHN201" s="1"/>
      <c r="BHO201" s="1"/>
      <c r="BHP201" s="1"/>
      <c r="BHQ201" s="1"/>
      <c r="BHR201" s="1"/>
      <c r="BHS201" s="1"/>
      <c r="BHT201" s="1"/>
      <c r="BHU201" s="1"/>
      <c r="BHV201" s="1"/>
      <c r="BHW201" s="1"/>
      <c r="BHX201" s="1"/>
      <c r="BHY201" s="1"/>
      <c r="BHZ201" s="1"/>
      <c r="BIA201" s="1"/>
      <c r="BIB201" s="1"/>
      <c r="BIC201" s="1"/>
      <c r="BID201" s="1"/>
      <c r="BIE201" s="1"/>
      <c r="BIF201" s="1"/>
      <c r="BIG201" s="1"/>
      <c r="BIH201" s="1"/>
      <c r="BII201" s="1"/>
      <c r="BIJ201" s="1"/>
      <c r="BIK201" s="1"/>
      <c r="BIL201" s="1"/>
      <c r="BIM201" s="1"/>
      <c r="BIN201" s="1"/>
      <c r="BIO201" s="1"/>
      <c r="BIP201" s="1"/>
      <c r="BIQ201" s="1"/>
      <c r="BIR201" s="1"/>
      <c r="BIS201" s="1"/>
      <c r="BIT201" s="1"/>
      <c r="BIU201" s="1"/>
      <c r="BIV201" s="1"/>
      <c r="BIW201" s="1"/>
      <c r="BIX201" s="1"/>
      <c r="BIY201" s="1"/>
      <c r="BIZ201" s="1"/>
      <c r="BJA201" s="1"/>
      <c r="BJB201" s="1"/>
      <c r="BJC201" s="1"/>
      <c r="BJD201" s="1"/>
      <c r="BJE201" s="1"/>
      <c r="BJF201" s="1"/>
      <c r="BJG201" s="1"/>
      <c r="BJH201" s="1"/>
      <c r="BJI201" s="1"/>
      <c r="BJJ201" s="1"/>
      <c r="BJK201" s="1"/>
      <c r="BJL201" s="1"/>
      <c r="BJM201" s="1"/>
      <c r="BJN201" s="1"/>
      <c r="BJO201" s="1"/>
      <c r="BJP201" s="1"/>
      <c r="BJQ201" s="1"/>
      <c r="BJR201" s="1"/>
      <c r="BJS201" s="1"/>
      <c r="BJT201" s="1"/>
      <c r="BJU201" s="1"/>
      <c r="BJV201" s="1"/>
      <c r="BJW201" s="1"/>
      <c r="BJX201" s="1"/>
      <c r="BJY201" s="1"/>
      <c r="BJZ201" s="1"/>
      <c r="BKA201" s="1"/>
      <c r="BKB201" s="1"/>
      <c r="BKC201" s="1"/>
      <c r="BKD201" s="1"/>
      <c r="BKE201" s="1"/>
      <c r="BKF201" s="1"/>
      <c r="BKG201" s="1"/>
      <c r="BKH201" s="1"/>
      <c r="BKI201" s="1"/>
      <c r="BKJ201" s="1"/>
      <c r="BKK201" s="1"/>
      <c r="BKL201" s="1"/>
      <c r="BKM201" s="1"/>
      <c r="BKN201" s="1"/>
      <c r="BKO201" s="1"/>
      <c r="BKP201" s="1"/>
      <c r="BKQ201" s="1"/>
      <c r="BKR201" s="1"/>
      <c r="BKS201" s="1"/>
      <c r="BKT201" s="1"/>
      <c r="BKU201" s="1"/>
      <c r="BKV201" s="1"/>
      <c r="BKW201" s="1"/>
      <c r="BKX201" s="1"/>
      <c r="BKY201" s="1"/>
      <c r="BKZ201" s="1"/>
      <c r="BLA201" s="1"/>
      <c r="BLB201" s="1"/>
      <c r="BLC201" s="1"/>
      <c r="BLD201" s="1"/>
      <c r="BLE201" s="1"/>
      <c r="BLF201" s="1"/>
      <c r="BLG201" s="1"/>
      <c r="BLH201" s="1"/>
      <c r="BLI201" s="1"/>
      <c r="BLJ201" s="1"/>
      <c r="BLK201" s="1"/>
      <c r="BLL201" s="1"/>
      <c r="BLM201" s="1"/>
      <c r="BLN201" s="1"/>
      <c r="BLO201" s="1"/>
      <c r="BLP201" s="1"/>
      <c r="BLQ201" s="1"/>
      <c r="BLR201" s="1"/>
      <c r="BLS201" s="1"/>
      <c r="BLT201" s="1"/>
      <c r="BLU201" s="1"/>
      <c r="BLV201" s="1"/>
      <c r="BLW201" s="1"/>
      <c r="BLX201" s="1"/>
      <c r="BLY201" s="1"/>
      <c r="BLZ201" s="1"/>
      <c r="BMA201" s="1"/>
      <c r="BMB201" s="1"/>
      <c r="BMC201" s="1"/>
      <c r="BMD201" s="1"/>
      <c r="BME201" s="1"/>
      <c r="BMF201" s="1"/>
      <c r="BMG201" s="1"/>
      <c r="BMH201" s="1"/>
      <c r="BMI201" s="1"/>
      <c r="BMJ201" s="1"/>
      <c r="BMK201" s="1"/>
      <c r="BML201" s="1"/>
      <c r="BMM201" s="1"/>
      <c r="BMN201" s="1"/>
      <c r="BMO201" s="1"/>
      <c r="BMP201" s="1"/>
      <c r="BMQ201" s="1"/>
      <c r="BMR201" s="1"/>
      <c r="BMS201" s="1"/>
      <c r="BMT201" s="1"/>
      <c r="BMU201" s="1"/>
      <c r="BMV201" s="1"/>
      <c r="BMW201" s="1"/>
      <c r="BMX201" s="1"/>
      <c r="BMY201" s="1"/>
      <c r="BMZ201" s="1"/>
      <c r="BNA201" s="1"/>
      <c r="BNB201" s="1"/>
      <c r="BNC201" s="1"/>
      <c r="BND201" s="1"/>
      <c r="BNE201" s="1"/>
      <c r="BNF201" s="1"/>
      <c r="BNG201" s="1"/>
      <c r="BNH201" s="1"/>
      <c r="BNI201" s="1"/>
      <c r="BNJ201" s="1"/>
      <c r="BNK201" s="1"/>
      <c r="BNL201" s="1"/>
      <c r="BNM201" s="1"/>
      <c r="BNN201" s="1"/>
      <c r="BNO201" s="1"/>
      <c r="BNP201" s="1"/>
      <c r="BNQ201" s="1"/>
      <c r="BNR201" s="1"/>
      <c r="BNS201" s="1"/>
      <c r="BNT201" s="1"/>
      <c r="BNU201" s="1"/>
      <c r="BNV201" s="1"/>
      <c r="BNW201" s="1"/>
      <c r="BNX201" s="1"/>
      <c r="BNY201" s="1"/>
      <c r="BNZ201" s="1"/>
      <c r="BOA201" s="1"/>
      <c r="BOB201" s="1"/>
      <c r="BOC201" s="1"/>
      <c r="BOD201" s="1"/>
      <c r="BOE201" s="1"/>
      <c r="BOF201" s="1"/>
      <c r="BOG201" s="1"/>
      <c r="BOH201" s="1"/>
      <c r="BOI201" s="1"/>
      <c r="BOJ201" s="1"/>
      <c r="BOK201" s="1"/>
      <c r="BOL201" s="1"/>
      <c r="BOM201" s="1"/>
      <c r="BON201" s="1"/>
      <c r="BOO201" s="1"/>
      <c r="BOP201" s="1"/>
      <c r="BOQ201" s="1"/>
      <c r="BOR201" s="1"/>
      <c r="BOS201" s="1"/>
      <c r="BOT201" s="1"/>
      <c r="BOU201" s="1"/>
      <c r="BOV201" s="1"/>
      <c r="BOW201" s="1"/>
      <c r="BOX201" s="1"/>
      <c r="BOY201" s="1"/>
      <c r="BOZ201" s="1"/>
      <c r="BPA201" s="1"/>
      <c r="BPB201" s="1"/>
      <c r="BPC201" s="1"/>
      <c r="BPD201" s="1"/>
      <c r="BPE201" s="1"/>
      <c r="BPF201" s="1"/>
      <c r="BPG201" s="1"/>
      <c r="BPH201" s="1"/>
      <c r="BPI201" s="1"/>
      <c r="BPJ201" s="1"/>
      <c r="BPK201" s="1"/>
      <c r="BPL201" s="1"/>
      <c r="BPM201" s="1"/>
      <c r="BPN201" s="1"/>
      <c r="BPO201" s="1"/>
      <c r="BPP201" s="1"/>
      <c r="BPQ201" s="1"/>
      <c r="BPR201" s="1"/>
      <c r="BPS201" s="1"/>
      <c r="BPT201" s="1"/>
      <c r="BPU201" s="1"/>
      <c r="BPV201" s="1"/>
      <c r="BPW201" s="1"/>
      <c r="BPX201" s="1"/>
      <c r="BPY201" s="1"/>
      <c r="BPZ201" s="1"/>
      <c r="BQA201" s="1"/>
      <c r="BQB201" s="1"/>
      <c r="BQC201" s="1"/>
      <c r="BQD201" s="1"/>
      <c r="BQE201" s="1"/>
      <c r="BQF201" s="1"/>
      <c r="BQG201" s="1"/>
      <c r="BQH201" s="1"/>
      <c r="BQI201" s="1"/>
      <c r="BQJ201" s="1"/>
      <c r="BQK201" s="1"/>
      <c r="BQL201" s="1"/>
      <c r="BQM201" s="1"/>
      <c r="BQN201" s="1"/>
      <c r="BQO201" s="1"/>
      <c r="BQP201" s="1"/>
      <c r="BQQ201" s="1"/>
      <c r="BQR201" s="1"/>
      <c r="BQS201" s="1"/>
      <c r="BQT201" s="1"/>
      <c r="BQU201" s="1"/>
      <c r="BQV201" s="1"/>
      <c r="BQW201" s="1"/>
      <c r="BQX201" s="1"/>
      <c r="BQY201" s="1"/>
      <c r="BQZ201" s="1"/>
      <c r="BRA201" s="1"/>
      <c r="BRB201" s="1"/>
      <c r="BRC201" s="1"/>
      <c r="BRD201" s="1"/>
      <c r="BRE201" s="1"/>
      <c r="BRF201" s="1"/>
      <c r="BRG201" s="1"/>
      <c r="BRH201" s="1"/>
      <c r="BRI201" s="1"/>
      <c r="BRJ201" s="1"/>
      <c r="BRK201" s="1"/>
      <c r="BRL201" s="1"/>
      <c r="BRM201" s="1"/>
      <c r="BRN201" s="1"/>
      <c r="BRO201" s="1"/>
      <c r="BRP201" s="1"/>
      <c r="BRQ201" s="1"/>
      <c r="BRR201" s="1"/>
      <c r="BRS201" s="1"/>
      <c r="BRT201" s="1"/>
      <c r="BRU201" s="1"/>
      <c r="BRV201" s="1"/>
      <c r="BRW201" s="1"/>
      <c r="BRX201" s="1"/>
      <c r="BRY201" s="1"/>
      <c r="BRZ201" s="1"/>
      <c r="BSA201" s="1"/>
      <c r="BSB201" s="1"/>
      <c r="BSC201" s="1"/>
      <c r="BSD201" s="1"/>
      <c r="BSE201" s="1"/>
      <c r="BSF201" s="1"/>
      <c r="BSG201" s="1"/>
      <c r="BSH201" s="1"/>
      <c r="BSI201" s="1"/>
      <c r="BSJ201" s="1"/>
      <c r="BSK201" s="1"/>
      <c r="BSL201" s="1"/>
      <c r="BSM201" s="1"/>
      <c r="BSN201" s="1"/>
      <c r="BSO201" s="1"/>
      <c r="BSP201" s="1"/>
      <c r="BSQ201" s="1"/>
      <c r="BSR201" s="1"/>
      <c r="BSS201" s="1"/>
      <c r="BST201" s="1"/>
      <c r="BSU201" s="1"/>
      <c r="BSV201" s="1"/>
      <c r="BSW201" s="1"/>
      <c r="BSX201" s="1"/>
      <c r="BSY201" s="1"/>
      <c r="BSZ201" s="1"/>
      <c r="BTA201" s="1"/>
      <c r="BTB201" s="1"/>
      <c r="BTC201" s="1"/>
      <c r="BTD201" s="1"/>
      <c r="BTE201" s="1"/>
      <c r="BTF201" s="1"/>
      <c r="BTG201" s="1"/>
      <c r="BTH201" s="1"/>
      <c r="BTI201" s="1"/>
      <c r="BTJ201" s="1"/>
      <c r="BTK201" s="1"/>
      <c r="BTL201" s="1"/>
      <c r="BTM201" s="1"/>
      <c r="BTN201" s="1"/>
      <c r="BTO201" s="1"/>
      <c r="BTP201" s="1"/>
      <c r="BTQ201" s="1"/>
      <c r="BTR201" s="1"/>
      <c r="BTS201" s="1"/>
      <c r="BTT201" s="1"/>
      <c r="BTU201" s="1"/>
      <c r="BTV201" s="1"/>
      <c r="BTW201" s="1"/>
      <c r="BTX201" s="1"/>
      <c r="BTY201" s="1"/>
      <c r="BTZ201" s="1"/>
      <c r="BUA201" s="1"/>
      <c r="BUB201" s="1"/>
      <c r="BUC201" s="1"/>
      <c r="BUD201" s="1"/>
      <c r="BUE201" s="1"/>
      <c r="BUF201" s="1"/>
      <c r="BUG201" s="1"/>
      <c r="BUH201" s="1"/>
      <c r="BUI201" s="1"/>
      <c r="BUJ201" s="1"/>
      <c r="BUK201" s="1"/>
      <c r="BUL201" s="1"/>
      <c r="BUM201" s="1"/>
      <c r="BUN201" s="1"/>
      <c r="BUO201" s="1"/>
      <c r="BUP201" s="1"/>
      <c r="BUQ201" s="1"/>
      <c r="BUR201" s="1"/>
      <c r="BUS201" s="1"/>
      <c r="BUT201" s="1"/>
      <c r="BUU201" s="1"/>
      <c r="BUV201" s="1"/>
      <c r="BUW201" s="1"/>
      <c r="BUX201" s="1"/>
      <c r="BUY201" s="1"/>
      <c r="BUZ201" s="1"/>
      <c r="BVA201" s="1"/>
      <c r="BVB201" s="1"/>
      <c r="BVC201" s="1"/>
      <c r="BVD201" s="1"/>
      <c r="BVE201" s="1"/>
      <c r="BVF201" s="1"/>
      <c r="BVG201" s="1"/>
      <c r="BVH201" s="1"/>
      <c r="BVI201" s="1"/>
      <c r="BVJ201" s="1"/>
      <c r="BVK201" s="1"/>
      <c r="BVL201" s="1"/>
      <c r="BVM201" s="1"/>
      <c r="BVN201" s="1"/>
      <c r="BVO201" s="1"/>
      <c r="BVP201" s="1"/>
      <c r="BVQ201" s="1"/>
      <c r="BVR201" s="1"/>
      <c r="BVS201" s="1"/>
      <c r="BVT201" s="1"/>
      <c r="BVU201" s="1"/>
      <c r="BVV201" s="1"/>
      <c r="BVW201" s="1"/>
      <c r="BVX201" s="1"/>
      <c r="BVY201" s="1"/>
      <c r="BVZ201" s="1"/>
      <c r="BWA201" s="1"/>
      <c r="BWB201" s="1"/>
      <c r="BWC201" s="1"/>
      <c r="BWD201" s="1"/>
      <c r="BWE201" s="1"/>
      <c r="BWF201" s="1"/>
      <c r="BWG201" s="1"/>
      <c r="BWH201" s="1"/>
      <c r="BWI201" s="1"/>
      <c r="BWJ201" s="1"/>
      <c r="BWK201" s="1"/>
      <c r="BWL201" s="1"/>
      <c r="BWM201" s="1"/>
      <c r="BWN201" s="1"/>
      <c r="BWO201" s="1"/>
      <c r="BWP201" s="1"/>
      <c r="BWQ201" s="1"/>
      <c r="BWR201" s="1"/>
      <c r="BWS201" s="1"/>
      <c r="BWT201" s="1"/>
      <c r="BWU201" s="1"/>
      <c r="BWV201" s="1"/>
      <c r="BWW201" s="1"/>
      <c r="BWX201" s="1"/>
      <c r="BWY201" s="1"/>
      <c r="BWZ201" s="1"/>
      <c r="BXA201" s="1"/>
      <c r="BXB201" s="1"/>
      <c r="BXC201" s="1"/>
      <c r="BXD201" s="1"/>
      <c r="BXE201" s="1"/>
      <c r="BXF201" s="1"/>
      <c r="BXG201" s="1"/>
      <c r="BXH201" s="1"/>
      <c r="BXI201" s="1"/>
      <c r="BXJ201" s="1"/>
      <c r="BXK201" s="1"/>
      <c r="BXL201" s="1"/>
      <c r="BXM201" s="1"/>
      <c r="BXN201" s="1"/>
      <c r="BXO201" s="1"/>
      <c r="BXP201" s="1"/>
      <c r="BXQ201" s="1"/>
      <c r="BXR201" s="1"/>
      <c r="BXS201" s="1"/>
      <c r="BXT201" s="1"/>
      <c r="BXU201" s="1"/>
      <c r="BXV201" s="1"/>
      <c r="BXW201" s="1"/>
      <c r="BXX201" s="1"/>
      <c r="BXY201" s="1"/>
      <c r="BXZ201" s="1"/>
      <c r="BYA201" s="1"/>
      <c r="BYB201" s="1"/>
      <c r="BYC201" s="1"/>
      <c r="BYD201" s="1"/>
      <c r="BYE201" s="1"/>
      <c r="BYF201" s="1"/>
      <c r="BYG201" s="1"/>
      <c r="BYH201" s="1"/>
      <c r="BYI201" s="1"/>
      <c r="BYJ201" s="1"/>
      <c r="BYK201" s="1"/>
      <c r="BYL201" s="1"/>
      <c r="BYM201" s="1"/>
      <c r="BYN201" s="1"/>
      <c r="BYO201" s="1"/>
      <c r="BYP201" s="1"/>
      <c r="BYQ201" s="1"/>
      <c r="BYR201" s="1"/>
      <c r="BYS201" s="1"/>
      <c r="BYT201" s="1"/>
      <c r="BYU201" s="1"/>
      <c r="BYV201" s="1"/>
      <c r="BYW201" s="1"/>
      <c r="BYX201" s="1"/>
      <c r="BYY201" s="1"/>
      <c r="BYZ201" s="1"/>
      <c r="BZA201" s="1"/>
      <c r="BZB201" s="1"/>
      <c r="BZC201" s="1"/>
      <c r="BZD201" s="1"/>
      <c r="BZE201" s="1"/>
      <c r="BZF201" s="1"/>
      <c r="BZG201" s="1"/>
      <c r="BZH201" s="1"/>
      <c r="BZI201" s="1"/>
      <c r="BZJ201" s="1"/>
      <c r="BZK201" s="1"/>
      <c r="BZL201" s="1"/>
      <c r="BZM201" s="1"/>
      <c r="BZN201" s="1"/>
      <c r="BZO201" s="1"/>
      <c r="BZP201" s="1"/>
      <c r="BZQ201" s="1"/>
      <c r="BZR201" s="1"/>
      <c r="BZS201" s="1"/>
      <c r="BZT201" s="1"/>
      <c r="BZU201" s="1"/>
      <c r="BZV201" s="1"/>
      <c r="BZW201" s="1"/>
      <c r="BZX201" s="1"/>
      <c r="BZY201" s="1"/>
      <c r="BZZ201" s="1"/>
      <c r="CAA201" s="1"/>
      <c r="CAB201" s="1"/>
      <c r="CAC201" s="1"/>
      <c r="CAD201" s="1"/>
      <c r="CAE201" s="1"/>
      <c r="CAF201" s="1"/>
      <c r="CAG201" s="1"/>
      <c r="CAH201" s="1"/>
      <c r="CAI201" s="1"/>
      <c r="CAJ201" s="1"/>
      <c r="CAK201" s="1"/>
      <c r="CAL201" s="1"/>
      <c r="CAM201" s="1"/>
      <c r="CAN201" s="1"/>
      <c r="CAO201" s="1"/>
      <c r="CAP201" s="1"/>
      <c r="CAQ201" s="1"/>
      <c r="CAR201" s="1"/>
      <c r="CAS201" s="1"/>
      <c r="CAT201" s="1"/>
      <c r="CAU201" s="1"/>
      <c r="CAV201" s="1"/>
      <c r="CAW201" s="1"/>
      <c r="CAX201" s="1"/>
      <c r="CAY201" s="1"/>
      <c r="CAZ201" s="1"/>
      <c r="CBA201" s="1"/>
      <c r="CBB201" s="1"/>
      <c r="CBC201" s="1"/>
      <c r="CBD201" s="1"/>
      <c r="CBE201" s="1"/>
      <c r="CBF201" s="1"/>
      <c r="CBG201" s="1"/>
      <c r="CBH201" s="1"/>
      <c r="CBI201" s="1"/>
      <c r="CBJ201" s="1"/>
      <c r="CBK201" s="1"/>
      <c r="CBL201" s="1"/>
      <c r="CBM201" s="1"/>
      <c r="CBN201" s="1"/>
      <c r="CBO201" s="1"/>
      <c r="CBP201" s="1"/>
      <c r="CBQ201" s="1"/>
      <c r="CBR201" s="1"/>
      <c r="CBS201" s="1"/>
      <c r="CBT201" s="1"/>
      <c r="CBU201" s="1"/>
      <c r="CBV201" s="1"/>
      <c r="CBW201" s="1"/>
      <c r="CBX201" s="1"/>
      <c r="CBY201" s="1"/>
      <c r="CBZ201" s="1"/>
      <c r="CCA201" s="1"/>
      <c r="CCB201" s="1"/>
      <c r="CCC201" s="1"/>
      <c r="CCD201" s="1"/>
      <c r="CCE201" s="1"/>
      <c r="CCF201" s="1"/>
      <c r="CCG201" s="1"/>
      <c r="CCH201" s="1"/>
      <c r="CCI201" s="1"/>
      <c r="CCJ201" s="1"/>
      <c r="CCK201" s="1"/>
      <c r="CCL201" s="1"/>
      <c r="CCM201" s="1"/>
      <c r="CCN201" s="1"/>
      <c r="CCO201" s="1"/>
      <c r="CCP201" s="1"/>
      <c r="CCQ201" s="1"/>
      <c r="CCR201" s="1"/>
      <c r="CCS201" s="1"/>
      <c r="CCT201" s="1"/>
      <c r="CCU201" s="1"/>
      <c r="CCV201" s="1"/>
      <c r="CCW201" s="1"/>
      <c r="CCX201" s="1"/>
      <c r="CCY201" s="1"/>
      <c r="CCZ201" s="1"/>
      <c r="CDA201" s="1"/>
      <c r="CDB201" s="1"/>
      <c r="CDC201" s="1"/>
      <c r="CDD201" s="1"/>
      <c r="CDE201" s="1"/>
      <c r="CDF201" s="1"/>
      <c r="CDG201" s="1"/>
      <c r="CDH201" s="1"/>
      <c r="CDI201" s="1"/>
      <c r="CDJ201" s="1"/>
      <c r="CDK201" s="1"/>
      <c r="CDL201" s="1"/>
      <c r="CDM201" s="1"/>
      <c r="CDN201" s="1"/>
      <c r="CDO201" s="1"/>
      <c r="CDP201" s="1"/>
      <c r="CDQ201" s="1"/>
      <c r="CDR201" s="1"/>
      <c r="CDS201" s="1"/>
      <c r="CDT201" s="1"/>
      <c r="CDU201" s="1"/>
      <c r="CDV201" s="1"/>
      <c r="CDW201" s="1"/>
      <c r="CDX201" s="1"/>
      <c r="CDY201" s="1"/>
      <c r="CDZ201" s="1"/>
      <c r="CEA201" s="1"/>
      <c r="CEB201" s="1"/>
      <c r="CEC201" s="1"/>
      <c r="CED201" s="1"/>
      <c r="CEE201" s="1"/>
      <c r="CEF201" s="1"/>
      <c r="CEG201" s="1"/>
      <c r="CEH201" s="1"/>
      <c r="CEI201" s="1"/>
      <c r="CEJ201" s="1"/>
      <c r="CEK201" s="1"/>
      <c r="CEL201" s="1"/>
      <c r="CEM201" s="1"/>
      <c r="CEN201" s="1"/>
      <c r="CEO201" s="1"/>
      <c r="CEP201" s="1"/>
      <c r="CEQ201" s="1"/>
      <c r="CER201" s="1"/>
      <c r="CES201" s="1"/>
      <c r="CET201" s="1"/>
      <c r="CEU201" s="1"/>
      <c r="CEV201" s="1"/>
      <c r="CEW201" s="1"/>
      <c r="CEX201" s="1"/>
      <c r="CEY201" s="1"/>
      <c r="CEZ201" s="1"/>
      <c r="CFA201" s="1"/>
      <c r="CFB201" s="1"/>
      <c r="CFC201" s="1"/>
      <c r="CFD201" s="1"/>
      <c r="CFE201" s="1"/>
      <c r="CFF201" s="1"/>
      <c r="CFG201" s="1"/>
      <c r="CFH201" s="1"/>
      <c r="CFI201" s="1"/>
      <c r="CFJ201" s="1"/>
      <c r="CFK201" s="1"/>
      <c r="CFL201" s="1"/>
      <c r="CFM201" s="1"/>
      <c r="CFN201" s="1"/>
      <c r="CFO201" s="1"/>
      <c r="CFP201" s="1"/>
      <c r="CFQ201" s="1"/>
      <c r="CFR201" s="1"/>
      <c r="CFS201" s="1"/>
      <c r="CFT201" s="1"/>
      <c r="CFU201" s="1"/>
      <c r="CFV201" s="1"/>
      <c r="CFW201" s="1"/>
      <c r="CFX201" s="1"/>
      <c r="CFY201" s="1"/>
      <c r="CFZ201" s="1"/>
      <c r="CGA201" s="1"/>
      <c r="CGB201" s="1"/>
      <c r="CGC201" s="1"/>
      <c r="CGD201" s="1"/>
      <c r="CGE201" s="1"/>
      <c r="CGF201" s="1"/>
      <c r="CGG201" s="1"/>
      <c r="CGH201" s="1"/>
      <c r="CGI201" s="1"/>
      <c r="CGJ201" s="1"/>
      <c r="CGK201" s="1"/>
      <c r="CGL201" s="1"/>
      <c r="CGM201" s="1"/>
      <c r="CGN201" s="1"/>
      <c r="CGO201" s="1"/>
      <c r="CGP201" s="1"/>
      <c r="CGQ201" s="1"/>
      <c r="CGR201" s="1"/>
      <c r="CGS201" s="1"/>
      <c r="CGT201" s="1"/>
      <c r="CGU201" s="1"/>
      <c r="CGV201" s="1"/>
      <c r="CGW201" s="1"/>
      <c r="CGX201" s="1"/>
      <c r="CGY201" s="1"/>
      <c r="CGZ201" s="1"/>
      <c r="CHA201" s="1"/>
      <c r="CHB201" s="1"/>
      <c r="CHC201" s="1"/>
      <c r="CHD201" s="1"/>
      <c r="CHE201" s="1"/>
      <c r="CHF201" s="1"/>
      <c r="CHG201" s="1"/>
      <c r="CHH201" s="1"/>
      <c r="CHI201" s="1"/>
      <c r="CHJ201" s="1"/>
      <c r="CHK201" s="1"/>
      <c r="CHL201" s="1"/>
      <c r="CHM201" s="1"/>
      <c r="CHN201" s="1"/>
      <c r="CHO201" s="1"/>
      <c r="CHP201" s="1"/>
      <c r="CHQ201" s="1"/>
      <c r="CHR201" s="1"/>
      <c r="CHS201" s="1"/>
      <c r="CHT201" s="1"/>
      <c r="CHU201" s="1"/>
      <c r="CHV201" s="1"/>
      <c r="CHW201" s="1"/>
      <c r="CHX201" s="1"/>
      <c r="CHY201" s="1"/>
      <c r="CHZ201" s="1"/>
      <c r="CIA201" s="1"/>
      <c r="CIB201" s="1"/>
      <c r="CIC201" s="1"/>
      <c r="CID201" s="1"/>
      <c r="CIE201" s="1"/>
      <c r="CIF201" s="1"/>
      <c r="CIG201" s="1"/>
      <c r="CIH201" s="1"/>
      <c r="CII201" s="1"/>
      <c r="CIJ201" s="1"/>
      <c r="CIK201" s="1"/>
      <c r="CIL201" s="1"/>
      <c r="CIM201" s="1"/>
      <c r="CIN201" s="1"/>
      <c r="CIO201" s="1"/>
      <c r="CIP201" s="1"/>
      <c r="CIQ201" s="1"/>
      <c r="CIR201" s="1"/>
      <c r="CIS201" s="1"/>
      <c r="CIT201" s="1"/>
      <c r="CIU201" s="1"/>
      <c r="CIV201" s="1"/>
      <c r="CIW201" s="1"/>
      <c r="CIX201" s="1"/>
      <c r="CIY201" s="1"/>
      <c r="CIZ201" s="1"/>
      <c r="CJA201" s="1"/>
      <c r="CJB201" s="1"/>
      <c r="CJC201" s="1"/>
      <c r="CJD201" s="1"/>
      <c r="CJE201" s="1"/>
      <c r="CJF201" s="1"/>
      <c r="CJG201" s="1"/>
      <c r="CJH201" s="1"/>
      <c r="CJI201" s="1"/>
      <c r="CJJ201" s="1"/>
      <c r="CJK201" s="1"/>
      <c r="CJL201" s="1"/>
      <c r="CJM201" s="1"/>
      <c r="CJN201" s="1"/>
      <c r="CJO201" s="1"/>
      <c r="CJP201" s="1"/>
      <c r="CJQ201" s="1"/>
      <c r="CJR201" s="1"/>
      <c r="CJS201" s="1"/>
      <c r="CJT201" s="1"/>
      <c r="CJU201" s="1"/>
      <c r="CJV201" s="1"/>
      <c r="CJW201" s="1"/>
      <c r="CJX201" s="1"/>
      <c r="CJY201" s="1"/>
      <c r="CJZ201" s="1"/>
      <c r="CKA201" s="1"/>
      <c r="CKB201" s="1"/>
      <c r="CKC201" s="1"/>
      <c r="CKD201" s="1"/>
      <c r="CKE201" s="1"/>
      <c r="CKF201" s="1"/>
      <c r="CKG201" s="1"/>
      <c r="CKH201" s="1"/>
      <c r="CKI201" s="1"/>
      <c r="CKJ201" s="1"/>
      <c r="CKK201" s="1"/>
      <c r="CKL201" s="1"/>
      <c r="CKM201" s="1"/>
      <c r="CKN201" s="1"/>
      <c r="CKO201" s="1"/>
      <c r="CKP201" s="1"/>
      <c r="CKQ201" s="1"/>
      <c r="CKR201" s="1"/>
      <c r="CKS201" s="1"/>
      <c r="CKT201" s="1"/>
      <c r="CKU201" s="1"/>
      <c r="CKV201" s="1"/>
      <c r="CKW201" s="1"/>
      <c r="CKX201" s="1"/>
      <c r="CKY201" s="1"/>
      <c r="CKZ201" s="1"/>
      <c r="CLA201" s="1"/>
      <c r="CLB201" s="1"/>
      <c r="CLC201" s="1"/>
      <c r="CLD201" s="1"/>
      <c r="CLE201" s="1"/>
      <c r="CLF201" s="1"/>
      <c r="CLG201" s="1"/>
      <c r="CLH201" s="1"/>
      <c r="CLI201" s="1"/>
      <c r="CLJ201" s="1"/>
      <c r="CLK201" s="1"/>
      <c r="CLL201" s="1"/>
      <c r="CLM201" s="1"/>
      <c r="CLN201" s="1"/>
      <c r="CLO201" s="1"/>
      <c r="CLP201" s="1"/>
      <c r="CLQ201" s="1"/>
      <c r="CLR201" s="1"/>
      <c r="CLS201" s="1"/>
      <c r="CLT201" s="1"/>
      <c r="CLU201" s="1"/>
      <c r="CLV201" s="1"/>
      <c r="CLW201" s="1"/>
      <c r="CLX201" s="1"/>
      <c r="CLY201" s="1"/>
      <c r="CLZ201" s="1"/>
      <c r="CMA201" s="1"/>
      <c r="CMB201" s="1"/>
      <c r="CMC201" s="1"/>
      <c r="CMD201" s="1"/>
      <c r="CME201" s="1"/>
      <c r="CMF201" s="1"/>
      <c r="CMG201" s="1"/>
      <c r="CMH201" s="1"/>
      <c r="CMI201" s="1"/>
      <c r="CMJ201" s="1"/>
      <c r="CMK201" s="1"/>
      <c r="CML201" s="1"/>
      <c r="CMM201" s="1"/>
      <c r="CMN201" s="1"/>
      <c r="CMO201" s="1"/>
      <c r="CMP201" s="1"/>
      <c r="CMQ201" s="1"/>
      <c r="CMR201" s="1"/>
      <c r="CMS201" s="1"/>
      <c r="CMT201" s="1"/>
      <c r="CMU201" s="1"/>
      <c r="CMV201" s="1"/>
      <c r="CMW201" s="1"/>
      <c r="CMX201" s="1"/>
      <c r="CMY201" s="1"/>
      <c r="CMZ201" s="1"/>
      <c r="CNA201" s="1"/>
      <c r="CNB201" s="1"/>
      <c r="CNC201" s="1"/>
      <c r="CND201" s="1"/>
      <c r="CNE201" s="1"/>
      <c r="CNF201" s="1"/>
      <c r="CNG201" s="1"/>
      <c r="CNH201" s="1"/>
      <c r="CNI201" s="1"/>
      <c r="CNJ201" s="1"/>
      <c r="CNK201" s="1"/>
      <c r="CNL201" s="1"/>
      <c r="CNM201" s="1"/>
      <c r="CNN201" s="1"/>
      <c r="CNO201" s="1"/>
      <c r="CNP201" s="1"/>
      <c r="CNQ201" s="1"/>
      <c r="CNR201" s="1"/>
      <c r="CNS201" s="1"/>
      <c r="CNT201" s="1"/>
      <c r="CNU201" s="1"/>
      <c r="CNV201" s="1"/>
      <c r="CNW201" s="1"/>
      <c r="CNX201" s="1"/>
      <c r="CNY201" s="1"/>
      <c r="CNZ201" s="1"/>
      <c r="COA201" s="1"/>
      <c r="COB201" s="1"/>
      <c r="COC201" s="1"/>
      <c r="COD201" s="1"/>
      <c r="COE201" s="1"/>
      <c r="COF201" s="1"/>
      <c r="COG201" s="1"/>
      <c r="COH201" s="1"/>
      <c r="COI201" s="1"/>
      <c r="COJ201" s="1"/>
      <c r="COK201" s="1"/>
      <c r="COL201" s="1"/>
      <c r="COM201" s="1"/>
      <c r="CON201" s="1"/>
      <c r="COO201" s="1"/>
      <c r="COP201" s="1"/>
      <c r="COQ201" s="1"/>
      <c r="COR201" s="1"/>
      <c r="COS201" s="1"/>
      <c r="COT201" s="1"/>
      <c r="COU201" s="1"/>
      <c r="COV201" s="1"/>
      <c r="COW201" s="1"/>
      <c r="COX201" s="1"/>
      <c r="COY201" s="1"/>
      <c r="COZ201" s="1"/>
      <c r="CPA201" s="1"/>
      <c r="CPB201" s="1"/>
      <c r="CPC201" s="1"/>
      <c r="CPD201" s="1"/>
      <c r="CPE201" s="1"/>
      <c r="CPF201" s="1"/>
      <c r="CPG201" s="1"/>
      <c r="CPH201" s="1"/>
      <c r="CPI201" s="1"/>
      <c r="CPJ201" s="1"/>
      <c r="CPK201" s="1"/>
      <c r="CPL201" s="1"/>
      <c r="CPM201" s="1"/>
      <c r="CPN201" s="1"/>
      <c r="CPO201" s="1"/>
      <c r="CPP201" s="1"/>
      <c r="CPQ201" s="1"/>
      <c r="CPR201" s="1"/>
      <c r="CPS201" s="1"/>
      <c r="CPT201" s="1"/>
      <c r="CPU201" s="1"/>
      <c r="CPV201" s="1"/>
      <c r="CPW201" s="1"/>
      <c r="CPX201" s="1"/>
      <c r="CPY201" s="1"/>
      <c r="CPZ201" s="1"/>
      <c r="CQA201" s="1"/>
      <c r="CQB201" s="1"/>
      <c r="CQC201" s="1"/>
      <c r="CQD201" s="1"/>
      <c r="CQE201" s="1"/>
      <c r="CQF201" s="1"/>
      <c r="CQG201" s="1"/>
      <c r="CQH201" s="1"/>
      <c r="CQI201" s="1"/>
      <c r="CQJ201" s="1"/>
      <c r="CQK201" s="1"/>
      <c r="CQL201" s="1"/>
      <c r="CQM201" s="1"/>
      <c r="CQN201" s="1"/>
      <c r="CQO201" s="1"/>
      <c r="CQP201" s="1"/>
      <c r="CQQ201" s="1"/>
      <c r="CQR201" s="1"/>
      <c r="CQS201" s="1"/>
      <c r="CQT201" s="1"/>
      <c r="CQU201" s="1"/>
      <c r="CQV201" s="1"/>
      <c r="CQW201" s="1"/>
      <c r="CQX201" s="1"/>
      <c r="CQY201" s="1"/>
      <c r="CQZ201" s="1"/>
      <c r="CRA201" s="1"/>
      <c r="CRB201" s="1"/>
      <c r="CRC201" s="1"/>
      <c r="CRD201" s="1"/>
      <c r="CRE201" s="1"/>
      <c r="CRF201" s="1"/>
      <c r="CRG201" s="1"/>
      <c r="CRH201" s="1"/>
      <c r="CRI201" s="1"/>
      <c r="CRJ201" s="1"/>
      <c r="CRK201" s="1"/>
      <c r="CRL201" s="1"/>
      <c r="CRM201" s="1"/>
      <c r="CRN201" s="1"/>
      <c r="CRO201" s="1"/>
      <c r="CRP201" s="1"/>
      <c r="CRQ201" s="1"/>
      <c r="CRR201" s="1"/>
      <c r="CRS201" s="1"/>
      <c r="CRT201" s="1"/>
      <c r="CRU201" s="1"/>
      <c r="CRV201" s="1"/>
      <c r="CRW201" s="1"/>
      <c r="CRX201" s="1"/>
      <c r="CRY201" s="1"/>
      <c r="CRZ201" s="1"/>
      <c r="CSA201" s="1"/>
      <c r="CSB201" s="1"/>
      <c r="CSC201" s="1"/>
      <c r="CSD201" s="1"/>
      <c r="CSE201" s="1"/>
      <c r="CSF201" s="1"/>
      <c r="CSG201" s="1"/>
      <c r="CSH201" s="1"/>
      <c r="CSI201" s="1"/>
      <c r="CSJ201" s="1"/>
      <c r="CSK201" s="1"/>
      <c r="CSL201" s="1"/>
      <c r="CSM201" s="1"/>
      <c r="CSN201" s="1"/>
      <c r="CSO201" s="1"/>
      <c r="CSP201" s="1"/>
      <c r="CSQ201" s="1"/>
      <c r="CSR201" s="1"/>
      <c r="CSS201" s="1"/>
      <c r="CST201" s="1"/>
      <c r="CSU201" s="1"/>
      <c r="CSV201" s="1"/>
      <c r="CSW201" s="1"/>
      <c r="CSX201" s="1"/>
      <c r="CSY201" s="1"/>
      <c r="CSZ201" s="1"/>
      <c r="CTA201" s="1"/>
      <c r="CTB201" s="1"/>
      <c r="CTC201" s="1"/>
      <c r="CTD201" s="1"/>
      <c r="CTE201" s="1"/>
      <c r="CTF201" s="1"/>
      <c r="CTG201" s="1"/>
      <c r="CTH201" s="1"/>
      <c r="CTI201" s="1"/>
      <c r="CTJ201" s="1"/>
      <c r="CTK201" s="1"/>
      <c r="CTL201" s="1"/>
      <c r="CTM201" s="1"/>
      <c r="CTN201" s="1"/>
      <c r="CTO201" s="1"/>
      <c r="CTP201" s="1"/>
      <c r="CTQ201" s="1"/>
      <c r="CTR201" s="1"/>
      <c r="CTS201" s="1"/>
      <c r="CTT201" s="1"/>
      <c r="CTU201" s="1"/>
      <c r="CTV201" s="1"/>
      <c r="CTW201" s="1"/>
      <c r="CTX201" s="1"/>
      <c r="CTY201" s="1"/>
      <c r="CTZ201" s="1"/>
      <c r="CUA201" s="1"/>
      <c r="CUB201" s="1"/>
      <c r="CUC201" s="1"/>
      <c r="CUD201" s="1"/>
      <c r="CUE201" s="1"/>
      <c r="CUF201" s="1"/>
      <c r="CUG201" s="1"/>
      <c r="CUH201" s="1"/>
      <c r="CUI201" s="1"/>
      <c r="CUJ201" s="1"/>
      <c r="CUK201" s="1"/>
      <c r="CUL201" s="1"/>
      <c r="CUM201" s="1"/>
      <c r="CUN201" s="1"/>
      <c r="CUO201" s="1"/>
      <c r="CUP201" s="1"/>
      <c r="CUQ201" s="1"/>
      <c r="CUR201" s="1"/>
      <c r="CUS201" s="1"/>
      <c r="CUT201" s="1"/>
      <c r="CUU201" s="1"/>
      <c r="CUV201" s="1"/>
      <c r="CUW201" s="1"/>
      <c r="CUX201" s="1"/>
      <c r="CUY201" s="1"/>
      <c r="CUZ201" s="1"/>
      <c r="CVA201" s="1"/>
      <c r="CVB201" s="1"/>
      <c r="CVC201" s="1"/>
      <c r="CVD201" s="1"/>
      <c r="CVE201" s="1"/>
      <c r="CVF201" s="1"/>
      <c r="CVG201" s="1"/>
      <c r="CVH201" s="1"/>
      <c r="CVI201" s="1"/>
      <c r="CVJ201" s="1"/>
      <c r="CVK201" s="1"/>
      <c r="CVL201" s="1"/>
      <c r="CVM201" s="1"/>
      <c r="CVN201" s="1"/>
      <c r="CVO201" s="1"/>
      <c r="CVP201" s="1"/>
      <c r="CVQ201" s="1"/>
      <c r="CVR201" s="1"/>
      <c r="CVS201" s="1"/>
      <c r="CVT201" s="1"/>
      <c r="CVU201" s="1"/>
      <c r="CVV201" s="1"/>
      <c r="CVW201" s="1"/>
      <c r="CVX201" s="1"/>
      <c r="CVY201" s="1"/>
      <c r="CVZ201" s="1"/>
      <c r="CWA201" s="1"/>
      <c r="CWB201" s="1"/>
      <c r="CWC201" s="1"/>
      <c r="CWD201" s="1"/>
      <c r="CWE201" s="1"/>
      <c r="CWF201" s="1"/>
      <c r="CWG201" s="1"/>
      <c r="CWH201" s="1"/>
      <c r="CWI201" s="1"/>
      <c r="CWJ201" s="1"/>
      <c r="CWK201" s="1"/>
      <c r="CWL201" s="1"/>
      <c r="CWM201" s="1"/>
      <c r="CWN201" s="1"/>
      <c r="CWO201" s="1"/>
      <c r="CWP201" s="1"/>
      <c r="CWQ201" s="1"/>
      <c r="CWR201" s="1"/>
      <c r="CWS201" s="1"/>
      <c r="CWT201" s="1"/>
      <c r="CWU201" s="1"/>
      <c r="CWV201" s="1"/>
      <c r="CWW201" s="1"/>
      <c r="CWX201" s="1"/>
      <c r="CWY201" s="1"/>
      <c r="CWZ201" s="1"/>
      <c r="CXA201" s="1"/>
      <c r="CXB201" s="1"/>
      <c r="CXC201" s="1"/>
      <c r="CXD201" s="1"/>
      <c r="CXE201" s="1"/>
      <c r="CXF201" s="1"/>
      <c r="CXG201" s="1"/>
      <c r="CXH201" s="1"/>
      <c r="CXI201" s="1"/>
      <c r="CXJ201" s="1"/>
      <c r="CXK201" s="1"/>
      <c r="CXL201" s="1"/>
      <c r="CXM201" s="1"/>
      <c r="CXN201" s="1"/>
      <c r="CXO201" s="1"/>
      <c r="CXP201" s="1"/>
      <c r="CXQ201" s="1"/>
      <c r="CXR201" s="1"/>
      <c r="CXS201" s="1"/>
      <c r="CXT201" s="1"/>
      <c r="CXU201" s="1"/>
      <c r="CXV201" s="1"/>
      <c r="CXW201" s="1"/>
      <c r="CXX201" s="1"/>
      <c r="CXY201" s="1"/>
      <c r="CXZ201" s="1"/>
      <c r="CYA201" s="1"/>
      <c r="CYB201" s="1"/>
      <c r="CYC201" s="1"/>
      <c r="CYD201" s="1"/>
      <c r="CYE201" s="1"/>
      <c r="CYF201" s="1"/>
      <c r="CYG201" s="1"/>
      <c r="CYH201" s="1"/>
      <c r="CYI201" s="1"/>
      <c r="CYJ201" s="1"/>
      <c r="CYK201" s="1"/>
      <c r="CYL201" s="1"/>
      <c r="CYM201" s="1"/>
      <c r="CYN201" s="1"/>
      <c r="CYO201" s="1"/>
      <c r="CYP201" s="1"/>
      <c r="CYQ201" s="1"/>
      <c r="CYR201" s="1"/>
      <c r="CYS201" s="1"/>
      <c r="CYT201" s="1"/>
      <c r="CYU201" s="1"/>
      <c r="CYV201" s="1"/>
      <c r="CYW201" s="1"/>
      <c r="CYX201" s="1"/>
      <c r="CYY201" s="1"/>
      <c r="CYZ201" s="1"/>
      <c r="CZA201" s="1"/>
      <c r="CZB201" s="1"/>
      <c r="CZC201" s="1"/>
      <c r="CZD201" s="1"/>
      <c r="CZE201" s="1"/>
      <c r="CZF201" s="1"/>
      <c r="CZG201" s="1"/>
      <c r="CZH201" s="1"/>
      <c r="CZI201" s="1"/>
      <c r="CZJ201" s="1"/>
      <c r="CZK201" s="1"/>
      <c r="CZL201" s="1"/>
      <c r="CZM201" s="1"/>
      <c r="CZN201" s="1"/>
      <c r="CZO201" s="1"/>
      <c r="CZP201" s="1"/>
      <c r="CZQ201" s="1"/>
      <c r="CZR201" s="1"/>
      <c r="CZS201" s="1"/>
      <c r="CZT201" s="1"/>
      <c r="CZU201" s="1"/>
      <c r="CZV201" s="1"/>
      <c r="CZW201" s="1"/>
      <c r="CZX201" s="1"/>
      <c r="CZY201" s="1"/>
      <c r="CZZ201" s="1"/>
      <c r="DAA201" s="1"/>
      <c r="DAB201" s="1"/>
      <c r="DAC201" s="1"/>
      <c r="DAD201" s="1"/>
      <c r="DAE201" s="1"/>
      <c r="DAF201" s="1"/>
      <c r="DAG201" s="1"/>
      <c r="DAH201" s="1"/>
      <c r="DAI201" s="1"/>
      <c r="DAJ201" s="1"/>
      <c r="DAK201" s="1"/>
      <c r="DAL201" s="1"/>
      <c r="DAM201" s="1"/>
      <c r="DAN201" s="1"/>
      <c r="DAO201" s="1"/>
      <c r="DAP201" s="1"/>
      <c r="DAQ201" s="1"/>
      <c r="DAR201" s="1"/>
      <c r="DAS201" s="1"/>
      <c r="DAT201" s="1"/>
      <c r="DAU201" s="1"/>
      <c r="DAV201" s="1"/>
      <c r="DAW201" s="1"/>
      <c r="DAX201" s="1"/>
      <c r="DAY201" s="1"/>
      <c r="DAZ201" s="1"/>
      <c r="DBA201" s="1"/>
      <c r="DBB201" s="1"/>
      <c r="DBC201" s="1"/>
      <c r="DBD201" s="1"/>
      <c r="DBE201" s="1"/>
      <c r="DBF201" s="1"/>
      <c r="DBG201" s="1"/>
      <c r="DBH201" s="1"/>
      <c r="DBI201" s="1"/>
      <c r="DBJ201" s="1"/>
      <c r="DBK201" s="1"/>
      <c r="DBL201" s="1"/>
      <c r="DBM201" s="1"/>
      <c r="DBN201" s="1"/>
      <c r="DBO201" s="1"/>
      <c r="DBP201" s="1"/>
      <c r="DBQ201" s="1"/>
      <c r="DBR201" s="1"/>
      <c r="DBS201" s="1"/>
      <c r="DBT201" s="1"/>
      <c r="DBU201" s="1"/>
      <c r="DBV201" s="1"/>
      <c r="DBW201" s="1"/>
      <c r="DBX201" s="1"/>
      <c r="DBY201" s="1"/>
      <c r="DBZ201" s="1"/>
      <c r="DCA201" s="1"/>
      <c r="DCB201" s="1"/>
      <c r="DCC201" s="1"/>
      <c r="DCD201" s="1"/>
      <c r="DCE201" s="1"/>
      <c r="DCF201" s="1"/>
      <c r="DCG201" s="1"/>
      <c r="DCH201" s="1"/>
      <c r="DCI201" s="1"/>
      <c r="DCJ201" s="1"/>
      <c r="DCK201" s="1"/>
      <c r="DCL201" s="1"/>
      <c r="DCM201" s="1"/>
      <c r="DCN201" s="1"/>
      <c r="DCO201" s="1"/>
      <c r="DCP201" s="1"/>
      <c r="DCQ201" s="1"/>
      <c r="DCR201" s="1"/>
      <c r="DCS201" s="1"/>
      <c r="DCT201" s="1"/>
      <c r="DCU201" s="1"/>
      <c r="DCV201" s="1"/>
      <c r="DCW201" s="1"/>
      <c r="DCX201" s="1"/>
      <c r="DCY201" s="1"/>
      <c r="DCZ201" s="1"/>
      <c r="DDA201" s="1"/>
      <c r="DDB201" s="1"/>
      <c r="DDC201" s="1"/>
      <c r="DDD201" s="1"/>
      <c r="DDE201" s="1"/>
      <c r="DDF201" s="1"/>
      <c r="DDG201" s="1"/>
      <c r="DDH201" s="1"/>
      <c r="DDI201" s="1"/>
      <c r="DDJ201" s="1"/>
      <c r="DDK201" s="1"/>
      <c r="DDL201" s="1"/>
      <c r="DDM201" s="1"/>
      <c r="DDN201" s="1"/>
      <c r="DDO201" s="1"/>
      <c r="DDP201" s="1"/>
      <c r="DDQ201" s="1"/>
      <c r="DDR201" s="1"/>
      <c r="DDS201" s="1"/>
      <c r="DDT201" s="1"/>
      <c r="DDU201" s="1"/>
      <c r="DDV201" s="1"/>
      <c r="DDW201" s="1"/>
      <c r="DDX201" s="1"/>
      <c r="DDY201" s="1"/>
      <c r="DDZ201" s="1"/>
      <c r="DEA201" s="1"/>
      <c r="DEB201" s="1"/>
      <c r="DEC201" s="1"/>
      <c r="DED201" s="1"/>
      <c r="DEE201" s="1"/>
      <c r="DEF201" s="1"/>
      <c r="DEG201" s="1"/>
      <c r="DEH201" s="1"/>
      <c r="DEI201" s="1"/>
      <c r="DEJ201" s="1"/>
      <c r="DEK201" s="1"/>
      <c r="DEL201" s="1"/>
      <c r="DEM201" s="1"/>
      <c r="DEN201" s="1"/>
      <c r="DEO201" s="1"/>
      <c r="DEP201" s="1"/>
      <c r="DEQ201" s="1"/>
      <c r="DER201" s="1"/>
      <c r="DES201" s="1"/>
      <c r="DET201" s="1"/>
      <c r="DEU201" s="1"/>
      <c r="DEV201" s="1"/>
      <c r="DEW201" s="1"/>
      <c r="DEX201" s="1"/>
      <c r="DEY201" s="1"/>
      <c r="DEZ201" s="1"/>
      <c r="DFA201" s="1"/>
      <c r="DFB201" s="1"/>
      <c r="DFC201" s="1"/>
      <c r="DFD201" s="1"/>
      <c r="DFE201" s="1"/>
      <c r="DFF201" s="1"/>
      <c r="DFG201" s="1"/>
      <c r="DFH201" s="1"/>
      <c r="DFI201" s="1"/>
      <c r="DFJ201" s="1"/>
      <c r="DFK201" s="1"/>
      <c r="DFL201" s="1"/>
      <c r="DFM201" s="1"/>
      <c r="DFN201" s="1"/>
      <c r="DFO201" s="1"/>
      <c r="DFP201" s="1"/>
      <c r="DFQ201" s="1"/>
      <c r="DFR201" s="1"/>
      <c r="DFS201" s="1"/>
      <c r="DFT201" s="1"/>
      <c r="DFU201" s="1"/>
      <c r="DFV201" s="1"/>
      <c r="DFW201" s="1"/>
      <c r="DFX201" s="1"/>
      <c r="DFY201" s="1"/>
      <c r="DFZ201" s="1"/>
      <c r="DGA201" s="1"/>
      <c r="DGB201" s="1"/>
      <c r="DGC201" s="1"/>
      <c r="DGD201" s="1"/>
      <c r="DGE201" s="1"/>
      <c r="DGF201" s="1"/>
      <c r="DGG201" s="1"/>
      <c r="DGH201" s="1"/>
      <c r="DGI201" s="1"/>
      <c r="DGJ201" s="1"/>
      <c r="DGK201" s="1"/>
      <c r="DGL201" s="1"/>
      <c r="DGM201" s="1"/>
      <c r="DGN201" s="1"/>
      <c r="DGO201" s="1"/>
      <c r="DGP201" s="1"/>
      <c r="DGQ201" s="1"/>
      <c r="DGR201" s="1"/>
      <c r="DGS201" s="1"/>
      <c r="DGT201" s="1"/>
      <c r="DGU201" s="1"/>
      <c r="DGV201" s="1"/>
      <c r="DGW201" s="1"/>
      <c r="DGX201" s="1"/>
      <c r="DGY201" s="1"/>
      <c r="DGZ201" s="1"/>
      <c r="DHA201" s="1"/>
      <c r="DHB201" s="1"/>
      <c r="DHC201" s="1"/>
      <c r="DHD201" s="1"/>
      <c r="DHE201" s="1"/>
      <c r="DHF201" s="1"/>
      <c r="DHG201" s="1"/>
      <c r="DHH201" s="1"/>
      <c r="DHI201" s="1"/>
      <c r="DHJ201" s="1"/>
      <c r="DHK201" s="1"/>
      <c r="DHL201" s="1"/>
      <c r="DHM201" s="1"/>
      <c r="DHN201" s="1"/>
      <c r="DHO201" s="1"/>
      <c r="DHP201" s="1"/>
      <c r="DHQ201" s="1"/>
      <c r="DHR201" s="1"/>
      <c r="DHS201" s="1"/>
      <c r="DHT201" s="1"/>
      <c r="DHU201" s="1"/>
      <c r="DHV201" s="1"/>
      <c r="DHW201" s="1"/>
      <c r="DHX201" s="1"/>
      <c r="DHY201" s="1"/>
      <c r="DHZ201" s="1"/>
      <c r="DIA201" s="1"/>
      <c r="DIB201" s="1"/>
      <c r="DIC201" s="1"/>
      <c r="DID201" s="1"/>
      <c r="DIE201" s="1"/>
      <c r="DIF201" s="1"/>
      <c r="DIG201" s="1"/>
      <c r="DIH201" s="1"/>
      <c r="DII201" s="1"/>
      <c r="DIJ201" s="1"/>
      <c r="DIK201" s="1"/>
      <c r="DIL201" s="1"/>
      <c r="DIM201" s="1"/>
      <c r="DIN201" s="1"/>
      <c r="DIO201" s="1"/>
      <c r="DIP201" s="1"/>
      <c r="DIQ201" s="1"/>
      <c r="DIR201" s="1"/>
      <c r="DIS201" s="1"/>
      <c r="DIT201" s="1"/>
      <c r="DIU201" s="1"/>
      <c r="DIV201" s="1"/>
      <c r="DIW201" s="1"/>
      <c r="DIX201" s="1"/>
      <c r="DIY201" s="1"/>
      <c r="DIZ201" s="1"/>
      <c r="DJA201" s="1"/>
      <c r="DJB201" s="1"/>
      <c r="DJC201" s="1"/>
      <c r="DJD201" s="1"/>
      <c r="DJE201" s="1"/>
      <c r="DJF201" s="1"/>
      <c r="DJG201" s="1"/>
      <c r="DJH201" s="1"/>
      <c r="DJI201" s="1"/>
      <c r="DJJ201" s="1"/>
      <c r="DJK201" s="1"/>
      <c r="DJL201" s="1"/>
      <c r="DJM201" s="1"/>
      <c r="DJN201" s="1"/>
      <c r="DJO201" s="1"/>
      <c r="DJP201" s="1"/>
      <c r="DJQ201" s="1"/>
      <c r="DJR201" s="1"/>
      <c r="DJS201" s="1"/>
      <c r="DJT201" s="1"/>
      <c r="DJU201" s="1"/>
      <c r="DJV201" s="1"/>
      <c r="DJW201" s="1"/>
      <c r="DJX201" s="1"/>
      <c r="DJY201" s="1"/>
      <c r="DJZ201" s="1"/>
      <c r="DKA201" s="1"/>
      <c r="DKB201" s="1"/>
      <c r="DKC201" s="1"/>
      <c r="DKD201" s="1"/>
      <c r="DKE201" s="1"/>
      <c r="DKF201" s="1"/>
      <c r="DKG201" s="1"/>
      <c r="DKH201" s="1"/>
      <c r="DKI201" s="1"/>
      <c r="DKJ201" s="1"/>
      <c r="DKK201" s="1"/>
      <c r="DKL201" s="1"/>
      <c r="DKM201" s="1"/>
      <c r="DKN201" s="1"/>
      <c r="DKO201" s="1"/>
      <c r="DKP201" s="1"/>
      <c r="DKQ201" s="1"/>
      <c r="DKR201" s="1"/>
      <c r="DKS201" s="1"/>
      <c r="DKT201" s="1"/>
      <c r="DKU201" s="1"/>
      <c r="DKV201" s="1"/>
      <c r="DKW201" s="1"/>
      <c r="DKX201" s="1"/>
      <c r="DKY201" s="1"/>
      <c r="DKZ201" s="1"/>
      <c r="DLA201" s="1"/>
      <c r="DLB201" s="1"/>
      <c r="DLC201" s="1"/>
      <c r="DLD201" s="1"/>
      <c r="DLE201" s="1"/>
      <c r="DLF201" s="1"/>
      <c r="DLG201" s="1"/>
      <c r="DLH201" s="1"/>
      <c r="DLI201" s="1"/>
      <c r="DLJ201" s="1"/>
      <c r="DLK201" s="1"/>
      <c r="DLL201" s="1"/>
      <c r="DLM201" s="1"/>
      <c r="DLN201" s="1"/>
      <c r="DLO201" s="1"/>
      <c r="DLP201" s="1"/>
      <c r="DLQ201" s="1"/>
      <c r="DLR201" s="1"/>
      <c r="DLS201" s="1"/>
      <c r="DLT201" s="1"/>
      <c r="DLU201" s="1"/>
      <c r="DLV201" s="1"/>
      <c r="DLW201" s="1"/>
      <c r="DLX201" s="1"/>
      <c r="DLY201" s="1"/>
      <c r="DLZ201" s="1"/>
      <c r="DMA201" s="1"/>
      <c r="DMB201" s="1"/>
      <c r="DMC201" s="1"/>
      <c r="DMD201" s="1"/>
      <c r="DME201" s="1"/>
      <c r="DMF201" s="1"/>
      <c r="DMG201" s="1"/>
      <c r="DMH201" s="1"/>
      <c r="DMI201" s="1"/>
      <c r="DMJ201" s="1"/>
      <c r="DMK201" s="1"/>
      <c r="DML201" s="1"/>
      <c r="DMM201" s="1"/>
      <c r="DMN201" s="1"/>
      <c r="DMO201" s="1"/>
      <c r="DMP201" s="1"/>
      <c r="DMQ201" s="1"/>
      <c r="DMR201" s="1"/>
      <c r="DMS201" s="1"/>
      <c r="DMT201" s="1"/>
      <c r="DMU201" s="1"/>
      <c r="DMV201" s="1"/>
      <c r="DMW201" s="1"/>
      <c r="DMX201" s="1"/>
      <c r="DMY201" s="1"/>
      <c r="DMZ201" s="1"/>
      <c r="DNA201" s="1"/>
      <c r="DNB201" s="1"/>
      <c r="DNC201" s="1"/>
      <c r="DND201" s="1"/>
      <c r="DNE201" s="1"/>
      <c r="DNF201" s="1"/>
      <c r="DNG201" s="1"/>
      <c r="DNH201" s="1"/>
      <c r="DNI201" s="1"/>
      <c r="DNJ201" s="1"/>
      <c r="DNK201" s="1"/>
      <c r="DNL201" s="1"/>
      <c r="DNM201" s="1"/>
      <c r="DNN201" s="1"/>
      <c r="DNO201" s="1"/>
      <c r="DNP201" s="1"/>
      <c r="DNQ201" s="1"/>
      <c r="DNR201" s="1"/>
      <c r="DNS201" s="1"/>
      <c r="DNT201" s="1"/>
      <c r="DNU201" s="1"/>
      <c r="DNV201" s="1"/>
      <c r="DNW201" s="1"/>
      <c r="DNX201" s="1"/>
      <c r="DNY201" s="1"/>
      <c r="DNZ201" s="1"/>
      <c r="DOA201" s="1"/>
      <c r="DOB201" s="1"/>
      <c r="DOC201" s="1"/>
      <c r="DOD201" s="1"/>
      <c r="DOE201" s="1"/>
      <c r="DOF201" s="1"/>
      <c r="DOG201" s="1"/>
      <c r="DOH201" s="1"/>
      <c r="DOI201" s="1"/>
      <c r="DOJ201" s="1"/>
      <c r="DOK201" s="1"/>
      <c r="DOL201" s="1"/>
      <c r="DOM201" s="1"/>
      <c r="DON201" s="1"/>
      <c r="DOO201" s="1"/>
      <c r="DOP201" s="1"/>
      <c r="DOQ201" s="1"/>
      <c r="DOR201" s="1"/>
      <c r="DOS201" s="1"/>
      <c r="DOT201" s="1"/>
      <c r="DOU201" s="1"/>
      <c r="DOV201" s="1"/>
      <c r="DOW201" s="1"/>
      <c r="DOX201" s="1"/>
      <c r="DOY201" s="1"/>
      <c r="DOZ201" s="1"/>
      <c r="DPA201" s="1"/>
      <c r="DPB201" s="1"/>
      <c r="DPC201" s="1"/>
      <c r="DPD201" s="1"/>
      <c r="DPE201" s="1"/>
      <c r="DPF201" s="1"/>
      <c r="DPG201" s="1"/>
      <c r="DPH201" s="1"/>
      <c r="DPI201" s="1"/>
      <c r="DPJ201" s="1"/>
      <c r="DPK201" s="1"/>
      <c r="DPL201" s="1"/>
      <c r="DPM201" s="1"/>
      <c r="DPN201" s="1"/>
      <c r="DPO201" s="1"/>
      <c r="DPP201" s="1"/>
      <c r="DPQ201" s="1"/>
      <c r="DPR201" s="1"/>
      <c r="DPS201" s="1"/>
      <c r="DPT201" s="1"/>
      <c r="DPU201" s="1"/>
      <c r="DPV201" s="1"/>
      <c r="DPW201" s="1"/>
      <c r="DPX201" s="1"/>
      <c r="DPY201" s="1"/>
      <c r="DPZ201" s="1"/>
      <c r="DQA201" s="1"/>
      <c r="DQB201" s="1"/>
      <c r="DQC201" s="1"/>
      <c r="DQD201" s="1"/>
      <c r="DQE201" s="1"/>
      <c r="DQF201" s="1"/>
      <c r="DQG201" s="1"/>
      <c r="DQH201" s="1"/>
      <c r="DQI201" s="1"/>
      <c r="DQJ201" s="1"/>
      <c r="DQK201" s="1"/>
      <c r="DQL201" s="1"/>
      <c r="DQM201" s="1"/>
      <c r="DQN201" s="1"/>
      <c r="DQO201" s="1"/>
      <c r="DQP201" s="1"/>
      <c r="DQQ201" s="1"/>
      <c r="DQR201" s="1"/>
      <c r="DQS201" s="1"/>
      <c r="DQT201" s="1"/>
      <c r="DQU201" s="1"/>
      <c r="DQV201" s="1"/>
      <c r="DQW201" s="1"/>
      <c r="DQX201" s="1"/>
      <c r="DQY201" s="1"/>
      <c r="DQZ201" s="1"/>
      <c r="DRA201" s="1"/>
      <c r="DRB201" s="1"/>
      <c r="DRC201" s="1"/>
      <c r="DRD201" s="1"/>
      <c r="DRE201" s="1"/>
      <c r="DRF201" s="1"/>
      <c r="DRG201" s="1"/>
      <c r="DRH201" s="1"/>
      <c r="DRI201" s="1"/>
      <c r="DRJ201" s="1"/>
      <c r="DRK201" s="1"/>
      <c r="DRL201" s="1"/>
      <c r="DRM201" s="1"/>
      <c r="DRN201" s="1"/>
      <c r="DRO201" s="1"/>
      <c r="DRP201" s="1"/>
      <c r="DRQ201" s="1"/>
      <c r="DRR201" s="1"/>
      <c r="DRS201" s="1"/>
      <c r="DRT201" s="1"/>
      <c r="DRU201" s="1"/>
      <c r="DRV201" s="1"/>
      <c r="DRW201" s="1"/>
      <c r="DRX201" s="1"/>
      <c r="DRY201" s="1"/>
      <c r="DRZ201" s="1"/>
      <c r="DSA201" s="1"/>
      <c r="DSB201" s="1"/>
      <c r="DSC201" s="1"/>
      <c r="DSD201" s="1"/>
      <c r="DSE201" s="1"/>
      <c r="DSF201" s="1"/>
      <c r="DSG201" s="1"/>
      <c r="DSH201" s="1"/>
      <c r="DSI201" s="1"/>
      <c r="DSJ201" s="1"/>
      <c r="DSK201" s="1"/>
      <c r="DSL201" s="1"/>
      <c r="DSM201" s="1"/>
      <c r="DSN201" s="1"/>
      <c r="DSO201" s="1"/>
      <c r="DSP201" s="1"/>
      <c r="DSQ201" s="1"/>
      <c r="DSR201" s="1"/>
      <c r="DSS201" s="1"/>
      <c r="DST201" s="1"/>
      <c r="DSU201" s="1"/>
      <c r="DSV201" s="1"/>
      <c r="DSW201" s="1"/>
      <c r="DSX201" s="1"/>
      <c r="DSY201" s="1"/>
      <c r="DSZ201" s="1"/>
      <c r="DTA201" s="1"/>
      <c r="DTB201" s="1"/>
      <c r="DTC201" s="1"/>
      <c r="DTD201" s="1"/>
      <c r="DTE201" s="1"/>
      <c r="DTF201" s="1"/>
      <c r="DTG201" s="1"/>
      <c r="DTH201" s="1"/>
      <c r="DTI201" s="1"/>
      <c r="DTJ201" s="1"/>
      <c r="DTK201" s="1"/>
      <c r="DTL201" s="1"/>
      <c r="DTM201" s="1"/>
      <c r="DTN201" s="1"/>
      <c r="DTO201" s="1"/>
      <c r="DTP201" s="1"/>
      <c r="DTQ201" s="1"/>
      <c r="DTR201" s="1"/>
      <c r="DTS201" s="1"/>
      <c r="DTT201" s="1"/>
      <c r="DTU201" s="1"/>
      <c r="DTV201" s="1"/>
      <c r="DTW201" s="1"/>
      <c r="DTX201" s="1"/>
      <c r="DTY201" s="1"/>
      <c r="DTZ201" s="1"/>
      <c r="DUA201" s="1"/>
      <c r="DUB201" s="1"/>
      <c r="DUC201" s="1"/>
      <c r="DUD201" s="1"/>
      <c r="DUE201" s="1"/>
      <c r="DUF201" s="1"/>
      <c r="DUG201" s="1"/>
      <c r="DUH201" s="1"/>
      <c r="DUI201" s="1"/>
      <c r="DUJ201" s="1"/>
      <c r="DUK201" s="1"/>
      <c r="DUL201" s="1"/>
      <c r="DUM201" s="1"/>
      <c r="DUN201" s="1"/>
      <c r="DUO201" s="1"/>
      <c r="DUP201" s="1"/>
      <c r="DUQ201" s="1"/>
      <c r="DUR201" s="1"/>
      <c r="DUS201" s="1"/>
      <c r="DUT201" s="1"/>
      <c r="DUU201" s="1"/>
      <c r="DUV201" s="1"/>
      <c r="DUW201" s="1"/>
      <c r="DUX201" s="1"/>
      <c r="DUY201" s="1"/>
      <c r="DUZ201" s="1"/>
      <c r="DVA201" s="1"/>
      <c r="DVB201" s="1"/>
      <c r="DVC201" s="1"/>
      <c r="DVD201" s="1"/>
      <c r="DVE201" s="1"/>
      <c r="DVF201" s="1"/>
      <c r="DVG201" s="1"/>
      <c r="DVH201" s="1"/>
      <c r="DVI201" s="1"/>
      <c r="DVJ201" s="1"/>
      <c r="DVK201" s="1"/>
      <c r="DVL201" s="1"/>
      <c r="DVM201" s="1"/>
      <c r="DVN201" s="1"/>
      <c r="DVO201" s="1"/>
      <c r="DVP201" s="1"/>
      <c r="DVQ201" s="1"/>
      <c r="DVR201" s="1"/>
      <c r="DVS201" s="1"/>
      <c r="DVT201" s="1"/>
      <c r="DVU201" s="1"/>
      <c r="DVV201" s="1"/>
      <c r="DVW201" s="1"/>
      <c r="DVX201" s="1"/>
      <c r="DVY201" s="1"/>
      <c r="DVZ201" s="1"/>
      <c r="DWA201" s="1"/>
      <c r="DWB201" s="1"/>
      <c r="DWC201" s="1"/>
      <c r="DWD201" s="1"/>
      <c r="DWE201" s="1"/>
      <c r="DWF201" s="1"/>
      <c r="DWG201" s="1"/>
      <c r="DWH201" s="1"/>
      <c r="DWI201" s="1"/>
      <c r="DWJ201" s="1"/>
      <c r="DWK201" s="1"/>
      <c r="DWL201" s="1"/>
      <c r="DWM201" s="1"/>
      <c r="DWN201" s="1"/>
      <c r="DWO201" s="1"/>
      <c r="DWP201" s="1"/>
      <c r="DWQ201" s="1"/>
      <c r="DWR201" s="1"/>
      <c r="DWS201" s="1"/>
      <c r="DWT201" s="1"/>
      <c r="DWU201" s="1"/>
      <c r="DWV201" s="1"/>
      <c r="DWW201" s="1"/>
      <c r="DWX201" s="1"/>
      <c r="DWY201" s="1"/>
      <c r="DWZ201" s="1"/>
      <c r="DXA201" s="1"/>
      <c r="DXB201" s="1"/>
      <c r="DXC201" s="1"/>
      <c r="DXD201" s="1"/>
      <c r="DXE201" s="1"/>
      <c r="DXF201" s="1"/>
      <c r="DXG201" s="1"/>
      <c r="DXH201" s="1"/>
      <c r="DXI201" s="1"/>
      <c r="DXJ201" s="1"/>
      <c r="DXK201" s="1"/>
      <c r="DXL201" s="1"/>
      <c r="DXM201" s="1"/>
      <c r="DXN201" s="1"/>
      <c r="DXO201" s="1"/>
      <c r="DXP201" s="1"/>
      <c r="DXQ201" s="1"/>
      <c r="DXR201" s="1"/>
      <c r="DXS201" s="1"/>
      <c r="DXT201" s="1"/>
      <c r="DXU201" s="1"/>
      <c r="DXV201" s="1"/>
      <c r="DXW201" s="1"/>
      <c r="DXX201" s="1"/>
      <c r="DXY201" s="1"/>
      <c r="DXZ201" s="1"/>
      <c r="DYA201" s="1"/>
      <c r="DYB201" s="1"/>
      <c r="DYC201" s="1"/>
      <c r="DYD201" s="1"/>
      <c r="DYE201" s="1"/>
      <c r="DYF201" s="1"/>
      <c r="DYG201" s="1"/>
      <c r="DYH201" s="1"/>
      <c r="DYI201" s="1"/>
      <c r="DYJ201" s="1"/>
      <c r="DYK201" s="1"/>
      <c r="DYL201" s="1"/>
      <c r="DYM201" s="1"/>
      <c r="DYN201" s="1"/>
      <c r="DYO201" s="1"/>
      <c r="DYP201" s="1"/>
      <c r="DYQ201" s="1"/>
      <c r="DYR201" s="1"/>
      <c r="DYS201" s="1"/>
      <c r="DYT201" s="1"/>
      <c r="DYU201" s="1"/>
      <c r="DYV201" s="1"/>
      <c r="DYW201" s="1"/>
      <c r="DYX201" s="1"/>
      <c r="DYY201" s="1"/>
      <c r="DYZ201" s="1"/>
      <c r="DZA201" s="1"/>
      <c r="DZB201" s="1"/>
      <c r="DZC201" s="1"/>
      <c r="DZD201" s="1"/>
      <c r="DZE201" s="1"/>
      <c r="DZF201" s="1"/>
      <c r="DZG201" s="1"/>
      <c r="DZH201" s="1"/>
      <c r="DZI201" s="1"/>
      <c r="DZJ201" s="1"/>
      <c r="DZK201" s="1"/>
      <c r="DZL201" s="1"/>
      <c r="DZM201" s="1"/>
      <c r="DZN201" s="1"/>
      <c r="DZO201" s="1"/>
      <c r="DZP201" s="1"/>
      <c r="DZQ201" s="1"/>
      <c r="DZR201" s="1"/>
      <c r="DZS201" s="1"/>
      <c r="DZT201" s="1"/>
      <c r="DZU201" s="1"/>
      <c r="DZV201" s="1"/>
      <c r="DZW201" s="1"/>
      <c r="DZX201" s="1"/>
      <c r="DZY201" s="1"/>
      <c r="DZZ201" s="1"/>
      <c r="EAA201" s="1"/>
      <c r="EAB201" s="1"/>
      <c r="EAC201" s="1"/>
      <c r="EAD201" s="1"/>
      <c r="EAE201" s="1"/>
      <c r="EAF201" s="1"/>
      <c r="EAG201" s="1"/>
      <c r="EAH201" s="1"/>
      <c r="EAI201" s="1"/>
      <c r="EAJ201" s="1"/>
      <c r="EAK201" s="1"/>
      <c r="EAL201" s="1"/>
      <c r="EAM201" s="1"/>
      <c r="EAN201" s="1"/>
      <c r="EAO201" s="1"/>
      <c r="EAP201" s="1"/>
      <c r="EAQ201" s="1"/>
      <c r="EAR201" s="1"/>
      <c r="EAS201" s="1"/>
      <c r="EAT201" s="1"/>
      <c r="EAU201" s="1"/>
      <c r="EAV201" s="1"/>
      <c r="EAW201" s="1"/>
      <c r="EAX201" s="1"/>
      <c r="EAY201" s="1"/>
      <c r="EAZ201" s="1"/>
      <c r="EBA201" s="1"/>
      <c r="EBB201" s="1"/>
      <c r="EBC201" s="1"/>
      <c r="EBD201" s="1"/>
      <c r="EBE201" s="1"/>
      <c r="EBF201" s="1"/>
      <c r="EBG201" s="1"/>
      <c r="EBH201" s="1"/>
      <c r="EBI201" s="1"/>
      <c r="EBJ201" s="1"/>
      <c r="EBK201" s="1"/>
      <c r="EBL201" s="1"/>
      <c r="EBM201" s="1"/>
      <c r="EBN201" s="1"/>
      <c r="EBO201" s="1"/>
      <c r="EBP201" s="1"/>
      <c r="EBQ201" s="1"/>
      <c r="EBR201" s="1"/>
      <c r="EBS201" s="1"/>
      <c r="EBT201" s="1"/>
      <c r="EBU201" s="1"/>
      <c r="EBV201" s="1"/>
      <c r="EBW201" s="1"/>
      <c r="EBX201" s="1"/>
      <c r="EBY201" s="1"/>
      <c r="EBZ201" s="1"/>
      <c r="ECA201" s="1"/>
      <c r="ECB201" s="1"/>
      <c r="ECC201" s="1"/>
      <c r="ECD201" s="1"/>
      <c r="ECE201" s="1"/>
      <c r="ECF201" s="1"/>
      <c r="ECG201" s="1"/>
      <c r="ECH201" s="1"/>
      <c r="ECI201" s="1"/>
      <c r="ECJ201" s="1"/>
      <c r="ECK201" s="1"/>
      <c r="ECL201" s="1"/>
      <c r="ECM201" s="1"/>
      <c r="ECN201" s="1"/>
      <c r="ECO201" s="1"/>
      <c r="ECP201" s="1"/>
      <c r="ECQ201" s="1"/>
      <c r="ECR201" s="1"/>
      <c r="ECS201" s="1"/>
      <c r="ECT201" s="1"/>
      <c r="ECU201" s="1"/>
      <c r="ECV201" s="1"/>
      <c r="ECW201" s="1"/>
      <c r="ECX201" s="1"/>
      <c r="ECY201" s="1"/>
      <c r="ECZ201" s="1"/>
      <c r="EDA201" s="1"/>
      <c r="EDB201" s="1"/>
      <c r="EDC201" s="1"/>
      <c r="EDD201" s="1"/>
      <c r="EDE201" s="1"/>
      <c r="EDF201" s="1"/>
      <c r="EDG201" s="1"/>
      <c r="EDH201" s="1"/>
      <c r="EDI201" s="1"/>
      <c r="EDJ201" s="1"/>
      <c r="EDK201" s="1"/>
      <c r="EDL201" s="1"/>
      <c r="EDM201" s="1"/>
      <c r="EDN201" s="1"/>
      <c r="EDO201" s="1"/>
      <c r="EDP201" s="1"/>
      <c r="EDQ201" s="1"/>
      <c r="EDR201" s="1"/>
      <c r="EDS201" s="1"/>
      <c r="EDT201" s="1"/>
      <c r="EDU201" s="1"/>
      <c r="EDV201" s="1"/>
      <c r="EDW201" s="1"/>
      <c r="EDX201" s="1"/>
      <c r="EDY201" s="1"/>
      <c r="EDZ201" s="1"/>
      <c r="EEA201" s="1"/>
      <c r="EEB201" s="1"/>
      <c r="EEC201" s="1"/>
      <c r="EED201" s="1"/>
      <c r="EEE201" s="1"/>
      <c r="EEF201" s="1"/>
      <c r="EEG201" s="1"/>
      <c r="EEH201" s="1"/>
      <c r="EEI201" s="1"/>
      <c r="EEJ201" s="1"/>
      <c r="EEK201" s="1"/>
      <c r="EEL201" s="1"/>
      <c r="EEM201" s="1"/>
      <c r="EEN201" s="1"/>
      <c r="EEO201" s="1"/>
      <c r="EEP201" s="1"/>
      <c r="EEQ201" s="1"/>
      <c r="EER201" s="1"/>
      <c r="EES201" s="1"/>
      <c r="EET201" s="1"/>
      <c r="EEU201" s="1"/>
      <c r="EEV201" s="1"/>
      <c r="EEW201" s="1"/>
      <c r="EEX201" s="1"/>
      <c r="EEY201" s="1"/>
      <c r="EEZ201" s="1"/>
      <c r="EFA201" s="1"/>
      <c r="EFB201" s="1"/>
      <c r="EFC201" s="1"/>
      <c r="EFD201" s="1"/>
      <c r="EFE201" s="1"/>
      <c r="EFF201" s="1"/>
      <c r="EFG201" s="1"/>
      <c r="EFH201" s="1"/>
      <c r="EFI201" s="1"/>
      <c r="EFJ201" s="1"/>
      <c r="EFK201" s="1"/>
      <c r="EFL201" s="1"/>
      <c r="EFM201" s="1"/>
      <c r="EFN201" s="1"/>
      <c r="EFO201" s="1"/>
      <c r="EFP201" s="1"/>
      <c r="EFQ201" s="1"/>
      <c r="EFR201" s="1"/>
      <c r="EFS201" s="1"/>
      <c r="EFT201" s="1"/>
      <c r="EFU201" s="1"/>
      <c r="EFV201" s="1"/>
      <c r="EFW201" s="1"/>
      <c r="EFX201" s="1"/>
      <c r="EFY201" s="1"/>
      <c r="EFZ201" s="1"/>
      <c r="EGA201" s="1"/>
      <c r="EGB201" s="1"/>
      <c r="EGC201" s="1"/>
      <c r="EGD201" s="1"/>
      <c r="EGE201" s="1"/>
      <c r="EGF201" s="1"/>
      <c r="EGG201" s="1"/>
      <c r="EGH201" s="1"/>
      <c r="EGI201" s="1"/>
      <c r="EGJ201" s="1"/>
      <c r="EGK201" s="1"/>
      <c r="EGL201" s="1"/>
      <c r="EGM201" s="1"/>
      <c r="EGN201" s="1"/>
      <c r="EGO201" s="1"/>
      <c r="EGP201" s="1"/>
      <c r="EGQ201" s="1"/>
      <c r="EGR201" s="1"/>
      <c r="EGS201" s="1"/>
      <c r="EGT201" s="1"/>
      <c r="EGU201" s="1"/>
      <c r="EGV201" s="1"/>
      <c r="EGW201" s="1"/>
      <c r="EGX201" s="1"/>
      <c r="EGY201" s="1"/>
      <c r="EGZ201" s="1"/>
      <c r="EHA201" s="1"/>
      <c r="EHB201" s="1"/>
      <c r="EHC201" s="1"/>
      <c r="EHD201" s="1"/>
      <c r="EHE201" s="1"/>
      <c r="EHF201" s="1"/>
      <c r="EHG201" s="1"/>
      <c r="EHH201" s="1"/>
      <c r="EHI201" s="1"/>
      <c r="EHJ201" s="1"/>
      <c r="EHK201" s="1"/>
      <c r="EHL201" s="1"/>
      <c r="EHM201" s="1"/>
      <c r="EHN201" s="1"/>
      <c r="EHO201" s="1"/>
      <c r="EHP201" s="1"/>
      <c r="EHQ201" s="1"/>
      <c r="EHR201" s="1"/>
      <c r="EHS201" s="1"/>
      <c r="EHT201" s="1"/>
      <c r="EHU201" s="1"/>
      <c r="EHV201" s="1"/>
      <c r="EHW201" s="1"/>
      <c r="EHX201" s="1"/>
      <c r="EHY201" s="1"/>
      <c r="EHZ201" s="1"/>
      <c r="EIA201" s="1"/>
      <c r="EIB201" s="1"/>
      <c r="EIC201" s="1"/>
      <c r="EID201" s="1"/>
      <c r="EIE201" s="1"/>
      <c r="EIF201" s="1"/>
      <c r="EIG201" s="1"/>
      <c r="EIH201" s="1"/>
      <c r="EII201" s="1"/>
      <c r="EIJ201" s="1"/>
      <c r="EIK201" s="1"/>
      <c r="EIL201" s="1"/>
      <c r="EIM201" s="1"/>
      <c r="EIN201" s="1"/>
      <c r="EIO201" s="1"/>
      <c r="EIP201" s="1"/>
      <c r="EIQ201" s="1"/>
      <c r="EIR201" s="1"/>
      <c r="EIS201" s="1"/>
      <c r="EIT201" s="1"/>
      <c r="EIU201" s="1"/>
      <c r="EIV201" s="1"/>
      <c r="EIW201" s="1"/>
      <c r="EIX201" s="1"/>
      <c r="EIY201" s="1"/>
      <c r="EIZ201" s="1"/>
      <c r="EJA201" s="1"/>
      <c r="EJB201" s="1"/>
      <c r="EJC201" s="1"/>
      <c r="EJD201" s="1"/>
      <c r="EJE201" s="1"/>
      <c r="EJF201" s="1"/>
      <c r="EJG201" s="1"/>
      <c r="EJH201" s="1"/>
      <c r="EJI201" s="1"/>
      <c r="EJJ201" s="1"/>
      <c r="EJK201" s="1"/>
      <c r="EJL201" s="1"/>
      <c r="EJM201" s="1"/>
      <c r="EJN201" s="1"/>
      <c r="EJO201" s="1"/>
      <c r="EJP201" s="1"/>
      <c r="EJQ201" s="1"/>
      <c r="EJR201" s="1"/>
      <c r="EJS201" s="1"/>
      <c r="EJT201" s="1"/>
      <c r="EJU201" s="1"/>
      <c r="EJV201" s="1"/>
      <c r="EJW201" s="1"/>
      <c r="EJX201" s="1"/>
      <c r="EJY201" s="1"/>
      <c r="EJZ201" s="1"/>
      <c r="EKA201" s="1"/>
      <c r="EKB201" s="1"/>
      <c r="EKC201" s="1"/>
      <c r="EKD201" s="1"/>
      <c r="EKE201" s="1"/>
      <c r="EKF201" s="1"/>
      <c r="EKG201" s="1"/>
      <c r="EKH201" s="1"/>
      <c r="EKI201" s="1"/>
      <c r="EKJ201" s="1"/>
      <c r="EKK201" s="1"/>
      <c r="EKL201" s="1"/>
      <c r="EKM201" s="1"/>
      <c r="EKN201" s="1"/>
      <c r="EKO201" s="1"/>
      <c r="EKP201" s="1"/>
      <c r="EKQ201" s="1"/>
      <c r="EKR201" s="1"/>
      <c r="EKS201" s="1"/>
      <c r="EKT201" s="1"/>
      <c r="EKU201" s="1"/>
      <c r="EKV201" s="1"/>
      <c r="EKW201" s="1"/>
      <c r="EKX201" s="1"/>
      <c r="EKY201" s="1"/>
      <c r="EKZ201" s="1"/>
      <c r="ELA201" s="1"/>
      <c r="ELB201" s="1"/>
      <c r="ELC201" s="1"/>
      <c r="ELD201" s="1"/>
      <c r="ELE201" s="1"/>
      <c r="ELF201" s="1"/>
      <c r="ELG201" s="1"/>
      <c r="ELH201" s="1"/>
      <c r="ELI201" s="1"/>
      <c r="ELJ201" s="1"/>
      <c r="ELK201" s="1"/>
      <c r="ELL201" s="1"/>
      <c r="ELM201" s="1"/>
      <c r="ELN201" s="1"/>
      <c r="ELO201" s="1"/>
      <c r="ELP201" s="1"/>
      <c r="ELQ201" s="1"/>
      <c r="ELR201" s="1"/>
      <c r="ELS201" s="1"/>
      <c r="ELT201" s="1"/>
      <c r="ELU201" s="1"/>
      <c r="ELV201" s="1"/>
      <c r="ELW201" s="1"/>
      <c r="ELX201" s="1"/>
      <c r="ELY201" s="1"/>
      <c r="ELZ201" s="1"/>
      <c r="EMA201" s="1"/>
      <c r="EMB201" s="1"/>
      <c r="EMC201" s="1"/>
      <c r="EMD201" s="1"/>
      <c r="EME201" s="1"/>
      <c r="EMF201" s="1"/>
      <c r="EMG201" s="1"/>
      <c r="EMH201" s="1"/>
      <c r="EMI201" s="1"/>
      <c r="EMJ201" s="1"/>
      <c r="EMK201" s="1"/>
      <c r="EML201" s="1"/>
      <c r="EMM201" s="1"/>
      <c r="EMN201" s="1"/>
      <c r="EMO201" s="1"/>
      <c r="EMP201" s="1"/>
      <c r="EMQ201" s="1"/>
      <c r="EMR201" s="1"/>
      <c r="EMS201" s="1"/>
      <c r="EMT201" s="1"/>
      <c r="EMU201" s="1"/>
      <c r="EMV201" s="1"/>
      <c r="EMW201" s="1"/>
      <c r="EMX201" s="1"/>
      <c r="EMY201" s="1"/>
      <c r="EMZ201" s="1"/>
      <c r="ENA201" s="1"/>
      <c r="ENB201" s="1"/>
      <c r="ENC201" s="1"/>
      <c r="END201" s="1"/>
      <c r="ENE201" s="1"/>
      <c r="ENF201" s="1"/>
      <c r="ENG201" s="1"/>
      <c r="ENH201" s="1"/>
      <c r="ENI201" s="1"/>
      <c r="ENJ201" s="1"/>
      <c r="ENK201" s="1"/>
      <c r="ENL201" s="1"/>
      <c r="ENM201" s="1"/>
      <c r="ENN201" s="1"/>
      <c r="ENO201" s="1"/>
      <c r="ENP201" s="1"/>
      <c r="ENQ201" s="1"/>
      <c r="ENR201" s="1"/>
      <c r="ENS201" s="1"/>
      <c r="ENT201" s="1"/>
      <c r="ENU201" s="1"/>
      <c r="ENV201" s="1"/>
      <c r="ENW201" s="1"/>
      <c r="ENX201" s="1"/>
      <c r="ENY201" s="1"/>
      <c r="ENZ201" s="1"/>
      <c r="EOA201" s="1"/>
      <c r="EOB201" s="1"/>
      <c r="EOC201" s="1"/>
      <c r="EOD201" s="1"/>
      <c r="EOE201" s="1"/>
      <c r="EOF201" s="1"/>
      <c r="EOG201" s="1"/>
      <c r="EOH201" s="1"/>
      <c r="EOI201" s="1"/>
      <c r="EOJ201" s="1"/>
      <c r="EOK201" s="1"/>
      <c r="EOL201" s="1"/>
      <c r="EOM201" s="1"/>
      <c r="EON201" s="1"/>
      <c r="EOO201" s="1"/>
      <c r="EOP201" s="1"/>
      <c r="EOQ201" s="1"/>
      <c r="EOR201" s="1"/>
      <c r="EOS201" s="1"/>
      <c r="EOT201" s="1"/>
      <c r="EOU201" s="1"/>
      <c r="EOV201" s="1"/>
      <c r="EOW201" s="1"/>
      <c r="EOX201" s="1"/>
      <c r="EOY201" s="1"/>
      <c r="EOZ201" s="1"/>
      <c r="EPA201" s="1"/>
      <c r="EPB201" s="1"/>
      <c r="EPC201" s="1"/>
      <c r="EPD201" s="1"/>
      <c r="EPE201" s="1"/>
      <c r="EPF201" s="1"/>
      <c r="EPG201" s="1"/>
      <c r="EPH201" s="1"/>
      <c r="EPI201" s="1"/>
      <c r="EPJ201" s="1"/>
      <c r="EPK201" s="1"/>
      <c r="EPL201" s="1"/>
      <c r="EPM201" s="1"/>
      <c r="EPN201" s="1"/>
      <c r="EPO201" s="1"/>
      <c r="EPP201" s="1"/>
      <c r="EPQ201" s="1"/>
      <c r="EPR201" s="1"/>
      <c r="EPS201" s="1"/>
      <c r="EPT201" s="1"/>
      <c r="EPU201" s="1"/>
      <c r="EPV201" s="1"/>
      <c r="EPW201" s="1"/>
      <c r="EPX201" s="1"/>
      <c r="EPY201" s="1"/>
      <c r="EPZ201" s="1"/>
      <c r="EQA201" s="1"/>
      <c r="EQB201" s="1"/>
      <c r="EQC201" s="1"/>
      <c r="EQD201" s="1"/>
      <c r="EQE201" s="1"/>
      <c r="EQF201" s="1"/>
      <c r="EQG201" s="1"/>
      <c r="EQH201" s="1"/>
      <c r="EQI201" s="1"/>
      <c r="EQJ201" s="1"/>
      <c r="EQK201" s="1"/>
      <c r="EQL201" s="1"/>
      <c r="EQM201" s="1"/>
      <c r="EQN201" s="1"/>
      <c r="EQO201" s="1"/>
      <c r="EQP201" s="1"/>
      <c r="EQQ201" s="1"/>
      <c r="EQR201" s="1"/>
      <c r="EQS201" s="1"/>
      <c r="EQT201" s="1"/>
      <c r="EQU201" s="1"/>
      <c r="EQV201" s="1"/>
      <c r="EQW201" s="1"/>
      <c r="EQX201" s="1"/>
      <c r="EQY201" s="1"/>
      <c r="EQZ201" s="1"/>
      <c r="ERA201" s="1"/>
      <c r="ERB201" s="1"/>
      <c r="ERC201" s="1"/>
      <c r="ERD201" s="1"/>
      <c r="ERE201" s="1"/>
      <c r="ERF201" s="1"/>
      <c r="ERG201" s="1"/>
      <c r="ERH201" s="1"/>
      <c r="ERI201" s="1"/>
      <c r="ERJ201" s="1"/>
      <c r="ERK201" s="1"/>
      <c r="ERL201" s="1"/>
      <c r="ERM201" s="1"/>
      <c r="ERN201" s="1"/>
      <c r="ERO201" s="1"/>
      <c r="ERP201" s="1"/>
      <c r="ERQ201" s="1"/>
      <c r="ERR201" s="1"/>
      <c r="ERS201" s="1"/>
      <c r="ERT201" s="1"/>
      <c r="ERU201" s="1"/>
      <c r="ERV201" s="1"/>
      <c r="ERW201" s="1"/>
      <c r="ERX201" s="1"/>
      <c r="ERY201" s="1"/>
      <c r="ERZ201" s="1"/>
      <c r="ESA201" s="1"/>
      <c r="ESB201" s="1"/>
      <c r="ESC201" s="1"/>
      <c r="ESD201" s="1"/>
      <c r="ESE201" s="1"/>
      <c r="ESF201" s="1"/>
      <c r="ESG201" s="1"/>
      <c r="ESH201" s="1"/>
      <c r="ESI201" s="1"/>
      <c r="ESJ201" s="1"/>
      <c r="ESK201" s="1"/>
      <c r="ESL201" s="1"/>
      <c r="ESM201" s="1"/>
      <c r="ESN201" s="1"/>
      <c r="ESO201" s="1"/>
      <c r="ESP201" s="1"/>
      <c r="ESQ201" s="1"/>
      <c r="ESR201" s="1"/>
      <c r="ESS201" s="1"/>
      <c r="EST201" s="1"/>
      <c r="ESU201" s="1"/>
      <c r="ESV201" s="1"/>
      <c r="ESW201" s="1"/>
      <c r="ESX201" s="1"/>
      <c r="ESY201" s="1"/>
      <c r="ESZ201" s="1"/>
      <c r="ETA201" s="1"/>
      <c r="ETB201" s="1"/>
      <c r="ETC201" s="1"/>
      <c r="ETD201" s="1"/>
      <c r="ETE201" s="1"/>
      <c r="ETF201" s="1"/>
      <c r="ETG201" s="1"/>
      <c r="ETH201" s="1"/>
      <c r="ETI201" s="1"/>
      <c r="ETJ201" s="1"/>
      <c r="ETK201" s="1"/>
      <c r="ETL201" s="1"/>
      <c r="ETM201" s="1"/>
      <c r="ETN201" s="1"/>
      <c r="ETO201" s="1"/>
      <c r="ETP201" s="1"/>
      <c r="ETQ201" s="1"/>
      <c r="ETR201" s="1"/>
      <c r="ETS201" s="1"/>
      <c r="ETT201" s="1"/>
      <c r="ETU201" s="1"/>
      <c r="ETV201" s="1"/>
      <c r="ETW201" s="1"/>
      <c r="ETX201" s="1"/>
      <c r="ETY201" s="1"/>
      <c r="ETZ201" s="1"/>
      <c r="EUA201" s="1"/>
      <c r="EUB201" s="1"/>
      <c r="EUC201" s="1"/>
      <c r="EUD201" s="1"/>
      <c r="EUE201" s="1"/>
      <c r="EUF201" s="1"/>
      <c r="EUG201" s="1"/>
      <c r="EUH201" s="1"/>
      <c r="EUI201" s="1"/>
      <c r="EUJ201" s="1"/>
      <c r="EUK201" s="1"/>
      <c r="EUL201" s="1"/>
      <c r="EUM201" s="1"/>
      <c r="EUN201" s="1"/>
      <c r="EUO201" s="1"/>
      <c r="EUP201" s="1"/>
      <c r="EUQ201" s="1"/>
      <c r="EUR201" s="1"/>
      <c r="EUS201" s="1"/>
      <c r="EUT201" s="1"/>
      <c r="EUU201" s="1"/>
      <c r="EUV201" s="1"/>
      <c r="EUW201" s="1"/>
      <c r="EUX201" s="1"/>
      <c r="EUY201" s="1"/>
      <c r="EUZ201" s="1"/>
      <c r="EVA201" s="1"/>
      <c r="EVB201" s="1"/>
      <c r="EVC201" s="1"/>
      <c r="EVD201" s="1"/>
      <c r="EVE201" s="1"/>
      <c r="EVF201" s="1"/>
      <c r="EVG201" s="1"/>
      <c r="EVH201" s="1"/>
      <c r="EVI201" s="1"/>
      <c r="EVJ201" s="1"/>
      <c r="EVK201" s="1"/>
      <c r="EVL201" s="1"/>
      <c r="EVM201" s="1"/>
      <c r="EVN201" s="1"/>
      <c r="EVO201" s="1"/>
      <c r="EVP201" s="1"/>
      <c r="EVQ201" s="1"/>
      <c r="EVR201" s="1"/>
      <c r="EVS201" s="1"/>
      <c r="EVT201" s="1"/>
      <c r="EVU201" s="1"/>
      <c r="EVV201" s="1"/>
      <c r="EVW201" s="1"/>
      <c r="EVX201" s="1"/>
      <c r="EVY201" s="1"/>
      <c r="EVZ201" s="1"/>
      <c r="EWA201" s="1"/>
      <c r="EWB201" s="1"/>
      <c r="EWC201" s="1"/>
      <c r="EWD201" s="1"/>
      <c r="EWE201" s="1"/>
      <c r="EWF201" s="1"/>
      <c r="EWG201" s="1"/>
      <c r="EWH201" s="1"/>
      <c r="EWI201" s="1"/>
      <c r="EWJ201" s="1"/>
      <c r="EWK201" s="1"/>
      <c r="EWL201" s="1"/>
      <c r="EWM201" s="1"/>
      <c r="EWN201" s="1"/>
      <c r="EWO201" s="1"/>
      <c r="EWP201" s="1"/>
      <c r="EWQ201" s="1"/>
      <c r="EWR201" s="1"/>
      <c r="EWS201" s="1"/>
      <c r="EWT201" s="1"/>
      <c r="EWU201" s="1"/>
      <c r="EWV201" s="1"/>
      <c r="EWW201" s="1"/>
      <c r="EWX201" s="1"/>
      <c r="EWY201" s="1"/>
      <c r="EWZ201" s="1"/>
      <c r="EXA201" s="1"/>
      <c r="EXB201" s="1"/>
      <c r="EXC201" s="1"/>
      <c r="EXD201" s="1"/>
      <c r="EXE201" s="1"/>
      <c r="EXF201" s="1"/>
      <c r="EXG201" s="1"/>
      <c r="EXH201" s="1"/>
      <c r="EXI201" s="1"/>
      <c r="EXJ201" s="1"/>
      <c r="EXK201" s="1"/>
      <c r="EXL201" s="1"/>
      <c r="EXM201" s="1"/>
      <c r="EXN201" s="1"/>
      <c r="EXO201" s="1"/>
      <c r="EXP201" s="1"/>
      <c r="EXQ201" s="1"/>
      <c r="EXR201" s="1"/>
      <c r="EXS201" s="1"/>
      <c r="EXT201" s="1"/>
      <c r="EXU201" s="1"/>
      <c r="EXV201" s="1"/>
      <c r="EXW201" s="1"/>
      <c r="EXX201" s="1"/>
      <c r="EXY201" s="1"/>
      <c r="EXZ201" s="1"/>
      <c r="EYA201" s="1"/>
      <c r="EYB201" s="1"/>
      <c r="EYC201" s="1"/>
      <c r="EYD201" s="1"/>
      <c r="EYE201" s="1"/>
      <c r="EYF201" s="1"/>
      <c r="EYG201" s="1"/>
      <c r="EYH201" s="1"/>
      <c r="EYI201" s="1"/>
      <c r="EYJ201" s="1"/>
      <c r="EYK201" s="1"/>
      <c r="EYL201" s="1"/>
      <c r="EYM201" s="1"/>
      <c r="EYN201" s="1"/>
      <c r="EYO201" s="1"/>
      <c r="EYP201" s="1"/>
      <c r="EYQ201" s="1"/>
      <c r="EYR201" s="1"/>
      <c r="EYS201" s="1"/>
      <c r="EYT201" s="1"/>
      <c r="EYU201" s="1"/>
      <c r="EYV201" s="1"/>
      <c r="EYW201" s="1"/>
      <c r="EYX201" s="1"/>
      <c r="EYY201" s="1"/>
      <c r="EYZ201" s="1"/>
      <c r="EZA201" s="1"/>
      <c r="EZB201" s="1"/>
      <c r="EZC201" s="1"/>
      <c r="EZD201" s="1"/>
      <c r="EZE201" s="1"/>
      <c r="EZF201" s="1"/>
      <c r="EZG201" s="1"/>
      <c r="EZH201" s="1"/>
      <c r="EZI201" s="1"/>
      <c r="EZJ201" s="1"/>
      <c r="EZK201" s="1"/>
      <c r="EZL201" s="1"/>
      <c r="EZM201" s="1"/>
      <c r="EZN201" s="1"/>
      <c r="EZO201" s="1"/>
      <c r="EZP201" s="1"/>
      <c r="EZQ201" s="1"/>
      <c r="EZR201" s="1"/>
      <c r="EZS201" s="1"/>
      <c r="EZT201" s="1"/>
      <c r="EZU201" s="1"/>
      <c r="EZV201" s="1"/>
      <c r="EZW201" s="1"/>
      <c r="EZX201" s="1"/>
      <c r="EZY201" s="1"/>
      <c r="EZZ201" s="1"/>
      <c r="FAA201" s="1"/>
      <c r="FAB201" s="1"/>
      <c r="FAC201" s="1"/>
      <c r="FAD201" s="1"/>
      <c r="FAE201" s="1"/>
      <c r="FAF201" s="1"/>
      <c r="FAG201" s="1"/>
      <c r="FAH201" s="1"/>
      <c r="FAI201" s="1"/>
      <c r="FAJ201" s="1"/>
      <c r="FAK201" s="1"/>
      <c r="FAL201" s="1"/>
      <c r="FAM201" s="1"/>
      <c r="FAN201" s="1"/>
      <c r="FAO201" s="1"/>
      <c r="FAP201" s="1"/>
      <c r="FAQ201" s="1"/>
      <c r="FAR201" s="1"/>
      <c r="FAS201" s="1"/>
      <c r="FAT201" s="1"/>
      <c r="FAU201" s="1"/>
      <c r="FAV201" s="1"/>
      <c r="FAW201" s="1"/>
      <c r="FAX201" s="1"/>
      <c r="FAY201" s="1"/>
      <c r="FAZ201" s="1"/>
      <c r="FBA201" s="1"/>
      <c r="FBB201" s="1"/>
      <c r="FBC201" s="1"/>
      <c r="FBD201" s="1"/>
      <c r="FBE201" s="1"/>
      <c r="FBF201" s="1"/>
      <c r="FBG201" s="1"/>
      <c r="FBH201" s="1"/>
      <c r="FBI201" s="1"/>
      <c r="FBJ201" s="1"/>
      <c r="FBK201" s="1"/>
      <c r="FBL201" s="1"/>
      <c r="FBM201" s="1"/>
      <c r="FBN201" s="1"/>
      <c r="FBO201" s="1"/>
      <c r="FBP201" s="1"/>
      <c r="FBQ201" s="1"/>
      <c r="FBR201" s="1"/>
      <c r="FBS201" s="1"/>
      <c r="FBT201" s="1"/>
      <c r="FBU201" s="1"/>
      <c r="FBV201" s="1"/>
      <c r="FBW201" s="1"/>
      <c r="FBX201" s="1"/>
      <c r="FBY201" s="1"/>
      <c r="FBZ201" s="1"/>
      <c r="FCA201" s="1"/>
      <c r="FCB201" s="1"/>
      <c r="FCC201" s="1"/>
      <c r="FCD201" s="1"/>
      <c r="FCE201" s="1"/>
      <c r="FCF201" s="1"/>
      <c r="FCG201" s="1"/>
      <c r="FCH201" s="1"/>
      <c r="FCI201" s="1"/>
      <c r="FCJ201" s="1"/>
      <c r="FCK201" s="1"/>
      <c r="FCL201" s="1"/>
      <c r="FCM201" s="1"/>
      <c r="FCN201" s="1"/>
      <c r="FCO201" s="1"/>
      <c r="FCP201" s="1"/>
      <c r="FCQ201" s="1"/>
      <c r="FCR201" s="1"/>
      <c r="FCS201" s="1"/>
      <c r="FCT201" s="1"/>
      <c r="FCU201" s="1"/>
      <c r="FCV201" s="1"/>
      <c r="FCW201" s="1"/>
      <c r="FCX201" s="1"/>
      <c r="FCY201" s="1"/>
      <c r="FCZ201" s="1"/>
      <c r="FDA201" s="1"/>
      <c r="FDB201" s="1"/>
      <c r="FDC201" s="1"/>
      <c r="FDD201" s="1"/>
      <c r="FDE201" s="1"/>
      <c r="FDF201" s="1"/>
      <c r="FDG201" s="1"/>
      <c r="FDH201" s="1"/>
      <c r="FDI201" s="1"/>
      <c r="FDJ201" s="1"/>
      <c r="FDK201" s="1"/>
      <c r="FDL201" s="1"/>
      <c r="FDM201" s="1"/>
      <c r="FDN201" s="1"/>
      <c r="FDO201" s="1"/>
      <c r="FDP201" s="1"/>
      <c r="FDQ201" s="1"/>
      <c r="FDR201" s="1"/>
      <c r="FDS201" s="1"/>
      <c r="FDT201" s="1"/>
      <c r="FDU201" s="1"/>
      <c r="FDV201" s="1"/>
      <c r="FDW201" s="1"/>
      <c r="FDX201" s="1"/>
      <c r="FDY201" s="1"/>
      <c r="FDZ201" s="1"/>
      <c r="FEA201" s="1"/>
      <c r="FEB201" s="1"/>
      <c r="FEC201" s="1"/>
      <c r="FED201" s="1"/>
      <c r="FEE201" s="1"/>
      <c r="FEF201" s="1"/>
      <c r="FEG201" s="1"/>
      <c r="FEH201" s="1"/>
      <c r="FEI201" s="1"/>
      <c r="FEJ201" s="1"/>
      <c r="FEK201" s="1"/>
      <c r="FEL201" s="1"/>
      <c r="FEM201" s="1"/>
      <c r="FEN201" s="1"/>
      <c r="FEO201" s="1"/>
      <c r="FEP201" s="1"/>
      <c r="FEQ201" s="1"/>
      <c r="FER201" s="1"/>
      <c r="FES201" s="1"/>
      <c r="FET201" s="1"/>
      <c r="FEU201" s="1"/>
      <c r="FEV201" s="1"/>
      <c r="FEW201" s="1"/>
      <c r="FEX201" s="1"/>
      <c r="FEY201" s="1"/>
      <c r="FEZ201" s="1"/>
      <c r="FFA201" s="1"/>
      <c r="FFB201" s="1"/>
      <c r="FFC201" s="1"/>
      <c r="FFD201" s="1"/>
      <c r="FFE201" s="1"/>
      <c r="FFF201" s="1"/>
      <c r="FFG201" s="1"/>
      <c r="FFH201" s="1"/>
      <c r="FFI201" s="1"/>
      <c r="FFJ201" s="1"/>
      <c r="FFK201" s="1"/>
      <c r="FFL201" s="1"/>
      <c r="FFM201" s="1"/>
      <c r="FFN201" s="1"/>
      <c r="FFO201" s="1"/>
      <c r="FFP201" s="1"/>
      <c r="FFQ201" s="1"/>
      <c r="FFR201" s="1"/>
      <c r="FFS201" s="1"/>
      <c r="FFT201" s="1"/>
      <c r="FFU201" s="1"/>
      <c r="FFV201" s="1"/>
      <c r="FFW201" s="1"/>
      <c r="FFX201" s="1"/>
      <c r="FFY201" s="1"/>
      <c r="FFZ201" s="1"/>
      <c r="FGA201" s="1"/>
      <c r="FGB201" s="1"/>
      <c r="FGC201" s="1"/>
      <c r="FGD201" s="1"/>
      <c r="FGE201" s="1"/>
      <c r="FGF201" s="1"/>
      <c r="FGG201" s="1"/>
      <c r="FGH201" s="1"/>
      <c r="FGI201" s="1"/>
      <c r="FGJ201" s="1"/>
      <c r="FGK201" s="1"/>
      <c r="FGL201" s="1"/>
      <c r="FGM201" s="1"/>
      <c r="FGN201" s="1"/>
      <c r="FGO201" s="1"/>
      <c r="FGP201" s="1"/>
      <c r="FGQ201" s="1"/>
      <c r="FGR201" s="1"/>
      <c r="FGS201" s="1"/>
      <c r="FGT201" s="1"/>
      <c r="FGU201" s="1"/>
      <c r="FGV201" s="1"/>
      <c r="FGW201" s="1"/>
      <c r="FGX201" s="1"/>
      <c r="FGY201" s="1"/>
      <c r="FGZ201" s="1"/>
      <c r="FHA201" s="1"/>
      <c r="FHB201" s="1"/>
      <c r="FHC201" s="1"/>
      <c r="FHD201" s="1"/>
      <c r="FHE201" s="1"/>
      <c r="FHF201" s="1"/>
      <c r="FHG201" s="1"/>
      <c r="FHH201" s="1"/>
      <c r="FHI201" s="1"/>
      <c r="FHJ201" s="1"/>
      <c r="FHK201" s="1"/>
      <c r="FHL201" s="1"/>
      <c r="FHM201" s="1"/>
      <c r="FHN201" s="1"/>
      <c r="FHO201" s="1"/>
      <c r="FHP201" s="1"/>
      <c r="FHQ201" s="1"/>
      <c r="FHR201" s="1"/>
      <c r="FHS201" s="1"/>
      <c r="FHT201" s="1"/>
      <c r="FHU201" s="1"/>
      <c r="FHV201" s="1"/>
      <c r="FHW201" s="1"/>
      <c r="FHX201" s="1"/>
      <c r="FHY201" s="1"/>
      <c r="FHZ201" s="1"/>
      <c r="FIA201" s="1"/>
      <c r="FIB201" s="1"/>
      <c r="FIC201" s="1"/>
      <c r="FID201" s="1"/>
      <c r="FIE201" s="1"/>
      <c r="FIF201" s="1"/>
      <c r="FIG201" s="1"/>
      <c r="FIH201" s="1"/>
      <c r="FII201" s="1"/>
      <c r="FIJ201" s="1"/>
      <c r="FIK201" s="1"/>
      <c r="FIL201" s="1"/>
      <c r="FIM201" s="1"/>
      <c r="FIN201" s="1"/>
      <c r="FIO201" s="1"/>
      <c r="FIP201" s="1"/>
      <c r="FIQ201" s="1"/>
      <c r="FIR201" s="1"/>
      <c r="FIS201" s="1"/>
      <c r="FIT201" s="1"/>
      <c r="FIU201" s="1"/>
      <c r="FIV201" s="1"/>
      <c r="FIW201" s="1"/>
      <c r="FIX201" s="1"/>
      <c r="FIY201" s="1"/>
      <c r="FIZ201" s="1"/>
      <c r="FJA201" s="1"/>
      <c r="FJB201" s="1"/>
      <c r="FJC201" s="1"/>
      <c r="FJD201" s="1"/>
      <c r="FJE201" s="1"/>
      <c r="FJF201" s="1"/>
      <c r="FJG201" s="1"/>
      <c r="FJH201" s="1"/>
      <c r="FJI201" s="1"/>
      <c r="FJJ201" s="1"/>
      <c r="FJK201" s="1"/>
      <c r="FJL201" s="1"/>
      <c r="FJM201" s="1"/>
      <c r="FJN201" s="1"/>
      <c r="FJO201" s="1"/>
      <c r="FJP201" s="1"/>
      <c r="FJQ201" s="1"/>
      <c r="FJR201" s="1"/>
      <c r="FJS201" s="1"/>
      <c r="FJT201" s="1"/>
      <c r="FJU201" s="1"/>
      <c r="FJV201" s="1"/>
      <c r="FJW201" s="1"/>
      <c r="FJX201" s="1"/>
      <c r="FJY201" s="1"/>
      <c r="FJZ201" s="1"/>
      <c r="FKA201" s="1"/>
      <c r="FKB201" s="1"/>
      <c r="FKC201" s="1"/>
      <c r="FKD201" s="1"/>
      <c r="FKE201" s="1"/>
      <c r="FKF201" s="1"/>
      <c r="FKG201" s="1"/>
      <c r="FKH201" s="1"/>
      <c r="FKI201" s="1"/>
      <c r="FKJ201" s="1"/>
      <c r="FKK201" s="1"/>
      <c r="FKL201" s="1"/>
      <c r="FKM201" s="1"/>
      <c r="FKN201" s="1"/>
      <c r="FKO201" s="1"/>
      <c r="FKP201" s="1"/>
      <c r="FKQ201" s="1"/>
      <c r="FKR201" s="1"/>
      <c r="FKS201" s="1"/>
      <c r="FKT201" s="1"/>
      <c r="FKU201" s="1"/>
      <c r="FKV201" s="1"/>
      <c r="FKW201" s="1"/>
      <c r="FKX201" s="1"/>
      <c r="FKY201" s="1"/>
      <c r="FKZ201" s="1"/>
      <c r="FLA201" s="1"/>
      <c r="FLB201" s="1"/>
      <c r="FLC201" s="1"/>
      <c r="FLD201" s="1"/>
      <c r="FLE201" s="1"/>
      <c r="FLF201" s="1"/>
      <c r="FLG201" s="1"/>
      <c r="FLH201" s="1"/>
      <c r="FLI201" s="1"/>
      <c r="FLJ201" s="1"/>
      <c r="FLK201" s="1"/>
      <c r="FLL201" s="1"/>
      <c r="FLM201" s="1"/>
      <c r="FLN201" s="1"/>
      <c r="FLO201" s="1"/>
      <c r="FLP201" s="1"/>
      <c r="FLQ201" s="1"/>
      <c r="FLR201" s="1"/>
      <c r="FLS201" s="1"/>
      <c r="FLT201" s="1"/>
      <c r="FLU201" s="1"/>
      <c r="FLV201" s="1"/>
      <c r="FLW201" s="1"/>
      <c r="FLX201" s="1"/>
      <c r="FLY201" s="1"/>
      <c r="FLZ201" s="1"/>
      <c r="FMA201" s="1"/>
      <c r="FMB201" s="1"/>
      <c r="FMC201" s="1"/>
      <c r="FMD201" s="1"/>
      <c r="FME201" s="1"/>
      <c r="FMF201" s="1"/>
      <c r="FMG201" s="1"/>
      <c r="FMH201" s="1"/>
      <c r="FMI201" s="1"/>
      <c r="FMJ201" s="1"/>
      <c r="FMK201" s="1"/>
      <c r="FML201" s="1"/>
      <c r="FMM201" s="1"/>
      <c r="FMN201" s="1"/>
      <c r="FMO201" s="1"/>
      <c r="FMP201" s="1"/>
      <c r="FMQ201" s="1"/>
      <c r="FMR201" s="1"/>
      <c r="FMS201" s="1"/>
      <c r="FMT201" s="1"/>
      <c r="FMU201" s="1"/>
      <c r="FMV201" s="1"/>
      <c r="FMW201" s="1"/>
      <c r="FMX201" s="1"/>
      <c r="FMY201" s="1"/>
      <c r="FMZ201" s="1"/>
      <c r="FNA201" s="1"/>
      <c r="FNB201" s="1"/>
      <c r="FNC201" s="1"/>
      <c r="FND201" s="1"/>
      <c r="FNE201" s="1"/>
      <c r="FNF201" s="1"/>
      <c r="FNG201" s="1"/>
      <c r="FNH201" s="1"/>
      <c r="FNI201" s="1"/>
      <c r="FNJ201" s="1"/>
      <c r="FNK201" s="1"/>
      <c r="FNL201" s="1"/>
      <c r="FNM201" s="1"/>
      <c r="FNN201" s="1"/>
      <c r="FNO201" s="1"/>
      <c r="FNP201" s="1"/>
      <c r="FNQ201" s="1"/>
      <c r="FNR201" s="1"/>
      <c r="FNS201" s="1"/>
      <c r="FNT201" s="1"/>
      <c r="FNU201" s="1"/>
      <c r="FNV201" s="1"/>
      <c r="FNW201" s="1"/>
      <c r="FNX201" s="1"/>
      <c r="FNY201" s="1"/>
      <c r="FNZ201" s="1"/>
      <c r="FOA201" s="1"/>
      <c r="FOB201" s="1"/>
      <c r="FOC201" s="1"/>
      <c r="FOD201" s="1"/>
      <c r="FOE201" s="1"/>
      <c r="FOF201" s="1"/>
      <c r="FOG201" s="1"/>
      <c r="FOH201" s="1"/>
      <c r="FOI201" s="1"/>
      <c r="FOJ201" s="1"/>
      <c r="FOK201" s="1"/>
      <c r="FOL201" s="1"/>
      <c r="FOM201" s="1"/>
      <c r="FON201" s="1"/>
      <c r="FOO201" s="1"/>
      <c r="FOP201" s="1"/>
      <c r="FOQ201" s="1"/>
      <c r="FOR201" s="1"/>
      <c r="FOS201" s="1"/>
      <c r="FOT201" s="1"/>
      <c r="FOU201" s="1"/>
      <c r="FOV201" s="1"/>
      <c r="FOW201" s="1"/>
      <c r="FOX201" s="1"/>
      <c r="FOY201" s="1"/>
      <c r="FOZ201" s="1"/>
      <c r="FPA201" s="1"/>
      <c r="FPB201" s="1"/>
      <c r="FPC201" s="1"/>
      <c r="FPD201" s="1"/>
      <c r="FPE201" s="1"/>
      <c r="FPF201" s="1"/>
      <c r="FPG201" s="1"/>
      <c r="FPH201" s="1"/>
      <c r="FPI201" s="1"/>
      <c r="FPJ201" s="1"/>
      <c r="FPK201" s="1"/>
      <c r="FPL201" s="1"/>
      <c r="FPM201" s="1"/>
      <c r="FPN201" s="1"/>
      <c r="FPO201" s="1"/>
      <c r="FPP201" s="1"/>
      <c r="FPQ201" s="1"/>
      <c r="FPR201" s="1"/>
      <c r="FPS201" s="1"/>
      <c r="FPT201" s="1"/>
      <c r="FPU201" s="1"/>
      <c r="FPV201" s="1"/>
      <c r="FPW201" s="1"/>
      <c r="FPX201" s="1"/>
      <c r="FPY201" s="1"/>
      <c r="FPZ201" s="1"/>
      <c r="FQA201" s="1"/>
      <c r="FQB201" s="1"/>
      <c r="FQC201" s="1"/>
      <c r="FQD201" s="1"/>
      <c r="FQE201" s="1"/>
      <c r="FQF201" s="1"/>
      <c r="FQG201" s="1"/>
      <c r="FQH201" s="1"/>
      <c r="FQI201" s="1"/>
      <c r="FQJ201" s="1"/>
      <c r="FQK201" s="1"/>
      <c r="FQL201" s="1"/>
      <c r="FQM201" s="1"/>
      <c r="FQN201" s="1"/>
      <c r="FQO201" s="1"/>
      <c r="FQP201" s="1"/>
      <c r="FQQ201" s="1"/>
      <c r="FQR201" s="1"/>
      <c r="FQS201" s="1"/>
      <c r="FQT201" s="1"/>
      <c r="FQU201" s="1"/>
      <c r="FQV201" s="1"/>
      <c r="FQW201" s="1"/>
      <c r="FQX201" s="1"/>
      <c r="FQY201" s="1"/>
      <c r="FQZ201" s="1"/>
      <c r="FRA201" s="1"/>
      <c r="FRB201" s="1"/>
      <c r="FRC201" s="1"/>
      <c r="FRD201" s="1"/>
      <c r="FRE201" s="1"/>
      <c r="FRF201" s="1"/>
      <c r="FRG201" s="1"/>
      <c r="FRH201" s="1"/>
      <c r="FRI201" s="1"/>
      <c r="FRJ201" s="1"/>
      <c r="FRK201" s="1"/>
      <c r="FRL201" s="1"/>
      <c r="FRM201" s="1"/>
      <c r="FRN201" s="1"/>
      <c r="FRO201" s="1"/>
      <c r="FRP201" s="1"/>
      <c r="FRQ201" s="1"/>
      <c r="FRR201" s="1"/>
      <c r="FRS201" s="1"/>
      <c r="FRT201" s="1"/>
      <c r="FRU201" s="1"/>
      <c r="FRV201" s="1"/>
      <c r="FRW201" s="1"/>
      <c r="FRX201" s="1"/>
      <c r="FRY201" s="1"/>
      <c r="FRZ201" s="1"/>
      <c r="FSA201" s="1"/>
      <c r="FSB201" s="1"/>
      <c r="FSC201" s="1"/>
      <c r="FSD201" s="1"/>
      <c r="FSE201" s="1"/>
      <c r="FSF201" s="1"/>
      <c r="FSG201" s="1"/>
      <c r="FSH201" s="1"/>
      <c r="FSI201" s="1"/>
      <c r="FSJ201" s="1"/>
      <c r="FSK201" s="1"/>
      <c r="FSL201" s="1"/>
      <c r="FSM201" s="1"/>
      <c r="FSN201" s="1"/>
      <c r="FSO201" s="1"/>
      <c r="FSP201" s="1"/>
      <c r="FSQ201" s="1"/>
      <c r="FSR201" s="1"/>
      <c r="FSS201" s="1"/>
      <c r="FST201" s="1"/>
      <c r="FSU201" s="1"/>
      <c r="FSV201" s="1"/>
      <c r="FSW201" s="1"/>
      <c r="FSX201" s="1"/>
      <c r="FSY201" s="1"/>
      <c r="FSZ201" s="1"/>
      <c r="FTA201" s="1"/>
      <c r="FTB201" s="1"/>
      <c r="FTC201" s="1"/>
      <c r="FTD201" s="1"/>
      <c r="FTE201" s="1"/>
      <c r="FTF201" s="1"/>
      <c r="FTG201" s="1"/>
      <c r="FTH201" s="1"/>
      <c r="FTI201" s="1"/>
      <c r="FTJ201" s="1"/>
      <c r="FTK201" s="1"/>
      <c r="FTL201" s="1"/>
      <c r="FTM201" s="1"/>
      <c r="FTN201" s="1"/>
      <c r="FTO201" s="1"/>
      <c r="FTP201" s="1"/>
      <c r="FTQ201" s="1"/>
      <c r="FTR201" s="1"/>
      <c r="FTS201" s="1"/>
      <c r="FTT201" s="1"/>
      <c r="FTU201" s="1"/>
      <c r="FTV201" s="1"/>
      <c r="FTW201" s="1"/>
      <c r="FTX201" s="1"/>
      <c r="FTY201" s="1"/>
      <c r="FTZ201" s="1"/>
      <c r="FUA201" s="1"/>
      <c r="FUB201" s="1"/>
      <c r="FUC201" s="1"/>
      <c r="FUD201" s="1"/>
      <c r="FUE201" s="1"/>
      <c r="FUF201" s="1"/>
      <c r="FUG201" s="1"/>
      <c r="FUH201" s="1"/>
      <c r="FUI201" s="1"/>
      <c r="FUJ201" s="1"/>
      <c r="FUK201" s="1"/>
      <c r="FUL201" s="1"/>
      <c r="FUM201" s="1"/>
      <c r="FUN201" s="1"/>
      <c r="FUO201" s="1"/>
      <c r="FUP201" s="1"/>
      <c r="FUQ201" s="1"/>
      <c r="FUR201" s="1"/>
      <c r="FUS201" s="1"/>
      <c r="FUT201" s="1"/>
      <c r="FUU201" s="1"/>
      <c r="FUV201" s="1"/>
      <c r="FUW201" s="1"/>
      <c r="FUX201" s="1"/>
      <c r="FUY201" s="1"/>
      <c r="FUZ201" s="1"/>
      <c r="FVA201" s="1"/>
      <c r="FVB201" s="1"/>
      <c r="FVC201" s="1"/>
      <c r="FVD201" s="1"/>
      <c r="FVE201" s="1"/>
      <c r="FVF201" s="1"/>
      <c r="FVG201" s="1"/>
      <c r="FVH201" s="1"/>
      <c r="FVI201" s="1"/>
      <c r="FVJ201" s="1"/>
      <c r="FVK201" s="1"/>
      <c r="FVL201" s="1"/>
      <c r="FVM201" s="1"/>
      <c r="FVN201" s="1"/>
      <c r="FVO201" s="1"/>
      <c r="FVP201" s="1"/>
      <c r="FVQ201" s="1"/>
      <c r="FVR201" s="1"/>
      <c r="FVS201" s="1"/>
      <c r="FVT201" s="1"/>
      <c r="FVU201" s="1"/>
      <c r="FVV201" s="1"/>
      <c r="FVW201" s="1"/>
      <c r="FVX201" s="1"/>
      <c r="FVY201" s="1"/>
      <c r="FVZ201" s="1"/>
      <c r="FWA201" s="1"/>
      <c r="FWB201" s="1"/>
      <c r="FWC201" s="1"/>
      <c r="FWD201" s="1"/>
      <c r="FWE201" s="1"/>
      <c r="FWF201" s="1"/>
      <c r="FWG201" s="1"/>
      <c r="FWH201" s="1"/>
      <c r="FWI201" s="1"/>
      <c r="FWJ201" s="1"/>
      <c r="FWK201" s="1"/>
      <c r="FWL201" s="1"/>
      <c r="FWM201" s="1"/>
      <c r="FWN201" s="1"/>
      <c r="FWO201" s="1"/>
      <c r="FWP201" s="1"/>
      <c r="FWQ201" s="1"/>
      <c r="FWR201" s="1"/>
      <c r="FWS201" s="1"/>
      <c r="FWT201" s="1"/>
      <c r="FWU201" s="1"/>
      <c r="FWV201" s="1"/>
      <c r="FWW201" s="1"/>
      <c r="FWX201" s="1"/>
      <c r="FWY201" s="1"/>
      <c r="FWZ201" s="1"/>
      <c r="FXA201" s="1"/>
      <c r="FXB201" s="1"/>
      <c r="FXC201" s="1"/>
      <c r="FXD201" s="1"/>
      <c r="FXE201" s="1"/>
      <c r="FXF201" s="1"/>
      <c r="FXG201" s="1"/>
      <c r="FXH201" s="1"/>
      <c r="FXI201" s="1"/>
      <c r="FXJ201" s="1"/>
      <c r="FXK201" s="1"/>
      <c r="FXL201" s="1"/>
      <c r="FXM201" s="1"/>
      <c r="FXN201" s="1"/>
      <c r="FXO201" s="1"/>
      <c r="FXP201" s="1"/>
      <c r="FXQ201" s="1"/>
      <c r="FXR201" s="1"/>
      <c r="FXS201" s="1"/>
      <c r="FXT201" s="1"/>
      <c r="FXU201" s="1"/>
      <c r="FXV201" s="1"/>
      <c r="FXW201" s="1"/>
      <c r="FXX201" s="1"/>
      <c r="FXY201" s="1"/>
      <c r="FXZ201" s="1"/>
      <c r="FYA201" s="1"/>
      <c r="FYB201" s="1"/>
      <c r="FYC201" s="1"/>
      <c r="FYD201" s="1"/>
      <c r="FYE201" s="1"/>
      <c r="FYF201" s="1"/>
      <c r="FYG201" s="1"/>
      <c r="FYH201" s="1"/>
      <c r="FYI201" s="1"/>
      <c r="FYJ201" s="1"/>
      <c r="FYK201" s="1"/>
      <c r="FYL201" s="1"/>
      <c r="FYM201" s="1"/>
      <c r="FYN201" s="1"/>
      <c r="FYO201" s="1"/>
      <c r="FYP201" s="1"/>
      <c r="FYQ201" s="1"/>
      <c r="FYR201" s="1"/>
      <c r="FYS201" s="1"/>
      <c r="FYT201" s="1"/>
      <c r="FYU201" s="1"/>
      <c r="FYV201" s="1"/>
      <c r="FYW201" s="1"/>
      <c r="FYX201" s="1"/>
      <c r="FYY201" s="1"/>
      <c r="FYZ201" s="1"/>
      <c r="FZA201" s="1"/>
      <c r="FZB201" s="1"/>
      <c r="FZC201" s="1"/>
      <c r="FZD201" s="1"/>
      <c r="FZE201" s="1"/>
      <c r="FZF201" s="1"/>
      <c r="FZG201" s="1"/>
      <c r="FZH201" s="1"/>
      <c r="FZI201" s="1"/>
      <c r="FZJ201" s="1"/>
      <c r="FZK201" s="1"/>
      <c r="FZL201" s="1"/>
      <c r="FZM201" s="1"/>
      <c r="FZN201" s="1"/>
      <c r="FZO201" s="1"/>
      <c r="FZP201" s="1"/>
      <c r="FZQ201" s="1"/>
      <c r="FZR201" s="1"/>
      <c r="FZS201" s="1"/>
      <c r="FZT201" s="1"/>
      <c r="FZU201" s="1"/>
      <c r="FZV201" s="1"/>
      <c r="FZW201" s="1"/>
      <c r="FZX201" s="1"/>
      <c r="FZY201" s="1"/>
      <c r="FZZ201" s="1"/>
      <c r="GAA201" s="1"/>
      <c r="GAB201" s="1"/>
      <c r="GAC201" s="1"/>
      <c r="GAD201" s="1"/>
      <c r="GAE201" s="1"/>
      <c r="GAF201" s="1"/>
      <c r="GAG201" s="1"/>
      <c r="GAH201" s="1"/>
      <c r="GAI201" s="1"/>
      <c r="GAJ201" s="1"/>
      <c r="GAK201" s="1"/>
      <c r="GAL201" s="1"/>
      <c r="GAM201" s="1"/>
      <c r="GAN201" s="1"/>
      <c r="GAO201" s="1"/>
      <c r="GAP201" s="1"/>
      <c r="GAQ201" s="1"/>
      <c r="GAR201" s="1"/>
      <c r="GAS201" s="1"/>
      <c r="GAT201" s="1"/>
      <c r="GAU201" s="1"/>
      <c r="GAV201" s="1"/>
      <c r="GAW201" s="1"/>
      <c r="GAX201" s="1"/>
      <c r="GAY201" s="1"/>
      <c r="GAZ201" s="1"/>
      <c r="GBA201" s="1"/>
      <c r="GBB201" s="1"/>
      <c r="GBC201" s="1"/>
      <c r="GBD201" s="1"/>
      <c r="GBE201" s="1"/>
      <c r="GBF201" s="1"/>
      <c r="GBG201" s="1"/>
      <c r="GBH201" s="1"/>
      <c r="GBI201" s="1"/>
      <c r="GBJ201" s="1"/>
      <c r="GBK201" s="1"/>
      <c r="GBL201" s="1"/>
      <c r="GBM201" s="1"/>
      <c r="GBN201" s="1"/>
      <c r="GBO201" s="1"/>
      <c r="GBP201" s="1"/>
      <c r="GBQ201" s="1"/>
      <c r="GBR201" s="1"/>
      <c r="GBS201" s="1"/>
      <c r="GBT201" s="1"/>
      <c r="GBU201" s="1"/>
      <c r="GBV201" s="1"/>
      <c r="GBW201" s="1"/>
      <c r="GBX201" s="1"/>
      <c r="GBY201" s="1"/>
      <c r="GBZ201" s="1"/>
      <c r="GCA201" s="1"/>
      <c r="GCB201" s="1"/>
      <c r="GCC201" s="1"/>
      <c r="GCD201" s="1"/>
      <c r="GCE201" s="1"/>
      <c r="GCF201" s="1"/>
      <c r="GCG201" s="1"/>
      <c r="GCH201" s="1"/>
      <c r="GCI201" s="1"/>
      <c r="GCJ201" s="1"/>
      <c r="GCK201" s="1"/>
      <c r="GCL201" s="1"/>
      <c r="GCM201" s="1"/>
      <c r="GCN201" s="1"/>
      <c r="GCO201" s="1"/>
      <c r="GCP201" s="1"/>
      <c r="GCQ201" s="1"/>
      <c r="GCR201" s="1"/>
      <c r="GCS201" s="1"/>
      <c r="GCT201" s="1"/>
      <c r="GCU201" s="1"/>
      <c r="GCV201" s="1"/>
      <c r="GCW201" s="1"/>
      <c r="GCX201" s="1"/>
      <c r="GCY201" s="1"/>
      <c r="GCZ201" s="1"/>
      <c r="GDA201" s="1"/>
      <c r="GDB201" s="1"/>
      <c r="GDC201" s="1"/>
      <c r="GDD201" s="1"/>
      <c r="GDE201" s="1"/>
      <c r="GDF201" s="1"/>
      <c r="GDG201" s="1"/>
      <c r="GDH201" s="1"/>
      <c r="GDI201" s="1"/>
      <c r="GDJ201" s="1"/>
      <c r="GDK201" s="1"/>
      <c r="GDL201" s="1"/>
      <c r="GDM201" s="1"/>
      <c r="GDN201" s="1"/>
      <c r="GDO201" s="1"/>
      <c r="GDP201" s="1"/>
      <c r="GDQ201" s="1"/>
      <c r="GDR201" s="1"/>
      <c r="GDS201" s="1"/>
      <c r="GDT201" s="1"/>
      <c r="GDU201" s="1"/>
      <c r="GDV201" s="1"/>
      <c r="GDW201" s="1"/>
      <c r="GDX201" s="1"/>
      <c r="GDY201" s="1"/>
      <c r="GDZ201" s="1"/>
      <c r="GEA201" s="1"/>
      <c r="GEB201" s="1"/>
      <c r="GEC201" s="1"/>
      <c r="GED201" s="1"/>
      <c r="GEE201" s="1"/>
      <c r="GEF201" s="1"/>
      <c r="GEG201" s="1"/>
      <c r="GEH201" s="1"/>
      <c r="GEI201" s="1"/>
      <c r="GEJ201" s="1"/>
      <c r="GEK201" s="1"/>
      <c r="GEL201" s="1"/>
      <c r="GEM201" s="1"/>
      <c r="GEN201" s="1"/>
      <c r="GEO201" s="1"/>
      <c r="GEP201" s="1"/>
      <c r="GEQ201" s="1"/>
      <c r="GER201" s="1"/>
      <c r="GES201" s="1"/>
      <c r="GET201" s="1"/>
      <c r="GEU201" s="1"/>
      <c r="GEV201" s="1"/>
      <c r="GEW201" s="1"/>
      <c r="GEX201" s="1"/>
      <c r="GEY201" s="1"/>
      <c r="GEZ201" s="1"/>
      <c r="GFA201" s="1"/>
      <c r="GFB201" s="1"/>
      <c r="GFC201" s="1"/>
      <c r="GFD201" s="1"/>
      <c r="GFE201" s="1"/>
      <c r="GFF201" s="1"/>
      <c r="GFG201" s="1"/>
      <c r="GFH201" s="1"/>
      <c r="GFI201" s="1"/>
      <c r="GFJ201" s="1"/>
      <c r="GFK201" s="1"/>
      <c r="GFL201" s="1"/>
      <c r="GFM201" s="1"/>
      <c r="GFN201" s="1"/>
      <c r="GFO201" s="1"/>
      <c r="GFP201" s="1"/>
      <c r="GFQ201" s="1"/>
      <c r="GFR201" s="1"/>
      <c r="GFS201" s="1"/>
      <c r="GFT201" s="1"/>
      <c r="GFU201" s="1"/>
      <c r="GFV201" s="1"/>
      <c r="GFW201" s="1"/>
      <c r="GFX201" s="1"/>
      <c r="GFY201" s="1"/>
      <c r="GFZ201" s="1"/>
      <c r="GGA201" s="1"/>
      <c r="GGB201" s="1"/>
      <c r="GGC201" s="1"/>
      <c r="GGD201" s="1"/>
      <c r="GGE201" s="1"/>
      <c r="GGF201" s="1"/>
      <c r="GGG201" s="1"/>
      <c r="GGH201" s="1"/>
      <c r="GGI201" s="1"/>
      <c r="GGJ201" s="1"/>
      <c r="GGK201" s="1"/>
      <c r="GGL201" s="1"/>
      <c r="GGM201" s="1"/>
      <c r="GGN201" s="1"/>
      <c r="GGO201" s="1"/>
      <c r="GGP201" s="1"/>
      <c r="GGQ201" s="1"/>
      <c r="GGR201" s="1"/>
      <c r="GGS201" s="1"/>
      <c r="GGT201" s="1"/>
      <c r="GGU201" s="1"/>
      <c r="GGV201" s="1"/>
      <c r="GGW201" s="1"/>
      <c r="GGX201" s="1"/>
      <c r="GGY201" s="1"/>
      <c r="GGZ201" s="1"/>
      <c r="GHA201" s="1"/>
      <c r="GHB201" s="1"/>
      <c r="GHC201" s="1"/>
      <c r="GHD201" s="1"/>
      <c r="GHE201" s="1"/>
      <c r="GHF201" s="1"/>
      <c r="GHG201" s="1"/>
      <c r="GHH201" s="1"/>
      <c r="GHI201" s="1"/>
      <c r="GHJ201" s="1"/>
      <c r="GHK201" s="1"/>
      <c r="GHL201" s="1"/>
      <c r="GHM201" s="1"/>
      <c r="GHN201" s="1"/>
      <c r="GHO201" s="1"/>
      <c r="GHP201" s="1"/>
      <c r="GHQ201" s="1"/>
      <c r="GHR201" s="1"/>
      <c r="GHS201" s="1"/>
      <c r="GHT201" s="1"/>
      <c r="GHU201" s="1"/>
      <c r="GHV201" s="1"/>
      <c r="GHW201" s="1"/>
      <c r="GHX201" s="1"/>
      <c r="GHY201" s="1"/>
      <c r="GHZ201" s="1"/>
      <c r="GIA201" s="1"/>
      <c r="GIB201" s="1"/>
      <c r="GIC201" s="1"/>
      <c r="GID201" s="1"/>
      <c r="GIE201" s="1"/>
      <c r="GIF201" s="1"/>
      <c r="GIG201" s="1"/>
      <c r="GIH201" s="1"/>
      <c r="GII201" s="1"/>
      <c r="GIJ201" s="1"/>
      <c r="GIK201" s="1"/>
      <c r="GIL201" s="1"/>
      <c r="GIM201" s="1"/>
      <c r="GIN201" s="1"/>
      <c r="GIO201" s="1"/>
      <c r="GIP201" s="1"/>
      <c r="GIQ201" s="1"/>
      <c r="GIR201" s="1"/>
      <c r="GIS201" s="1"/>
      <c r="GIT201" s="1"/>
      <c r="GIU201" s="1"/>
      <c r="GIV201" s="1"/>
      <c r="GIW201" s="1"/>
      <c r="GIX201" s="1"/>
      <c r="GIY201" s="1"/>
      <c r="GIZ201" s="1"/>
      <c r="GJA201" s="1"/>
      <c r="GJB201" s="1"/>
      <c r="GJC201" s="1"/>
      <c r="GJD201" s="1"/>
      <c r="GJE201" s="1"/>
      <c r="GJF201" s="1"/>
      <c r="GJG201" s="1"/>
      <c r="GJH201" s="1"/>
      <c r="GJI201" s="1"/>
      <c r="GJJ201" s="1"/>
      <c r="GJK201" s="1"/>
      <c r="GJL201" s="1"/>
      <c r="GJM201" s="1"/>
      <c r="GJN201" s="1"/>
      <c r="GJO201" s="1"/>
      <c r="GJP201" s="1"/>
      <c r="GJQ201" s="1"/>
      <c r="GJR201" s="1"/>
      <c r="GJS201" s="1"/>
      <c r="GJT201" s="1"/>
      <c r="GJU201" s="1"/>
      <c r="GJV201" s="1"/>
      <c r="GJW201" s="1"/>
      <c r="GJX201" s="1"/>
      <c r="GJY201" s="1"/>
      <c r="GJZ201" s="1"/>
      <c r="GKA201" s="1"/>
      <c r="GKB201" s="1"/>
      <c r="GKC201" s="1"/>
      <c r="GKD201" s="1"/>
      <c r="GKE201" s="1"/>
      <c r="GKF201" s="1"/>
      <c r="GKG201" s="1"/>
      <c r="GKH201" s="1"/>
      <c r="GKI201" s="1"/>
      <c r="GKJ201" s="1"/>
      <c r="GKK201" s="1"/>
      <c r="GKL201" s="1"/>
      <c r="GKM201" s="1"/>
      <c r="GKN201" s="1"/>
      <c r="GKO201" s="1"/>
      <c r="GKP201" s="1"/>
      <c r="GKQ201" s="1"/>
      <c r="GKR201" s="1"/>
      <c r="GKS201" s="1"/>
      <c r="GKT201" s="1"/>
      <c r="GKU201" s="1"/>
      <c r="GKV201" s="1"/>
      <c r="GKW201" s="1"/>
      <c r="GKX201" s="1"/>
      <c r="GKY201" s="1"/>
      <c r="GKZ201" s="1"/>
      <c r="GLA201" s="1"/>
      <c r="GLB201" s="1"/>
      <c r="GLC201" s="1"/>
      <c r="GLD201" s="1"/>
      <c r="GLE201" s="1"/>
      <c r="GLF201" s="1"/>
      <c r="GLG201" s="1"/>
      <c r="GLH201" s="1"/>
      <c r="GLI201" s="1"/>
      <c r="GLJ201" s="1"/>
      <c r="GLK201" s="1"/>
      <c r="GLL201" s="1"/>
      <c r="GLM201" s="1"/>
      <c r="GLN201" s="1"/>
      <c r="GLO201" s="1"/>
      <c r="GLP201" s="1"/>
      <c r="GLQ201" s="1"/>
      <c r="GLR201" s="1"/>
      <c r="GLS201" s="1"/>
      <c r="GLT201" s="1"/>
      <c r="GLU201" s="1"/>
      <c r="GLV201" s="1"/>
      <c r="GLW201" s="1"/>
      <c r="GLX201" s="1"/>
      <c r="GLY201" s="1"/>
      <c r="GLZ201" s="1"/>
      <c r="GMA201" s="1"/>
      <c r="GMB201" s="1"/>
      <c r="GMC201" s="1"/>
      <c r="GMD201" s="1"/>
      <c r="GME201" s="1"/>
      <c r="GMF201" s="1"/>
      <c r="GMG201" s="1"/>
      <c r="GMH201" s="1"/>
      <c r="GMI201" s="1"/>
      <c r="GMJ201" s="1"/>
      <c r="GMK201" s="1"/>
      <c r="GML201" s="1"/>
      <c r="GMM201" s="1"/>
      <c r="GMN201" s="1"/>
      <c r="GMO201" s="1"/>
      <c r="GMP201" s="1"/>
      <c r="GMQ201" s="1"/>
      <c r="GMR201" s="1"/>
      <c r="GMS201" s="1"/>
      <c r="GMT201" s="1"/>
      <c r="GMU201" s="1"/>
      <c r="GMV201" s="1"/>
      <c r="GMW201" s="1"/>
      <c r="GMX201" s="1"/>
      <c r="GMY201" s="1"/>
      <c r="GMZ201" s="1"/>
      <c r="GNA201" s="1"/>
      <c r="GNB201" s="1"/>
      <c r="GNC201" s="1"/>
      <c r="GND201" s="1"/>
      <c r="GNE201" s="1"/>
      <c r="GNF201" s="1"/>
      <c r="GNG201" s="1"/>
      <c r="GNH201" s="1"/>
      <c r="GNI201" s="1"/>
      <c r="GNJ201" s="1"/>
      <c r="GNK201" s="1"/>
      <c r="GNL201" s="1"/>
      <c r="GNM201" s="1"/>
      <c r="GNN201" s="1"/>
      <c r="GNO201" s="1"/>
      <c r="GNP201" s="1"/>
      <c r="GNQ201" s="1"/>
      <c r="GNR201" s="1"/>
      <c r="GNS201" s="1"/>
      <c r="GNT201" s="1"/>
      <c r="GNU201" s="1"/>
      <c r="GNV201" s="1"/>
      <c r="GNW201" s="1"/>
      <c r="GNX201" s="1"/>
      <c r="GNY201" s="1"/>
      <c r="GNZ201" s="1"/>
      <c r="GOA201" s="1"/>
      <c r="GOB201" s="1"/>
      <c r="GOC201" s="1"/>
      <c r="GOD201" s="1"/>
      <c r="GOE201" s="1"/>
      <c r="GOF201" s="1"/>
      <c r="GOG201" s="1"/>
      <c r="GOH201" s="1"/>
      <c r="GOI201" s="1"/>
      <c r="GOJ201" s="1"/>
      <c r="GOK201" s="1"/>
      <c r="GOL201" s="1"/>
      <c r="GOM201" s="1"/>
      <c r="GON201" s="1"/>
      <c r="GOO201" s="1"/>
      <c r="GOP201" s="1"/>
      <c r="GOQ201" s="1"/>
      <c r="GOR201" s="1"/>
      <c r="GOS201" s="1"/>
      <c r="GOT201" s="1"/>
      <c r="GOU201" s="1"/>
      <c r="GOV201" s="1"/>
      <c r="GOW201" s="1"/>
      <c r="GOX201" s="1"/>
      <c r="GOY201" s="1"/>
      <c r="GOZ201" s="1"/>
      <c r="GPA201" s="1"/>
      <c r="GPB201" s="1"/>
      <c r="GPC201" s="1"/>
      <c r="GPD201" s="1"/>
      <c r="GPE201" s="1"/>
      <c r="GPF201" s="1"/>
      <c r="GPG201" s="1"/>
      <c r="GPH201" s="1"/>
      <c r="GPI201" s="1"/>
      <c r="GPJ201" s="1"/>
      <c r="GPK201" s="1"/>
      <c r="GPL201" s="1"/>
      <c r="GPM201" s="1"/>
      <c r="GPN201" s="1"/>
      <c r="GPO201" s="1"/>
      <c r="GPP201" s="1"/>
      <c r="GPQ201" s="1"/>
      <c r="GPR201" s="1"/>
      <c r="GPS201" s="1"/>
      <c r="GPT201" s="1"/>
      <c r="GPU201" s="1"/>
      <c r="GPV201" s="1"/>
      <c r="GPW201" s="1"/>
      <c r="GPX201" s="1"/>
      <c r="GPY201" s="1"/>
      <c r="GPZ201" s="1"/>
      <c r="GQA201" s="1"/>
      <c r="GQB201" s="1"/>
      <c r="GQC201" s="1"/>
      <c r="GQD201" s="1"/>
      <c r="GQE201" s="1"/>
      <c r="GQF201" s="1"/>
      <c r="GQG201" s="1"/>
      <c r="GQH201" s="1"/>
      <c r="GQI201" s="1"/>
      <c r="GQJ201" s="1"/>
      <c r="GQK201" s="1"/>
      <c r="GQL201" s="1"/>
      <c r="GQM201" s="1"/>
      <c r="GQN201" s="1"/>
      <c r="GQO201" s="1"/>
      <c r="GQP201" s="1"/>
      <c r="GQQ201" s="1"/>
      <c r="GQR201" s="1"/>
      <c r="GQS201" s="1"/>
      <c r="GQT201" s="1"/>
      <c r="GQU201" s="1"/>
      <c r="GQV201" s="1"/>
      <c r="GQW201" s="1"/>
      <c r="GQX201" s="1"/>
      <c r="GQY201" s="1"/>
      <c r="GQZ201" s="1"/>
      <c r="GRA201" s="1"/>
      <c r="GRB201" s="1"/>
      <c r="GRC201" s="1"/>
      <c r="GRD201" s="1"/>
      <c r="GRE201" s="1"/>
      <c r="GRF201" s="1"/>
      <c r="GRG201" s="1"/>
      <c r="GRH201" s="1"/>
      <c r="GRI201" s="1"/>
      <c r="GRJ201" s="1"/>
      <c r="GRK201" s="1"/>
      <c r="GRL201" s="1"/>
      <c r="GRM201" s="1"/>
      <c r="GRN201" s="1"/>
      <c r="GRO201" s="1"/>
      <c r="GRP201" s="1"/>
      <c r="GRQ201" s="1"/>
      <c r="GRR201" s="1"/>
      <c r="GRS201" s="1"/>
      <c r="GRT201" s="1"/>
      <c r="GRU201" s="1"/>
      <c r="GRV201" s="1"/>
      <c r="GRW201" s="1"/>
      <c r="GRX201" s="1"/>
      <c r="GRY201" s="1"/>
      <c r="GRZ201" s="1"/>
      <c r="GSA201" s="1"/>
      <c r="GSB201" s="1"/>
      <c r="GSC201" s="1"/>
      <c r="GSD201" s="1"/>
      <c r="GSE201" s="1"/>
      <c r="GSF201" s="1"/>
      <c r="GSG201" s="1"/>
      <c r="GSH201" s="1"/>
      <c r="GSI201" s="1"/>
      <c r="GSJ201" s="1"/>
      <c r="GSK201" s="1"/>
      <c r="GSL201" s="1"/>
      <c r="GSM201" s="1"/>
      <c r="GSN201" s="1"/>
      <c r="GSO201" s="1"/>
      <c r="GSP201" s="1"/>
      <c r="GSQ201" s="1"/>
      <c r="GSR201" s="1"/>
      <c r="GSS201" s="1"/>
      <c r="GST201" s="1"/>
      <c r="GSU201" s="1"/>
      <c r="GSV201" s="1"/>
      <c r="GSW201" s="1"/>
      <c r="GSX201" s="1"/>
      <c r="GSY201" s="1"/>
      <c r="GSZ201" s="1"/>
      <c r="GTA201" s="1"/>
      <c r="GTB201" s="1"/>
      <c r="GTC201" s="1"/>
      <c r="GTD201" s="1"/>
      <c r="GTE201" s="1"/>
      <c r="GTF201" s="1"/>
      <c r="GTG201" s="1"/>
      <c r="GTH201" s="1"/>
      <c r="GTI201" s="1"/>
      <c r="GTJ201" s="1"/>
      <c r="GTK201" s="1"/>
      <c r="GTL201" s="1"/>
      <c r="GTM201" s="1"/>
      <c r="GTN201" s="1"/>
      <c r="GTO201" s="1"/>
      <c r="GTP201" s="1"/>
      <c r="GTQ201" s="1"/>
      <c r="GTR201" s="1"/>
      <c r="GTS201" s="1"/>
      <c r="GTT201" s="1"/>
      <c r="GTU201" s="1"/>
      <c r="GTV201" s="1"/>
      <c r="GTW201" s="1"/>
      <c r="GTX201" s="1"/>
      <c r="GTY201" s="1"/>
      <c r="GTZ201" s="1"/>
      <c r="GUA201" s="1"/>
      <c r="GUB201" s="1"/>
      <c r="GUC201" s="1"/>
      <c r="GUD201" s="1"/>
      <c r="GUE201" s="1"/>
      <c r="GUF201" s="1"/>
      <c r="GUG201" s="1"/>
      <c r="GUH201" s="1"/>
      <c r="GUI201" s="1"/>
      <c r="GUJ201" s="1"/>
      <c r="GUK201" s="1"/>
      <c r="GUL201" s="1"/>
      <c r="GUM201" s="1"/>
      <c r="GUN201" s="1"/>
      <c r="GUO201" s="1"/>
      <c r="GUP201" s="1"/>
      <c r="GUQ201" s="1"/>
      <c r="GUR201" s="1"/>
      <c r="GUS201" s="1"/>
      <c r="GUT201" s="1"/>
      <c r="GUU201" s="1"/>
      <c r="GUV201" s="1"/>
      <c r="GUW201" s="1"/>
      <c r="GUX201" s="1"/>
      <c r="GUY201" s="1"/>
      <c r="GUZ201" s="1"/>
      <c r="GVA201" s="1"/>
      <c r="GVB201" s="1"/>
      <c r="GVC201" s="1"/>
      <c r="GVD201" s="1"/>
      <c r="GVE201" s="1"/>
      <c r="GVF201" s="1"/>
      <c r="GVG201" s="1"/>
      <c r="GVH201" s="1"/>
      <c r="GVI201" s="1"/>
      <c r="GVJ201" s="1"/>
      <c r="GVK201" s="1"/>
      <c r="GVL201" s="1"/>
      <c r="GVM201" s="1"/>
      <c r="GVN201" s="1"/>
      <c r="GVO201" s="1"/>
      <c r="GVP201" s="1"/>
      <c r="GVQ201" s="1"/>
      <c r="GVR201" s="1"/>
      <c r="GVS201" s="1"/>
      <c r="GVT201" s="1"/>
      <c r="GVU201" s="1"/>
      <c r="GVV201" s="1"/>
      <c r="GVW201" s="1"/>
      <c r="GVX201" s="1"/>
      <c r="GVY201" s="1"/>
      <c r="GVZ201" s="1"/>
      <c r="GWA201" s="1"/>
      <c r="GWB201" s="1"/>
      <c r="GWC201" s="1"/>
      <c r="GWD201" s="1"/>
      <c r="GWE201" s="1"/>
      <c r="GWF201" s="1"/>
      <c r="GWG201" s="1"/>
      <c r="GWH201" s="1"/>
      <c r="GWI201" s="1"/>
      <c r="GWJ201" s="1"/>
      <c r="GWK201" s="1"/>
      <c r="GWL201" s="1"/>
      <c r="GWM201" s="1"/>
      <c r="GWN201" s="1"/>
      <c r="GWO201" s="1"/>
      <c r="GWP201" s="1"/>
      <c r="GWQ201" s="1"/>
      <c r="GWR201" s="1"/>
      <c r="GWS201" s="1"/>
      <c r="GWT201" s="1"/>
      <c r="GWU201" s="1"/>
      <c r="GWV201" s="1"/>
      <c r="GWW201" s="1"/>
      <c r="GWX201" s="1"/>
      <c r="GWY201" s="1"/>
      <c r="GWZ201" s="1"/>
      <c r="GXA201" s="1"/>
      <c r="GXB201" s="1"/>
      <c r="GXC201" s="1"/>
      <c r="GXD201" s="1"/>
      <c r="GXE201" s="1"/>
      <c r="GXF201" s="1"/>
      <c r="GXG201" s="1"/>
      <c r="GXH201" s="1"/>
      <c r="GXI201" s="1"/>
      <c r="GXJ201" s="1"/>
      <c r="GXK201" s="1"/>
      <c r="GXL201" s="1"/>
      <c r="GXM201" s="1"/>
      <c r="GXN201" s="1"/>
      <c r="GXO201" s="1"/>
      <c r="GXP201" s="1"/>
      <c r="GXQ201" s="1"/>
      <c r="GXR201" s="1"/>
      <c r="GXS201" s="1"/>
      <c r="GXT201" s="1"/>
      <c r="GXU201" s="1"/>
      <c r="GXV201" s="1"/>
      <c r="GXW201" s="1"/>
      <c r="GXX201" s="1"/>
      <c r="GXY201" s="1"/>
      <c r="GXZ201" s="1"/>
      <c r="GYA201" s="1"/>
      <c r="GYB201" s="1"/>
      <c r="GYC201" s="1"/>
      <c r="GYD201" s="1"/>
      <c r="GYE201" s="1"/>
      <c r="GYF201" s="1"/>
      <c r="GYG201" s="1"/>
      <c r="GYH201" s="1"/>
      <c r="GYI201" s="1"/>
      <c r="GYJ201" s="1"/>
      <c r="GYK201" s="1"/>
      <c r="GYL201" s="1"/>
      <c r="GYM201" s="1"/>
      <c r="GYN201" s="1"/>
      <c r="GYO201" s="1"/>
      <c r="GYP201" s="1"/>
      <c r="GYQ201" s="1"/>
      <c r="GYR201" s="1"/>
      <c r="GYS201" s="1"/>
      <c r="GYT201" s="1"/>
      <c r="GYU201" s="1"/>
      <c r="GYV201" s="1"/>
      <c r="GYW201" s="1"/>
      <c r="GYX201" s="1"/>
      <c r="GYY201" s="1"/>
      <c r="GYZ201" s="1"/>
      <c r="GZA201" s="1"/>
      <c r="GZB201" s="1"/>
      <c r="GZC201" s="1"/>
      <c r="GZD201" s="1"/>
      <c r="GZE201" s="1"/>
      <c r="GZF201" s="1"/>
      <c r="GZG201" s="1"/>
      <c r="GZH201" s="1"/>
      <c r="GZI201" s="1"/>
      <c r="GZJ201" s="1"/>
      <c r="GZK201" s="1"/>
      <c r="GZL201" s="1"/>
      <c r="GZM201" s="1"/>
      <c r="GZN201" s="1"/>
      <c r="GZO201" s="1"/>
      <c r="GZP201" s="1"/>
      <c r="GZQ201" s="1"/>
      <c r="GZR201" s="1"/>
      <c r="GZS201" s="1"/>
      <c r="GZT201" s="1"/>
      <c r="GZU201" s="1"/>
      <c r="GZV201" s="1"/>
      <c r="GZW201" s="1"/>
      <c r="GZX201" s="1"/>
      <c r="GZY201" s="1"/>
      <c r="GZZ201" s="1"/>
      <c r="HAA201" s="1"/>
      <c r="HAB201" s="1"/>
      <c r="HAC201" s="1"/>
      <c r="HAD201" s="1"/>
      <c r="HAE201" s="1"/>
      <c r="HAF201" s="1"/>
      <c r="HAG201" s="1"/>
      <c r="HAH201" s="1"/>
      <c r="HAI201" s="1"/>
      <c r="HAJ201" s="1"/>
      <c r="HAK201" s="1"/>
      <c r="HAL201" s="1"/>
      <c r="HAM201" s="1"/>
      <c r="HAN201" s="1"/>
      <c r="HAO201" s="1"/>
      <c r="HAP201" s="1"/>
      <c r="HAQ201" s="1"/>
      <c r="HAR201" s="1"/>
      <c r="HAS201" s="1"/>
      <c r="HAT201" s="1"/>
      <c r="HAU201" s="1"/>
      <c r="HAV201" s="1"/>
      <c r="HAW201" s="1"/>
      <c r="HAX201" s="1"/>
      <c r="HAY201" s="1"/>
      <c r="HAZ201" s="1"/>
      <c r="HBA201" s="1"/>
      <c r="HBB201" s="1"/>
      <c r="HBC201" s="1"/>
      <c r="HBD201" s="1"/>
      <c r="HBE201" s="1"/>
      <c r="HBF201" s="1"/>
      <c r="HBG201" s="1"/>
      <c r="HBH201" s="1"/>
      <c r="HBI201" s="1"/>
      <c r="HBJ201" s="1"/>
      <c r="HBK201" s="1"/>
      <c r="HBL201" s="1"/>
      <c r="HBM201" s="1"/>
      <c r="HBN201" s="1"/>
      <c r="HBO201" s="1"/>
      <c r="HBP201" s="1"/>
      <c r="HBQ201" s="1"/>
      <c r="HBR201" s="1"/>
      <c r="HBS201" s="1"/>
      <c r="HBT201" s="1"/>
      <c r="HBU201" s="1"/>
      <c r="HBV201" s="1"/>
      <c r="HBW201" s="1"/>
      <c r="HBX201" s="1"/>
      <c r="HBY201" s="1"/>
      <c r="HBZ201" s="1"/>
      <c r="HCA201" s="1"/>
      <c r="HCB201" s="1"/>
      <c r="HCC201" s="1"/>
      <c r="HCD201" s="1"/>
      <c r="HCE201" s="1"/>
      <c r="HCF201" s="1"/>
      <c r="HCG201" s="1"/>
      <c r="HCH201" s="1"/>
      <c r="HCI201" s="1"/>
      <c r="HCJ201" s="1"/>
      <c r="HCK201" s="1"/>
      <c r="HCL201" s="1"/>
      <c r="HCM201" s="1"/>
      <c r="HCN201" s="1"/>
      <c r="HCO201" s="1"/>
      <c r="HCP201" s="1"/>
      <c r="HCQ201" s="1"/>
      <c r="HCR201" s="1"/>
      <c r="HCS201" s="1"/>
      <c r="HCT201" s="1"/>
      <c r="HCU201" s="1"/>
      <c r="HCV201" s="1"/>
      <c r="HCW201" s="1"/>
      <c r="HCX201" s="1"/>
      <c r="HCY201" s="1"/>
      <c r="HCZ201" s="1"/>
      <c r="HDA201" s="1"/>
      <c r="HDB201" s="1"/>
      <c r="HDC201" s="1"/>
      <c r="HDD201" s="1"/>
      <c r="HDE201" s="1"/>
      <c r="HDF201" s="1"/>
      <c r="HDG201" s="1"/>
      <c r="HDH201" s="1"/>
      <c r="HDI201" s="1"/>
      <c r="HDJ201" s="1"/>
      <c r="HDK201" s="1"/>
      <c r="HDL201" s="1"/>
      <c r="HDM201" s="1"/>
      <c r="HDN201" s="1"/>
      <c r="HDO201" s="1"/>
      <c r="HDP201" s="1"/>
      <c r="HDQ201" s="1"/>
      <c r="HDR201" s="1"/>
      <c r="HDS201" s="1"/>
      <c r="HDT201" s="1"/>
      <c r="HDU201" s="1"/>
      <c r="HDV201" s="1"/>
      <c r="HDW201" s="1"/>
      <c r="HDX201" s="1"/>
      <c r="HDY201" s="1"/>
      <c r="HDZ201" s="1"/>
      <c r="HEA201" s="1"/>
      <c r="HEB201" s="1"/>
      <c r="HEC201" s="1"/>
      <c r="HED201" s="1"/>
      <c r="HEE201" s="1"/>
      <c r="HEF201" s="1"/>
      <c r="HEG201" s="1"/>
      <c r="HEH201" s="1"/>
      <c r="HEI201" s="1"/>
      <c r="HEJ201" s="1"/>
      <c r="HEK201" s="1"/>
      <c r="HEL201" s="1"/>
      <c r="HEM201" s="1"/>
      <c r="HEN201" s="1"/>
      <c r="HEO201" s="1"/>
      <c r="HEP201" s="1"/>
      <c r="HEQ201" s="1"/>
      <c r="HER201" s="1"/>
      <c r="HES201" s="1"/>
      <c r="HET201" s="1"/>
      <c r="HEU201" s="1"/>
      <c r="HEV201" s="1"/>
      <c r="HEW201" s="1"/>
      <c r="HEX201" s="1"/>
      <c r="HEY201" s="1"/>
      <c r="HEZ201" s="1"/>
      <c r="HFA201" s="1"/>
      <c r="HFB201" s="1"/>
      <c r="HFC201" s="1"/>
      <c r="HFD201" s="1"/>
      <c r="HFE201" s="1"/>
      <c r="HFF201" s="1"/>
      <c r="HFG201" s="1"/>
      <c r="HFH201" s="1"/>
      <c r="HFI201" s="1"/>
      <c r="HFJ201" s="1"/>
      <c r="HFK201" s="1"/>
      <c r="HFL201" s="1"/>
      <c r="HFM201" s="1"/>
      <c r="HFN201" s="1"/>
      <c r="HFO201" s="1"/>
      <c r="HFP201" s="1"/>
      <c r="HFQ201" s="1"/>
      <c r="HFR201" s="1"/>
      <c r="HFS201" s="1"/>
      <c r="HFT201" s="1"/>
      <c r="HFU201" s="1"/>
      <c r="HFV201" s="1"/>
      <c r="HFW201" s="1"/>
      <c r="HFX201" s="1"/>
      <c r="HFY201" s="1"/>
      <c r="HFZ201" s="1"/>
      <c r="HGA201" s="1"/>
      <c r="HGB201" s="1"/>
      <c r="HGC201" s="1"/>
      <c r="HGD201" s="1"/>
      <c r="HGE201" s="1"/>
      <c r="HGF201" s="1"/>
      <c r="HGG201" s="1"/>
      <c r="HGH201" s="1"/>
      <c r="HGI201" s="1"/>
      <c r="HGJ201" s="1"/>
      <c r="HGK201" s="1"/>
      <c r="HGL201" s="1"/>
      <c r="HGM201" s="1"/>
      <c r="HGN201" s="1"/>
      <c r="HGO201" s="1"/>
      <c r="HGP201" s="1"/>
      <c r="HGQ201" s="1"/>
      <c r="HGR201" s="1"/>
      <c r="HGS201" s="1"/>
      <c r="HGT201" s="1"/>
      <c r="HGU201" s="1"/>
      <c r="HGV201" s="1"/>
      <c r="HGW201" s="1"/>
      <c r="HGX201" s="1"/>
      <c r="HGY201" s="1"/>
      <c r="HGZ201" s="1"/>
      <c r="HHA201" s="1"/>
      <c r="HHB201" s="1"/>
      <c r="HHC201" s="1"/>
      <c r="HHD201" s="1"/>
      <c r="HHE201" s="1"/>
      <c r="HHF201" s="1"/>
      <c r="HHG201" s="1"/>
      <c r="HHH201" s="1"/>
      <c r="HHI201" s="1"/>
      <c r="HHJ201" s="1"/>
      <c r="HHK201" s="1"/>
      <c r="HHL201" s="1"/>
      <c r="HHM201" s="1"/>
      <c r="HHN201" s="1"/>
      <c r="HHO201" s="1"/>
      <c r="HHP201" s="1"/>
      <c r="HHQ201" s="1"/>
      <c r="HHR201" s="1"/>
      <c r="HHS201" s="1"/>
      <c r="HHT201" s="1"/>
      <c r="HHU201" s="1"/>
      <c r="HHV201" s="1"/>
      <c r="HHW201" s="1"/>
      <c r="HHX201" s="1"/>
      <c r="HHY201" s="1"/>
      <c r="HHZ201" s="1"/>
      <c r="HIA201" s="1"/>
      <c r="HIB201" s="1"/>
      <c r="HIC201" s="1"/>
      <c r="HID201" s="1"/>
      <c r="HIE201" s="1"/>
      <c r="HIF201" s="1"/>
      <c r="HIG201" s="1"/>
      <c r="HIH201" s="1"/>
      <c r="HII201" s="1"/>
      <c r="HIJ201" s="1"/>
      <c r="HIK201" s="1"/>
      <c r="HIL201" s="1"/>
      <c r="HIM201" s="1"/>
      <c r="HIN201" s="1"/>
      <c r="HIO201" s="1"/>
      <c r="HIP201" s="1"/>
      <c r="HIQ201" s="1"/>
      <c r="HIR201" s="1"/>
      <c r="HIS201" s="1"/>
      <c r="HIT201" s="1"/>
      <c r="HIU201" s="1"/>
      <c r="HIV201" s="1"/>
      <c r="HIW201" s="1"/>
      <c r="HIX201" s="1"/>
      <c r="HIY201" s="1"/>
      <c r="HIZ201" s="1"/>
      <c r="HJA201" s="1"/>
      <c r="HJB201" s="1"/>
      <c r="HJC201" s="1"/>
      <c r="HJD201" s="1"/>
      <c r="HJE201" s="1"/>
      <c r="HJF201" s="1"/>
      <c r="HJG201" s="1"/>
      <c r="HJH201" s="1"/>
      <c r="HJI201" s="1"/>
      <c r="HJJ201" s="1"/>
      <c r="HJK201" s="1"/>
      <c r="HJL201" s="1"/>
      <c r="HJM201" s="1"/>
      <c r="HJN201" s="1"/>
      <c r="HJO201" s="1"/>
      <c r="HJP201" s="1"/>
      <c r="HJQ201" s="1"/>
      <c r="HJR201" s="1"/>
      <c r="HJS201" s="1"/>
      <c r="HJT201" s="1"/>
      <c r="HJU201" s="1"/>
      <c r="HJV201" s="1"/>
      <c r="HJW201" s="1"/>
      <c r="HJX201" s="1"/>
      <c r="HJY201" s="1"/>
      <c r="HJZ201" s="1"/>
      <c r="HKA201" s="1"/>
      <c r="HKB201" s="1"/>
      <c r="HKC201" s="1"/>
      <c r="HKD201" s="1"/>
      <c r="HKE201" s="1"/>
      <c r="HKF201" s="1"/>
      <c r="HKG201" s="1"/>
      <c r="HKH201" s="1"/>
      <c r="HKI201" s="1"/>
      <c r="HKJ201" s="1"/>
      <c r="HKK201" s="1"/>
      <c r="HKL201" s="1"/>
      <c r="HKM201" s="1"/>
      <c r="HKN201" s="1"/>
      <c r="HKO201" s="1"/>
      <c r="HKP201" s="1"/>
      <c r="HKQ201" s="1"/>
      <c r="HKR201" s="1"/>
      <c r="HKS201" s="1"/>
      <c r="HKT201" s="1"/>
      <c r="HKU201" s="1"/>
      <c r="HKV201" s="1"/>
      <c r="HKW201" s="1"/>
      <c r="HKX201" s="1"/>
      <c r="HKY201" s="1"/>
      <c r="HKZ201" s="1"/>
      <c r="HLA201" s="1"/>
      <c r="HLB201" s="1"/>
      <c r="HLC201" s="1"/>
      <c r="HLD201" s="1"/>
      <c r="HLE201" s="1"/>
      <c r="HLF201" s="1"/>
      <c r="HLG201" s="1"/>
      <c r="HLH201" s="1"/>
      <c r="HLI201" s="1"/>
      <c r="HLJ201" s="1"/>
      <c r="HLK201" s="1"/>
      <c r="HLL201" s="1"/>
      <c r="HLM201" s="1"/>
      <c r="HLN201" s="1"/>
      <c r="HLO201" s="1"/>
      <c r="HLP201" s="1"/>
      <c r="HLQ201" s="1"/>
      <c r="HLR201" s="1"/>
      <c r="HLS201" s="1"/>
      <c r="HLT201" s="1"/>
      <c r="HLU201" s="1"/>
      <c r="HLV201" s="1"/>
      <c r="HLW201" s="1"/>
      <c r="HLX201" s="1"/>
      <c r="HLY201" s="1"/>
      <c r="HLZ201" s="1"/>
      <c r="HMA201" s="1"/>
      <c r="HMB201" s="1"/>
      <c r="HMC201" s="1"/>
      <c r="HMD201" s="1"/>
      <c r="HME201" s="1"/>
      <c r="HMF201" s="1"/>
      <c r="HMG201" s="1"/>
      <c r="HMH201" s="1"/>
      <c r="HMI201" s="1"/>
      <c r="HMJ201" s="1"/>
      <c r="HMK201" s="1"/>
      <c r="HML201" s="1"/>
      <c r="HMM201" s="1"/>
      <c r="HMN201" s="1"/>
      <c r="HMO201" s="1"/>
      <c r="HMP201" s="1"/>
      <c r="HMQ201" s="1"/>
      <c r="HMR201" s="1"/>
      <c r="HMS201" s="1"/>
      <c r="HMT201" s="1"/>
      <c r="HMU201" s="1"/>
      <c r="HMV201" s="1"/>
      <c r="HMW201" s="1"/>
      <c r="HMX201" s="1"/>
      <c r="HMY201" s="1"/>
      <c r="HMZ201" s="1"/>
      <c r="HNA201" s="1"/>
      <c r="HNB201" s="1"/>
      <c r="HNC201" s="1"/>
      <c r="HND201" s="1"/>
      <c r="HNE201" s="1"/>
      <c r="HNF201" s="1"/>
      <c r="HNG201" s="1"/>
      <c r="HNH201" s="1"/>
      <c r="HNI201" s="1"/>
      <c r="HNJ201" s="1"/>
      <c r="HNK201" s="1"/>
      <c r="HNL201" s="1"/>
      <c r="HNM201" s="1"/>
      <c r="HNN201" s="1"/>
      <c r="HNO201" s="1"/>
      <c r="HNP201" s="1"/>
      <c r="HNQ201" s="1"/>
      <c r="HNR201" s="1"/>
      <c r="HNS201" s="1"/>
      <c r="HNT201" s="1"/>
      <c r="HNU201" s="1"/>
      <c r="HNV201" s="1"/>
      <c r="HNW201" s="1"/>
      <c r="HNX201" s="1"/>
      <c r="HNY201" s="1"/>
      <c r="HNZ201" s="1"/>
      <c r="HOA201" s="1"/>
      <c r="HOB201" s="1"/>
      <c r="HOC201" s="1"/>
      <c r="HOD201" s="1"/>
      <c r="HOE201" s="1"/>
      <c r="HOF201" s="1"/>
      <c r="HOG201" s="1"/>
      <c r="HOH201" s="1"/>
      <c r="HOI201" s="1"/>
      <c r="HOJ201" s="1"/>
      <c r="HOK201" s="1"/>
      <c r="HOL201" s="1"/>
      <c r="HOM201" s="1"/>
      <c r="HON201" s="1"/>
      <c r="HOO201" s="1"/>
      <c r="HOP201" s="1"/>
      <c r="HOQ201" s="1"/>
      <c r="HOR201" s="1"/>
      <c r="HOS201" s="1"/>
      <c r="HOT201" s="1"/>
      <c r="HOU201" s="1"/>
      <c r="HOV201" s="1"/>
      <c r="HOW201" s="1"/>
      <c r="HOX201" s="1"/>
      <c r="HOY201" s="1"/>
      <c r="HOZ201" s="1"/>
      <c r="HPA201" s="1"/>
      <c r="HPB201" s="1"/>
      <c r="HPC201" s="1"/>
      <c r="HPD201" s="1"/>
      <c r="HPE201" s="1"/>
      <c r="HPF201" s="1"/>
      <c r="HPG201" s="1"/>
      <c r="HPH201" s="1"/>
      <c r="HPI201" s="1"/>
      <c r="HPJ201" s="1"/>
      <c r="HPK201" s="1"/>
      <c r="HPL201" s="1"/>
      <c r="HPM201" s="1"/>
      <c r="HPN201" s="1"/>
      <c r="HPO201" s="1"/>
      <c r="HPP201" s="1"/>
      <c r="HPQ201" s="1"/>
      <c r="HPR201" s="1"/>
      <c r="HPS201" s="1"/>
      <c r="HPT201" s="1"/>
      <c r="HPU201" s="1"/>
      <c r="HPV201" s="1"/>
      <c r="HPW201" s="1"/>
      <c r="HPX201" s="1"/>
      <c r="HPY201" s="1"/>
      <c r="HPZ201" s="1"/>
      <c r="HQA201" s="1"/>
      <c r="HQB201" s="1"/>
      <c r="HQC201" s="1"/>
      <c r="HQD201" s="1"/>
      <c r="HQE201" s="1"/>
      <c r="HQF201" s="1"/>
      <c r="HQG201" s="1"/>
      <c r="HQH201" s="1"/>
      <c r="HQI201" s="1"/>
      <c r="HQJ201" s="1"/>
      <c r="HQK201" s="1"/>
      <c r="HQL201" s="1"/>
      <c r="HQM201" s="1"/>
      <c r="HQN201" s="1"/>
      <c r="HQO201" s="1"/>
      <c r="HQP201" s="1"/>
      <c r="HQQ201" s="1"/>
      <c r="HQR201" s="1"/>
      <c r="HQS201" s="1"/>
      <c r="HQT201" s="1"/>
      <c r="HQU201" s="1"/>
      <c r="HQV201" s="1"/>
      <c r="HQW201" s="1"/>
      <c r="HQX201" s="1"/>
      <c r="HQY201" s="1"/>
      <c r="HQZ201" s="1"/>
      <c r="HRA201" s="1"/>
      <c r="HRB201" s="1"/>
      <c r="HRC201" s="1"/>
      <c r="HRD201" s="1"/>
      <c r="HRE201" s="1"/>
      <c r="HRF201" s="1"/>
      <c r="HRG201" s="1"/>
      <c r="HRH201" s="1"/>
      <c r="HRI201" s="1"/>
      <c r="HRJ201" s="1"/>
      <c r="HRK201" s="1"/>
      <c r="HRL201" s="1"/>
      <c r="HRM201" s="1"/>
      <c r="HRN201" s="1"/>
      <c r="HRO201" s="1"/>
      <c r="HRP201" s="1"/>
      <c r="HRQ201" s="1"/>
      <c r="HRR201" s="1"/>
      <c r="HRS201" s="1"/>
      <c r="HRT201" s="1"/>
      <c r="HRU201" s="1"/>
      <c r="HRV201" s="1"/>
      <c r="HRW201" s="1"/>
      <c r="HRX201" s="1"/>
      <c r="HRY201" s="1"/>
      <c r="HRZ201" s="1"/>
      <c r="HSA201" s="1"/>
      <c r="HSB201" s="1"/>
      <c r="HSC201" s="1"/>
      <c r="HSD201" s="1"/>
      <c r="HSE201" s="1"/>
      <c r="HSF201" s="1"/>
      <c r="HSG201" s="1"/>
      <c r="HSH201" s="1"/>
      <c r="HSI201" s="1"/>
      <c r="HSJ201" s="1"/>
      <c r="HSK201" s="1"/>
      <c r="HSL201" s="1"/>
      <c r="HSM201" s="1"/>
      <c r="HSN201" s="1"/>
      <c r="HSO201" s="1"/>
      <c r="HSP201" s="1"/>
      <c r="HSQ201" s="1"/>
      <c r="HSR201" s="1"/>
      <c r="HSS201" s="1"/>
      <c r="HST201" s="1"/>
      <c r="HSU201" s="1"/>
      <c r="HSV201" s="1"/>
      <c r="HSW201" s="1"/>
      <c r="HSX201" s="1"/>
      <c r="HSY201" s="1"/>
      <c r="HSZ201" s="1"/>
      <c r="HTA201" s="1"/>
      <c r="HTB201" s="1"/>
      <c r="HTC201" s="1"/>
      <c r="HTD201" s="1"/>
      <c r="HTE201" s="1"/>
      <c r="HTF201" s="1"/>
      <c r="HTG201" s="1"/>
      <c r="HTH201" s="1"/>
      <c r="HTI201" s="1"/>
      <c r="HTJ201" s="1"/>
      <c r="HTK201" s="1"/>
      <c r="HTL201" s="1"/>
      <c r="HTM201" s="1"/>
      <c r="HTN201" s="1"/>
      <c r="HTO201" s="1"/>
      <c r="HTP201" s="1"/>
      <c r="HTQ201" s="1"/>
      <c r="HTR201" s="1"/>
      <c r="HTS201" s="1"/>
      <c r="HTT201" s="1"/>
      <c r="HTU201" s="1"/>
      <c r="HTV201" s="1"/>
      <c r="HTW201" s="1"/>
      <c r="HTX201" s="1"/>
      <c r="HTY201" s="1"/>
      <c r="HTZ201" s="1"/>
      <c r="HUA201" s="1"/>
      <c r="HUB201" s="1"/>
      <c r="HUC201" s="1"/>
      <c r="HUD201" s="1"/>
      <c r="HUE201" s="1"/>
      <c r="HUF201" s="1"/>
      <c r="HUG201" s="1"/>
      <c r="HUH201" s="1"/>
      <c r="HUI201" s="1"/>
      <c r="HUJ201" s="1"/>
      <c r="HUK201" s="1"/>
      <c r="HUL201" s="1"/>
      <c r="HUM201" s="1"/>
      <c r="HUN201" s="1"/>
      <c r="HUO201" s="1"/>
      <c r="HUP201" s="1"/>
      <c r="HUQ201" s="1"/>
      <c r="HUR201" s="1"/>
      <c r="HUS201" s="1"/>
      <c r="HUT201" s="1"/>
      <c r="HUU201" s="1"/>
      <c r="HUV201" s="1"/>
      <c r="HUW201" s="1"/>
      <c r="HUX201" s="1"/>
      <c r="HUY201" s="1"/>
      <c r="HUZ201" s="1"/>
      <c r="HVA201" s="1"/>
      <c r="HVB201" s="1"/>
      <c r="HVC201" s="1"/>
      <c r="HVD201" s="1"/>
      <c r="HVE201" s="1"/>
      <c r="HVF201" s="1"/>
      <c r="HVG201" s="1"/>
      <c r="HVH201" s="1"/>
      <c r="HVI201" s="1"/>
      <c r="HVJ201" s="1"/>
      <c r="HVK201" s="1"/>
      <c r="HVL201" s="1"/>
      <c r="HVM201" s="1"/>
      <c r="HVN201" s="1"/>
      <c r="HVO201" s="1"/>
      <c r="HVP201" s="1"/>
      <c r="HVQ201" s="1"/>
      <c r="HVR201" s="1"/>
      <c r="HVS201" s="1"/>
      <c r="HVT201" s="1"/>
      <c r="HVU201" s="1"/>
      <c r="HVV201" s="1"/>
      <c r="HVW201" s="1"/>
      <c r="HVX201" s="1"/>
      <c r="HVY201" s="1"/>
      <c r="HVZ201" s="1"/>
      <c r="HWA201" s="1"/>
      <c r="HWB201" s="1"/>
      <c r="HWC201" s="1"/>
      <c r="HWD201" s="1"/>
      <c r="HWE201" s="1"/>
      <c r="HWF201" s="1"/>
      <c r="HWG201" s="1"/>
      <c r="HWH201" s="1"/>
      <c r="HWI201" s="1"/>
      <c r="HWJ201" s="1"/>
      <c r="HWK201" s="1"/>
      <c r="HWL201" s="1"/>
      <c r="HWM201" s="1"/>
      <c r="HWN201" s="1"/>
      <c r="HWO201" s="1"/>
      <c r="HWP201" s="1"/>
      <c r="HWQ201" s="1"/>
      <c r="HWR201" s="1"/>
      <c r="HWS201" s="1"/>
      <c r="HWT201" s="1"/>
      <c r="HWU201" s="1"/>
      <c r="HWV201" s="1"/>
      <c r="HWW201" s="1"/>
      <c r="HWX201" s="1"/>
      <c r="HWY201" s="1"/>
      <c r="HWZ201" s="1"/>
      <c r="HXA201" s="1"/>
      <c r="HXB201" s="1"/>
      <c r="HXC201" s="1"/>
      <c r="HXD201" s="1"/>
      <c r="HXE201" s="1"/>
      <c r="HXF201" s="1"/>
      <c r="HXG201" s="1"/>
      <c r="HXH201" s="1"/>
      <c r="HXI201" s="1"/>
      <c r="HXJ201" s="1"/>
      <c r="HXK201" s="1"/>
      <c r="HXL201" s="1"/>
      <c r="HXM201" s="1"/>
      <c r="HXN201" s="1"/>
      <c r="HXO201" s="1"/>
      <c r="HXP201" s="1"/>
      <c r="HXQ201" s="1"/>
      <c r="HXR201" s="1"/>
      <c r="HXS201" s="1"/>
      <c r="HXT201" s="1"/>
      <c r="HXU201" s="1"/>
      <c r="HXV201" s="1"/>
      <c r="HXW201" s="1"/>
      <c r="HXX201" s="1"/>
      <c r="HXY201" s="1"/>
      <c r="HXZ201" s="1"/>
      <c r="HYA201" s="1"/>
      <c r="HYB201" s="1"/>
      <c r="HYC201" s="1"/>
      <c r="HYD201" s="1"/>
      <c r="HYE201" s="1"/>
      <c r="HYF201" s="1"/>
      <c r="HYG201" s="1"/>
      <c r="HYH201" s="1"/>
      <c r="HYI201" s="1"/>
      <c r="HYJ201" s="1"/>
      <c r="HYK201" s="1"/>
      <c r="HYL201" s="1"/>
      <c r="HYM201" s="1"/>
      <c r="HYN201" s="1"/>
      <c r="HYO201" s="1"/>
      <c r="HYP201" s="1"/>
      <c r="HYQ201" s="1"/>
      <c r="HYR201" s="1"/>
      <c r="HYS201" s="1"/>
      <c r="HYT201" s="1"/>
      <c r="HYU201" s="1"/>
      <c r="HYV201" s="1"/>
      <c r="HYW201" s="1"/>
      <c r="HYX201" s="1"/>
      <c r="HYY201" s="1"/>
      <c r="HYZ201" s="1"/>
      <c r="HZA201" s="1"/>
      <c r="HZB201" s="1"/>
      <c r="HZC201" s="1"/>
      <c r="HZD201" s="1"/>
      <c r="HZE201" s="1"/>
      <c r="HZF201" s="1"/>
      <c r="HZG201" s="1"/>
      <c r="HZH201" s="1"/>
      <c r="HZI201" s="1"/>
      <c r="HZJ201" s="1"/>
      <c r="HZK201" s="1"/>
      <c r="HZL201" s="1"/>
      <c r="HZM201" s="1"/>
      <c r="HZN201" s="1"/>
      <c r="HZO201" s="1"/>
      <c r="HZP201" s="1"/>
      <c r="HZQ201" s="1"/>
      <c r="HZR201" s="1"/>
      <c r="HZS201" s="1"/>
      <c r="HZT201" s="1"/>
      <c r="HZU201" s="1"/>
      <c r="HZV201" s="1"/>
      <c r="HZW201" s="1"/>
      <c r="HZX201" s="1"/>
      <c r="HZY201" s="1"/>
      <c r="HZZ201" s="1"/>
      <c r="IAA201" s="1"/>
      <c r="IAB201" s="1"/>
      <c r="IAC201" s="1"/>
      <c r="IAD201" s="1"/>
      <c r="IAE201" s="1"/>
      <c r="IAF201" s="1"/>
      <c r="IAG201" s="1"/>
      <c r="IAH201" s="1"/>
      <c r="IAI201" s="1"/>
      <c r="IAJ201" s="1"/>
      <c r="IAK201" s="1"/>
      <c r="IAL201" s="1"/>
      <c r="IAM201" s="1"/>
      <c r="IAN201" s="1"/>
      <c r="IAO201" s="1"/>
      <c r="IAP201" s="1"/>
      <c r="IAQ201" s="1"/>
      <c r="IAR201" s="1"/>
      <c r="IAS201" s="1"/>
      <c r="IAT201" s="1"/>
      <c r="IAU201" s="1"/>
      <c r="IAV201" s="1"/>
      <c r="IAW201" s="1"/>
      <c r="IAX201" s="1"/>
      <c r="IAY201" s="1"/>
      <c r="IAZ201" s="1"/>
      <c r="IBA201" s="1"/>
      <c r="IBB201" s="1"/>
      <c r="IBC201" s="1"/>
      <c r="IBD201" s="1"/>
      <c r="IBE201" s="1"/>
      <c r="IBF201" s="1"/>
      <c r="IBG201" s="1"/>
      <c r="IBH201" s="1"/>
      <c r="IBI201" s="1"/>
      <c r="IBJ201" s="1"/>
      <c r="IBK201" s="1"/>
      <c r="IBL201" s="1"/>
      <c r="IBM201" s="1"/>
      <c r="IBN201" s="1"/>
      <c r="IBO201" s="1"/>
      <c r="IBP201" s="1"/>
      <c r="IBQ201" s="1"/>
      <c r="IBR201" s="1"/>
      <c r="IBS201" s="1"/>
      <c r="IBT201" s="1"/>
      <c r="IBU201" s="1"/>
      <c r="IBV201" s="1"/>
      <c r="IBW201" s="1"/>
      <c r="IBX201" s="1"/>
      <c r="IBY201" s="1"/>
      <c r="IBZ201" s="1"/>
      <c r="ICA201" s="1"/>
      <c r="ICB201" s="1"/>
      <c r="ICC201" s="1"/>
      <c r="ICD201" s="1"/>
      <c r="ICE201" s="1"/>
      <c r="ICF201" s="1"/>
      <c r="ICG201" s="1"/>
      <c r="ICH201" s="1"/>
      <c r="ICI201" s="1"/>
      <c r="ICJ201" s="1"/>
      <c r="ICK201" s="1"/>
      <c r="ICL201" s="1"/>
      <c r="ICM201" s="1"/>
      <c r="ICN201" s="1"/>
      <c r="ICO201" s="1"/>
      <c r="ICP201" s="1"/>
      <c r="ICQ201" s="1"/>
      <c r="ICR201" s="1"/>
      <c r="ICS201" s="1"/>
      <c r="ICT201" s="1"/>
      <c r="ICU201" s="1"/>
      <c r="ICV201" s="1"/>
      <c r="ICW201" s="1"/>
      <c r="ICX201" s="1"/>
      <c r="ICY201" s="1"/>
      <c r="ICZ201" s="1"/>
      <c r="IDA201" s="1"/>
      <c r="IDB201" s="1"/>
      <c r="IDC201" s="1"/>
      <c r="IDD201" s="1"/>
      <c r="IDE201" s="1"/>
      <c r="IDF201" s="1"/>
      <c r="IDG201" s="1"/>
      <c r="IDH201" s="1"/>
      <c r="IDI201" s="1"/>
      <c r="IDJ201" s="1"/>
      <c r="IDK201" s="1"/>
      <c r="IDL201" s="1"/>
      <c r="IDM201" s="1"/>
      <c r="IDN201" s="1"/>
      <c r="IDO201" s="1"/>
      <c r="IDP201" s="1"/>
      <c r="IDQ201" s="1"/>
      <c r="IDR201" s="1"/>
      <c r="IDS201" s="1"/>
      <c r="IDT201" s="1"/>
      <c r="IDU201" s="1"/>
      <c r="IDV201" s="1"/>
      <c r="IDW201" s="1"/>
      <c r="IDX201" s="1"/>
      <c r="IDY201" s="1"/>
      <c r="IDZ201" s="1"/>
      <c r="IEA201" s="1"/>
      <c r="IEB201" s="1"/>
      <c r="IEC201" s="1"/>
      <c r="IED201" s="1"/>
      <c r="IEE201" s="1"/>
      <c r="IEF201" s="1"/>
      <c r="IEG201" s="1"/>
      <c r="IEH201" s="1"/>
      <c r="IEI201" s="1"/>
      <c r="IEJ201" s="1"/>
      <c r="IEK201" s="1"/>
      <c r="IEL201" s="1"/>
      <c r="IEM201" s="1"/>
      <c r="IEN201" s="1"/>
      <c r="IEO201" s="1"/>
      <c r="IEP201" s="1"/>
      <c r="IEQ201" s="1"/>
      <c r="IER201" s="1"/>
      <c r="IES201" s="1"/>
      <c r="IET201" s="1"/>
      <c r="IEU201" s="1"/>
      <c r="IEV201" s="1"/>
      <c r="IEW201" s="1"/>
      <c r="IEX201" s="1"/>
      <c r="IEY201" s="1"/>
      <c r="IEZ201" s="1"/>
      <c r="IFA201" s="1"/>
      <c r="IFB201" s="1"/>
      <c r="IFC201" s="1"/>
      <c r="IFD201" s="1"/>
      <c r="IFE201" s="1"/>
      <c r="IFF201" s="1"/>
      <c r="IFG201" s="1"/>
      <c r="IFH201" s="1"/>
      <c r="IFI201" s="1"/>
      <c r="IFJ201" s="1"/>
      <c r="IFK201" s="1"/>
      <c r="IFL201" s="1"/>
      <c r="IFM201" s="1"/>
      <c r="IFN201" s="1"/>
      <c r="IFO201" s="1"/>
      <c r="IFP201" s="1"/>
      <c r="IFQ201" s="1"/>
      <c r="IFR201" s="1"/>
      <c r="IFS201" s="1"/>
      <c r="IFT201" s="1"/>
      <c r="IFU201" s="1"/>
      <c r="IFV201" s="1"/>
      <c r="IFW201" s="1"/>
      <c r="IFX201" s="1"/>
      <c r="IFY201" s="1"/>
      <c r="IFZ201" s="1"/>
      <c r="IGA201" s="1"/>
      <c r="IGB201" s="1"/>
      <c r="IGC201" s="1"/>
      <c r="IGD201" s="1"/>
      <c r="IGE201" s="1"/>
      <c r="IGF201" s="1"/>
      <c r="IGG201" s="1"/>
      <c r="IGH201" s="1"/>
      <c r="IGI201" s="1"/>
      <c r="IGJ201" s="1"/>
      <c r="IGK201" s="1"/>
      <c r="IGL201" s="1"/>
      <c r="IGM201" s="1"/>
      <c r="IGN201" s="1"/>
      <c r="IGO201" s="1"/>
      <c r="IGP201" s="1"/>
      <c r="IGQ201" s="1"/>
      <c r="IGR201" s="1"/>
      <c r="IGS201" s="1"/>
      <c r="IGT201" s="1"/>
      <c r="IGU201" s="1"/>
      <c r="IGV201" s="1"/>
      <c r="IGW201" s="1"/>
      <c r="IGX201" s="1"/>
      <c r="IGY201" s="1"/>
      <c r="IGZ201" s="1"/>
      <c r="IHA201" s="1"/>
      <c r="IHB201" s="1"/>
      <c r="IHC201" s="1"/>
      <c r="IHD201" s="1"/>
      <c r="IHE201" s="1"/>
      <c r="IHF201" s="1"/>
      <c r="IHG201" s="1"/>
      <c r="IHH201" s="1"/>
      <c r="IHI201" s="1"/>
      <c r="IHJ201" s="1"/>
      <c r="IHK201" s="1"/>
      <c r="IHL201" s="1"/>
      <c r="IHM201" s="1"/>
      <c r="IHN201" s="1"/>
      <c r="IHO201" s="1"/>
      <c r="IHP201" s="1"/>
      <c r="IHQ201" s="1"/>
      <c r="IHR201" s="1"/>
      <c r="IHS201" s="1"/>
      <c r="IHT201" s="1"/>
      <c r="IHU201" s="1"/>
      <c r="IHV201" s="1"/>
      <c r="IHW201" s="1"/>
      <c r="IHX201" s="1"/>
      <c r="IHY201" s="1"/>
      <c r="IHZ201" s="1"/>
      <c r="IIA201" s="1"/>
      <c r="IIB201" s="1"/>
      <c r="IIC201" s="1"/>
      <c r="IID201" s="1"/>
      <c r="IIE201" s="1"/>
      <c r="IIF201" s="1"/>
      <c r="IIG201" s="1"/>
      <c r="IIH201" s="1"/>
      <c r="III201" s="1"/>
      <c r="IIJ201" s="1"/>
      <c r="IIK201" s="1"/>
      <c r="IIL201" s="1"/>
      <c r="IIM201" s="1"/>
      <c r="IIN201" s="1"/>
      <c r="IIO201" s="1"/>
      <c r="IIP201" s="1"/>
      <c r="IIQ201" s="1"/>
      <c r="IIR201" s="1"/>
      <c r="IIS201" s="1"/>
      <c r="IIT201" s="1"/>
      <c r="IIU201" s="1"/>
      <c r="IIV201" s="1"/>
      <c r="IIW201" s="1"/>
      <c r="IIX201" s="1"/>
      <c r="IIY201" s="1"/>
      <c r="IIZ201" s="1"/>
      <c r="IJA201" s="1"/>
      <c r="IJB201" s="1"/>
      <c r="IJC201" s="1"/>
      <c r="IJD201" s="1"/>
      <c r="IJE201" s="1"/>
      <c r="IJF201" s="1"/>
      <c r="IJG201" s="1"/>
      <c r="IJH201" s="1"/>
      <c r="IJI201" s="1"/>
      <c r="IJJ201" s="1"/>
      <c r="IJK201" s="1"/>
      <c r="IJL201" s="1"/>
      <c r="IJM201" s="1"/>
      <c r="IJN201" s="1"/>
      <c r="IJO201" s="1"/>
      <c r="IJP201" s="1"/>
      <c r="IJQ201" s="1"/>
      <c r="IJR201" s="1"/>
      <c r="IJS201" s="1"/>
      <c r="IJT201" s="1"/>
      <c r="IJU201" s="1"/>
      <c r="IJV201" s="1"/>
      <c r="IJW201" s="1"/>
      <c r="IJX201" s="1"/>
      <c r="IJY201" s="1"/>
      <c r="IJZ201" s="1"/>
      <c r="IKA201" s="1"/>
      <c r="IKB201" s="1"/>
      <c r="IKC201" s="1"/>
      <c r="IKD201" s="1"/>
      <c r="IKE201" s="1"/>
      <c r="IKF201" s="1"/>
      <c r="IKG201" s="1"/>
      <c r="IKH201" s="1"/>
      <c r="IKI201" s="1"/>
      <c r="IKJ201" s="1"/>
      <c r="IKK201" s="1"/>
      <c r="IKL201" s="1"/>
      <c r="IKM201" s="1"/>
      <c r="IKN201" s="1"/>
      <c r="IKO201" s="1"/>
      <c r="IKP201" s="1"/>
      <c r="IKQ201" s="1"/>
      <c r="IKR201" s="1"/>
      <c r="IKS201" s="1"/>
      <c r="IKT201" s="1"/>
      <c r="IKU201" s="1"/>
      <c r="IKV201" s="1"/>
      <c r="IKW201" s="1"/>
      <c r="IKX201" s="1"/>
      <c r="IKY201" s="1"/>
      <c r="IKZ201" s="1"/>
      <c r="ILA201" s="1"/>
      <c r="ILB201" s="1"/>
      <c r="ILC201" s="1"/>
      <c r="ILD201" s="1"/>
      <c r="ILE201" s="1"/>
      <c r="ILF201" s="1"/>
      <c r="ILG201" s="1"/>
      <c r="ILH201" s="1"/>
      <c r="ILI201" s="1"/>
      <c r="ILJ201" s="1"/>
      <c r="ILK201" s="1"/>
      <c r="ILL201" s="1"/>
      <c r="ILM201" s="1"/>
      <c r="ILN201" s="1"/>
      <c r="ILO201" s="1"/>
      <c r="ILP201" s="1"/>
      <c r="ILQ201" s="1"/>
      <c r="ILR201" s="1"/>
      <c r="ILS201" s="1"/>
      <c r="ILT201" s="1"/>
      <c r="ILU201" s="1"/>
      <c r="ILV201" s="1"/>
      <c r="ILW201" s="1"/>
      <c r="ILX201" s="1"/>
      <c r="ILY201" s="1"/>
      <c r="ILZ201" s="1"/>
      <c r="IMA201" s="1"/>
      <c r="IMB201" s="1"/>
      <c r="IMC201" s="1"/>
      <c r="IMD201" s="1"/>
      <c r="IME201" s="1"/>
      <c r="IMF201" s="1"/>
      <c r="IMG201" s="1"/>
      <c r="IMH201" s="1"/>
      <c r="IMI201" s="1"/>
      <c r="IMJ201" s="1"/>
      <c r="IMK201" s="1"/>
      <c r="IML201" s="1"/>
      <c r="IMM201" s="1"/>
      <c r="IMN201" s="1"/>
      <c r="IMO201" s="1"/>
      <c r="IMP201" s="1"/>
      <c r="IMQ201" s="1"/>
      <c r="IMR201" s="1"/>
      <c r="IMS201" s="1"/>
      <c r="IMT201" s="1"/>
      <c r="IMU201" s="1"/>
      <c r="IMV201" s="1"/>
      <c r="IMW201" s="1"/>
      <c r="IMX201" s="1"/>
      <c r="IMY201" s="1"/>
      <c r="IMZ201" s="1"/>
      <c r="INA201" s="1"/>
      <c r="INB201" s="1"/>
      <c r="INC201" s="1"/>
      <c r="IND201" s="1"/>
      <c r="INE201" s="1"/>
      <c r="INF201" s="1"/>
      <c r="ING201" s="1"/>
      <c r="INH201" s="1"/>
      <c r="INI201" s="1"/>
      <c r="INJ201" s="1"/>
      <c r="INK201" s="1"/>
      <c r="INL201" s="1"/>
      <c r="INM201" s="1"/>
      <c r="INN201" s="1"/>
      <c r="INO201" s="1"/>
      <c r="INP201" s="1"/>
      <c r="INQ201" s="1"/>
      <c r="INR201" s="1"/>
      <c r="INS201" s="1"/>
      <c r="INT201" s="1"/>
      <c r="INU201" s="1"/>
      <c r="INV201" s="1"/>
      <c r="INW201" s="1"/>
      <c r="INX201" s="1"/>
      <c r="INY201" s="1"/>
      <c r="INZ201" s="1"/>
      <c r="IOA201" s="1"/>
      <c r="IOB201" s="1"/>
      <c r="IOC201" s="1"/>
      <c r="IOD201" s="1"/>
      <c r="IOE201" s="1"/>
      <c r="IOF201" s="1"/>
      <c r="IOG201" s="1"/>
      <c r="IOH201" s="1"/>
      <c r="IOI201" s="1"/>
      <c r="IOJ201" s="1"/>
      <c r="IOK201" s="1"/>
      <c r="IOL201" s="1"/>
      <c r="IOM201" s="1"/>
      <c r="ION201" s="1"/>
      <c r="IOO201" s="1"/>
      <c r="IOP201" s="1"/>
      <c r="IOQ201" s="1"/>
      <c r="IOR201" s="1"/>
      <c r="IOS201" s="1"/>
      <c r="IOT201" s="1"/>
      <c r="IOU201" s="1"/>
      <c r="IOV201" s="1"/>
      <c r="IOW201" s="1"/>
      <c r="IOX201" s="1"/>
      <c r="IOY201" s="1"/>
      <c r="IOZ201" s="1"/>
      <c r="IPA201" s="1"/>
      <c r="IPB201" s="1"/>
      <c r="IPC201" s="1"/>
      <c r="IPD201" s="1"/>
      <c r="IPE201" s="1"/>
      <c r="IPF201" s="1"/>
      <c r="IPG201" s="1"/>
      <c r="IPH201" s="1"/>
      <c r="IPI201" s="1"/>
      <c r="IPJ201" s="1"/>
      <c r="IPK201" s="1"/>
      <c r="IPL201" s="1"/>
      <c r="IPM201" s="1"/>
      <c r="IPN201" s="1"/>
      <c r="IPO201" s="1"/>
      <c r="IPP201" s="1"/>
      <c r="IPQ201" s="1"/>
      <c r="IPR201" s="1"/>
      <c r="IPS201" s="1"/>
      <c r="IPT201" s="1"/>
      <c r="IPU201" s="1"/>
      <c r="IPV201" s="1"/>
      <c r="IPW201" s="1"/>
      <c r="IPX201" s="1"/>
      <c r="IPY201" s="1"/>
      <c r="IPZ201" s="1"/>
      <c r="IQA201" s="1"/>
      <c r="IQB201" s="1"/>
      <c r="IQC201" s="1"/>
      <c r="IQD201" s="1"/>
      <c r="IQE201" s="1"/>
      <c r="IQF201" s="1"/>
      <c r="IQG201" s="1"/>
      <c r="IQH201" s="1"/>
      <c r="IQI201" s="1"/>
      <c r="IQJ201" s="1"/>
      <c r="IQK201" s="1"/>
      <c r="IQL201" s="1"/>
      <c r="IQM201" s="1"/>
      <c r="IQN201" s="1"/>
      <c r="IQO201" s="1"/>
      <c r="IQP201" s="1"/>
      <c r="IQQ201" s="1"/>
      <c r="IQR201" s="1"/>
      <c r="IQS201" s="1"/>
      <c r="IQT201" s="1"/>
      <c r="IQU201" s="1"/>
      <c r="IQV201" s="1"/>
      <c r="IQW201" s="1"/>
      <c r="IQX201" s="1"/>
      <c r="IQY201" s="1"/>
      <c r="IQZ201" s="1"/>
      <c r="IRA201" s="1"/>
      <c r="IRB201" s="1"/>
      <c r="IRC201" s="1"/>
      <c r="IRD201" s="1"/>
      <c r="IRE201" s="1"/>
      <c r="IRF201" s="1"/>
      <c r="IRG201" s="1"/>
      <c r="IRH201" s="1"/>
      <c r="IRI201" s="1"/>
      <c r="IRJ201" s="1"/>
      <c r="IRK201" s="1"/>
      <c r="IRL201" s="1"/>
      <c r="IRM201" s="1"/>
      <c r="IRN201" s="1"/>
      <c r="IRO201" s="1"/>
      <c r="IRP201" s="1"/>
      <c r="IRQ201" s="1"/>
      <c r="IRR201" s="1"/>
      <c r="IRS201" s="1"/>
      <c r="IRT201" s="1"/>
      <c r="IRU201" s="1"/>
      <c r="IRV201" s="1"/>
      <c r="IRW201" s="1"/>
      <c r="IRX201" s="1"/>
      <c r="IRY201" s="1"/>
      <c r="IRZ201" s="1"/>
      <c r="ISA201" s="1"/>
      <c r="ISB201" s="1"/>
      <c r="ISC201" s="1"/>
      <c r="ISD201" s="1"/>
      <c r="ISE201" s="1"/>
      <c r="ISF201" s="1"/>
      <c r="ISG201" s="1"/>
      <c r="ISH201" s="1"/>
      <c r="ISI201" s="1"/>
      <c r="ISJ201" s="1"/>
      <c r="ISK201" s="1"/>
      <c r="ISL201" s="1"/>
      <c r="ISM201" s="1"/>
      <c r="ISN201" s="1"/>
      <c r="ISO201" s="1"/>
      <c r="ISP201" s="1"/>
      <c r="ISQ201" s="1"/>
      <c r="ISR201" s="1"/>
      <c r="ISS201" s="1"/>
      <c r="IST201" s="1"/>
      <c r="ISU201" s="1"/>
      <c r="ISV201" s="1"/>
      <c r="ISW201" s="1"/>
      <c r="ISX201" s="1"/>
      <c r="ISY201" s="1"/>
      <c r="ISZ201" s="1"/>
      <c r="ITA201" s="1"/>
      <c r="ITB201" s="1"/>
      <c r="ITC201" s="1"/>
      <c r="ITD201" s="1"/>
      <c r="ITE201" s="1"/>
      <c r="ITF201" s="1"/>
      <c r="ITG201" s="1"/>
      <c r="ITH201" s="1"/>
      <c r="ITI201" s="1"/>
      <c r="ITJ201" s="1"/>
      <c r="ITK201" s="1"/>
      <c r="ITL201" s="1"/>
      <c r="ITM201" s="1"/>
      <c r="ITN201" s="1"/>
      <c r="ITO201" s="1"/>
      <c r="ITP201" s="1"/>
      <c r="ITQ201" s="1"/>
      <c r="ITR201" s="1"/>
      <c r="ITS201" s="1"/>
      <c r="ITT201" s="1"/>
      <c r="ITU201" s="1"/>
      <c r="ITV201" s="1"/>
      <c r="ITW201" s="1"/>
      <c r="ITX201" s="1"/>
      <c r="ITY201" s="1"/>
      <c r="ITZ201" s="1"/>
      <c r="IUA201" s="1"/>
      <c r="IUB201" s="1"/>
      <c r="IUC201" s="1"/>
      <c r="IUD201" s="1"/>
      <c r="IUE201" s="1"/>
      <c r="IUF201" s="1"/>
      <c r="IUG201" s="1"/>
      <c r="IUH201" s="1"/>
      <c r="IUI201" s="1"/>
      <c r="IUJ201" s="1"/>
      <c r="IUK201" s="1"/>
      <c r="IUL201" s="1"/>
      <c r="IUM201" s="1"/>
      <c r="IUN201" s="1"/>
      <c r="IUO201" s="1"/>
      <c r="IUP201" s="1"/>
      <c r="IUQ201" s="1"/>
      <c r="IUR201" s="1"/>
      <c r="IUS201" s="1"/>
      <c r="IUT201" s="1"/>
      <c r="IUU201" s="1"/>
      <c r="IUV201" s="1"/>
      <c r="IUW201" s="1"/>
      <c r="IUX201" s="1"/>
      <c r="IUY201" s="1"/>
      <c r="IUZ201" s="1"/>
      <c r="IVA201" s="1"/>
      <c r="IVB201" s="1"/>
      <c r="IVC201" s="1"/>
      <c r="IVD201" s="1"/>
      <c r="IVE201" s="1"/>
      <c r="IVF201" s="1"/>
      <c r="IVG201" s="1"/>
      <c r="IVH201" s="1"/>
      <c r="IVI201" s="1"/>
      <c r="IVJ201" s="1"/>
      <c r="IVK201" s="1"/>
      <c r="IVL201" s="1"/>
      <c r="IVM201" s="1"/>
      <c r="IVN201" s="1"/>
      <c r="IVO201" s="1"/>
      <c r="IVP201" s="1"/>
      <c r="IVQ201" s="1"/>
      <c r="IVR201" s="1"/>
      <c r="IVS201" s="1"/>
      <c r="IVT201" s="1"/>
      <c r="IVU201" s="1"/>
      <c r="IVV201" s="1"/>
      <c r="IVW201" s="1"/>
      <c r="IVX201" s="1"/>
      <c r="IVY201" s="1"/>
      <c r="IVZ201" s="1"/>
      <c r="IWA201" s="1"/>
      <c r="IWB201" s="1"/>
      <c r="IWC201" s="1"/>
      <c r="IWD201" s="1"/>
      <c r="IWE201" s="1"/>
      <c r="IWF201" s="1"/>
      <c r="IWG201" s="1"/>
      <c r="IWH201" s="1"/>
      <c r="IWI201" s="1"/>
      <c r="IWJ201" s="1"/>
      <c r="IWK201" s="1"/>
      <c r="IWL201" s="1"/>
      <c r="IWM201" s="1"/>
      <c r="IWN201" s="1"/>
      <c r="IWO201" s="1"/>
      <c r="IWP201" s="1"/>
      <c r="IWQ201" s="1"/>
      <c r="IWR201" s="1"/>
      <c r="IWS201" s="1"/>
      <c r="IWT201" s="1"/>
      <c r="IWU201" s="1"/>
      <c r="IWV201" s="1"/>
      <c r="IWW201" s="1"/>
      <c r="IWX201" s="1"/>
      <c r="IWY201" s="1"/>
      <c r="IWZ201" s="1"/>
      <c r="IXA201" s="1"/>
      <c r="IXB201" s="1"/>
      <c r="IXC201" s="1"/>
      <c r="IXD201" s="1"/>
      <c r="IXE201" s="1"/>
      <c r="IXF201" s="1"/>
      <c r="IXG201" s="1"/>
      <c r="IXH201" s="1"/>
      <c r="IXI201" s="1"/>
      <c r="IXJ201" s="1"/>
      <c r="IXK201" s="1"/>
      <c r="IXL201" s="1"/>
      <c r="IXM201" s="1"/>
      <c r="IXN201" s="1"/>
      <c r="IXO201" s="1"/>
      <c r="IXP201" s="1"/>
      <c r="IXQ201" s="1"/>
      <c r="IXR201" s="1"/>
      <c r="IXS201" s="1"/>
      <c r="IXT201" s="1"/>
      <c r="IXU201" s="1"/>
      <c r="IXV201" s="1"/>
      <c r="IXW201" s="1"/>
      <c r="IXX201" s="1"/>
      <c r="IXY201" s="1"/>
      <c r="IXZ201" s="1"/>
      <c r="IYA201" s="1"/>
      <c r="IYB201" s="1"/>
      <c r="IYC201" s="1"/>
      <c r="IYD201" s="1"/>
      <c r="IYE201" s="1"/>
      <c r="IYF201" s="1"/>
      <c r="IYG201" s="1"/>
      <c r="IYH201" s="1"/>
      <c r="IYI201" s="1"/>
      <c r="IYJ201" s="1"/>
      <c r="IYK201" s="1"/>
      <c r="IYL201" s="1"/>
      <c r="IYM201" s="1"/>
      <c r="IYN201" s="1"/>
      <c r="IYO201" s="1"/>
      <c r="IYP201" s="1"/>
      <c r="IYQ201" s="1"/>
      <c r="IYR201" s="1"/>
      <c r="IYS201" s="1"/>
      <c r="IYT201" s="1"/>
      <c r="IYU201" s="1"/>
      <c r="IYV201" s="1"/>
      <c r="IYW201" s="1"/>
      <c r="IYX201" s="1"/>
      <c r="IYY201" s="1"/>
      <c r="IYZ201" s="1"/>
      <c r="IZA201" s="1"/>
      <c r="IZB201" s="1"/>
      <c r="IZC201" s="1"/>
      <c r="IZD201" s="1"/>
      <c r="IZE201" s="1"/>
      <c r="IZF201" s="1"/>
      <c r="IZG201" s="1"/>
      <c r="IZH201" s="1"/>
      <c r="IZI201" s="1"/>
      <c r="IZJ201" s="1"/>
      <c r="IZK201" s="1"/>
      <c r="IZL201" s="1"/>
      <c r="IZM201" s="1"/>
      <c r="IZN201" s="1"/>
      <c r="IZO201" s="1"/>
      <c r="IZP201" s="1"/>
      <c r="IZQ201" s="1"/>
      <c r="IZR201" s="1"/>
      <c r="IZS201" s="1"/>
      <c r="IZT201" s="1"/>
      <c r="IZU201" s="1"/>
      <c r="IZV201" s="1"/>
      <c r="IZW201" s="1"/>
      <c r="IZX201" s="1"/>
      <c r="IZY201" s="1"/>
      <c r="IZZ201" s="1"/>
      <c r="JAA201" s="1"/>
      <c r="JAB201" s="1"/>
      <c r="JAC201" s="1"/>
      <c r="JAD201" s="1"/>
      <c r="JAE201" s="1"/>
      <c r="JAF201" s="1"/>
      <c r="JAG201" s="1"/>
      <c r="JAH201" s="1"/>
      <c r="JAI201" s="1"/>
      <c r="JAJ201" s="1"/>
      <c r="JAK201" s="1"/>
      <c r="JAL201" s="1"/>
      <c r="JAM201" s="1"/>
      <c r="JAN201" s="1"/>
      <c r="JAO201" s="1"/>
      <c r="JAP201" s="1"/>
      <c r="JAQ201" s="1"/>
      <c r="JAR201" s="1"/>
      <c r="JAS201" s="1"/>
      <c r="JAT201" s="1"/>
      <c r="JAU201" s="1"/>
      <c r="JAV201" s="1"/>
      <c r="JAW201" s="1"/>
      <c r="JAX201" s="1"/>
      <c r="JAY201" s="1"/>
      <c r="JAZ201" s="1"/>
      <c r="JBA201" s="1"/>
      <c r="JBB201" s="1"/>
      <c r="JBC201" s="1"/>
      <c r="JBD201" s="1"/>
      <c r="JBE201" s="1"/>
      <c r="JBF201" s="1"/>
      <c r="JBG201" s="1"/>
      <c r="JBH201" s="1"/>
      <c r="JBI201" s="1"/>
      <c r="JBJ201" s="1"/>
      <c r="JBK201" s="1"/>
      <c r="JBL201" s="1"/>
      <c r="JBM201" s="1"/>
      <c r="JBN201" s="1"/>
      <c r="JBO201" s="1"/>
      <c r="JBP201" s="1"/>
      <c r="JBQ201" s="1"/>
      <c r="JBR201" s="1"/>
      <c r="JBS201" s="1"/>
      <c r="JBT201" s="1"/>
      <c r="JBU201" s="1"/>
      <c r="JBV201" s="1"/>
      <c r="JBW201" s="1"/>
      <c r="JBX201" s="1"/>
      <c r="JBY201" s="1"/>
      <c r="JBZ201" s="1"/>
      <c r="JCA201" s="1"/>
      <c r="JCB201" s="1"/>
      <c r="JCC201" s="1"/>
      <c r="JCD201" s="1"/>
      <c r="JCE201" s="1"/>
      <c r="JCF201" s="1"/>
      <c r="JCG201" s="1"/>
      <c r="JCH201" s="1"/>
      <c r="JCI201" s="1"/>
      <c r="JCJ201" s="1"/>
      <c r="JCK201" s="1"/>
      <c r="JCL201" s="1"/>
      <c r="JCM201" s="1"/>
      <c r="JCN201" s="1"/>
      <c r="JCO201" s="1"/>
      <c r="JCP201" s="1"/>
      <c r="JCQ201" s="1"/>
      <c r="JCR201" s="1"/>
      <c r="JCS201" s="1"/>
      <c r="JCT201" s="1"/>
      <c r="JCU201" s="1"/>
      <c r="JCV201" s="1"/>
      <c r="JCW201" s="1"/>
      <c r="JCX201" s="1"/>
      <c r="JCY201" s="1"/>
      <c r="JCZ201" s="1"/>
      <c r="JDA201" s="1"/>
      <c r="JDB201" s="1"/>
      <c r="JDC201" s="1"/>
      <c r="JDD201" s="1"/>
      <c r="JDE201" s="1"/>
      <c r="JDF201" s="1"/>
      <c r="JDG201" s="1"/>
      <c r="JDH201" s="1"/>
      <c r="JDI201" s="1"/>
      <c r="JDJ201" s="1"/>
      <c r="JDK201" s="1"/>
      <c r="JDL201" s="1"/>
      <c r="JDM201" s="1"/>
      <c r="JDN201" s="1"/>
      <c r="JDO201" s="1"/>
      <c r="JDP201" s="1"/>
      <c r="JDQ201" s="1"/>
      <c r="JDR201" s="1"/>
      <c r="JDS201" s="1"/>
      <c r="JDT201" s="1"/>
      <c r="JDU201" s="1"/>
      <c r="JDV201" s="1"/>
      <c r="JDW201" s="1"/>
      <c r="JDX201" s="1"/>
      <c r="JDY201" s="1"/>
      <c r="JDZ201" s="1"/>
      <c r="JEA201" s="1"/>
      <c r="JEB201" s="1"/>
      <c r="JEC201" s="1"/>
      <c r="JED201" s="1"/>
      <c r="JEE201" s="1"/>
      <c r="JEF201" s="1"/>
      <c r="JEG201" s="1"/>
      <c r="JEH201" s="1"/>
      <c r="JEI201" s="1"/>
      <c r="JEJ201" s="1"/>
      <c r="JEK201" s="1"/>
      <c r="JEL201" s="1"/>
      <c r="JEM201" s="1"/>
      <c r="JEN201" s="1"/>
      <c r="JEO201" s="1"/>
      <c r="JEP201" s="1"/>
      <c r="JEQ201" s="1"/>
      <c r="JER201" s="1"/>
      <c r="JES201" s="1"/>
      <c r="JET201" s="1"/>
      <c r="JEU201" s="1"/>
      <c r="JEV201" s="1"/>
      <c r="JEW201" s="1"/>
      <c r="JEX201" s="1"/>
      <c r="JEY201" s="1"/>
      <c r="JEZ201" s="1"/>
      <c r="JFA201" s="1"/>
      <c r="JFB201" s="1"/>
      <c r="JFC201" s="1"/>
      <c r="JFD201" s="1"/>
      <c r="JFE201" s="1"/>
      <c r="JFF201" s="1"/>
      <c r="JFG201" s="1"/>
      <c r="JFH201" s="1"/>
      <c r="JFI201" s="1"/>
      <c r="JFJ201" s="1"/>
      <c r="JFK201" s="1"/>
      <c r="JFL201" s="1"/>
      <c r="JFM201" s="1"/>
      <c r="JFN201" s="1"/>
      <c r="JFO201" s="1"/>
      <c r="JFP201" s="1"/>
      <c r="JFQ201" s="1"/>
      <c r="JFR201" s="1"/>
      <c r="JFS201" s="1"/>
      <c r="JFT201" s="1"/>
      <c r="JFU201" s="1"/>
      <c r="JFV201" s="1"/>
      <c r="JFW201" s="1"/>
      <c r="JFX201" s="1"/>
      <c r="JFY201" s="1"/>
      <c r="JFZ201" s="1"/>
      <c r="JGA201" s="1"/>
      <c r="JGB201" s="1"/>
      <c r="JGC201" s="1"/>
      <c r="JGD201" s="1"/>
      <c r="JGE201" s="1"/>
      <c r="JGF201" s="1"/>
      <c r="JGG201" s="1"/>
      <c r="JGH201" s="1"/>
      <c r="JGI201" s="1"/>
      <c r="JGJ201" s="1"/>
      <c r="JGK201" s="1"/>
      <c r="JGL201" s="1"/>
      <c r="JGM201" s="1"/>
      <c r="JGN201" s="1"/>
      <c r="JGO201" s="1"/>
      <c r="JGP201" s="1"/>
      <c r="JGQ201" s="1"/>
      <c r="JGR201" s="1"/>
      <c r="JGS201" s="1"/>
      <c r="JGT201" s="1"/>
      <c r="JGU201" s="1"/>
      <c r="JGV201" s="1"/>
      <c r="JGW201" s="1"/>
      <c r="JGX201" s="1"/>
      <c r="JGY201" s="1"/>
      <c r="JGZ201" s="1"/>
      <c r="JHA201" s="1"/>
      <c r="JHB201" s="1"/>
      <c r="JHC201" s="1"/>
      <c r="JHD201" s="1"/>
      <c r="JHE201" s="1"/>
      <c r="JHF201" s="1"/>
      <c r="JHG201" s="1"/>
      <c r="JHH201" s="1"/>
      <c r="JHI201" s="1"/>
      <c r="JHJ201" s="1"/>
      <c r="JHK201" s="1"/>
      <c r="JHL201" s="1"/>
      <c r="JHM201" s="1"/>
      <c r="JHN201" s="1"/>
      <c r="JHO201" s="1"/>
      <c r="JHP201" s="1"/>
      <c r="JHQ201" s="1"/>
      <c r="JHR201" s="1"/>
      <c r="JHS201" s="1"/>
      <c r="JHT201" s="1"/>
      <c r="JHU201" s="1"/>
      <c r="JHV201" s="1"/>
      <c r="JHW201" s="1"/>
      <c r="JHX201" s="1"/>
      <c r="JHY201" s="1"/>
      <c r="JHZ201" s="1"/>
      <c r="JIA201" s="1"/>
      <c r="JIB201" s="1"/>
      <c r="JIC201" s="1"/>
      <c r="JID201" s="1"/>
      <c r="JIE201" s="1"/>
      <c r="JIF201" s="1"/>
      <c r="JIG201" s="1"/>
      <c r="JIH201" s="1"/>
      <c r="JII201" s="1"/>
      <c r="JIJ201" s="1"/>
      <c r="JIK201" s="1"/>
      <c r="JIL201" s="1"/>
      <c r="JIM201" s="1"/>
      <c r="JIN201" s="1"/>
      <c r="JIO201" s="1"/>
      <c r="JIP201" s="1"/>
      <c r="JIQ201" s="1"/>
      <c r="JIR201" s="1"/>
      <c r="JIS201" s="1"/>
      <c r="JIT201" s="1"/>
      <c r="JIU201" s="1"/>
      <c r="JIV201" s="1"/>
      <c r="JIW201" s="1"/>
      <c r="JIX201" s="1"/>
      <c r="JIY201" s="1"/>
      <c r="JIZ201" s="1"/>
      <c r="JJA201" s="1"/>
      <c r="JJB201" s="1"/>
      <c r="JJC201" s="1"/>
      <c r="JJD201" s="1"/>
      <c r="JJE201" s="1"/>
      <c r="JJF201" s="1"/>
      <c r="JJG201" s="1"/>
      <c r="JJH201" s="1"/>
      <c r="JJI201" s="1"/>
      <c r="JJJ201" s="1"/>
      <c r="JJK201" s="1"/>
      <c r="JJL201" s="1"/>
      <c r="JJM201" s="1"/>
      <c r="JJN201" s="1"/>
      <c r="JJO201" s="1"/>
      <c r="JJP201" s="1"/>
      <c r="JJQ201" s="1"/>
      <c r="JJR201" s="1"/>
      <c r="JJS201" s="1"/>
      <c r="JJT201" s="1"/>
      <c r="JJU201" s="1"/>
      <c r="JJV201" s="1"/>
      <c r="JJW201" s="1"/>
      <c r="JJX201" s="1"/>
      <c r="JJY201" s="1"/>
      <c r="JJZ201" s="1"/>
      <c r="JKA201" s="1"/>
      <c r="JKB201" s="1"/>
      <c r="JKC201" s="1"/>
      <c r="JKD201" s="1"/>
      <c r="JKE201" s="1"/>
      <c r="JKF201" s="1"/>
      <c r="JKG201" s="1"/>
      <c r="JKH201" s="1"/>
      <c r="JKI201" s="1"/>
      <c r="JKJ201" s="1"/>
      <c r="JKK201" s="1"/>
      <c r="JKL201" s="1"/>
      <c r="JKM201" s="1"/>
      <c r="JKN201" s="1"/>
      <c r="JKO201" s="1"/>
      <c r="JKP201" s="1"/>
      <c r="JKQ201" s="1"/>
      <c r="JKR201" s="1"/>
      <c r="JKS201" s="1"/>
      <c r="JKT201" s="1"/>
      <c r="JKU201" s="1"/>
      <c r="JKV201" s="1"/>
      <c r="JKW201" s="1"/>
      <c r="JKX201" s="1"/>
      <c r="JKY201" s="1"/>
      <c r="JKZ201" s="1"/>
      <c r="JLA201" s="1"/>
      <c r="JLB201" s="1"/>
      <c r="JLC201" s="1"/>
      <c r="JLD201" s="1"/>
      <c r="JLE201" s="1"/>
      <c r="JLF201" s="1"/>
      <c r="JLG201" s="1"/>
      <c r="JLH201" s="1"/>
      <c r="JLI201" s="1"/>
      <c r="JLJ201" s="1"/>
      <c r="JLK201" s="1"/>
      <c r="JLL201" s="1"/>
      <c r="JLM201" s="1"/>
      <c r="JLN201" s="1"/>
      <c r="JLO201" s="1"/>
      <c r="JLP201" s="1"/>
      <c r="JLQ201" s="1"/>
      <c r="JLR201" s="1"/>
      <c r="JLS201" s="1"/>
      <c r="JLT201" s="1"/>
      <c r="JLU201" s="1"/>
      <c r="JLV201" s="1"/>
      <c r="JLW201" s="1"/>
      <c r="JLX201" s="1"/>
      <c r="JLY201" s="1"/>
      <c r="JLZ201" s="1"/>
      <c r="JMA201" s="1"/>
      <c r="JMB201" s="1"/>
      <c r="JMC201" s="1"/>
      <c r="JMD201" s="1"/>
      <c r="JME201" s="1"/>
      <c r="JMF201" s="1"/>
      <c r="JMG201" s="1"/>
      <c r="JMH201" s="1"/>
      <c r="JMI201" s="1"/>
      <c r="JMJ201" s="1"/>
      <c r="JMK201" s="1"/>
      <c r="JML201" s="1"/>
      <c r="JMM201" s="1"/>
      <c r="JMN201" s="1"/>
      <c r="JMO201" s="1"/>
      <c r="JMP201" s="1"/>
      <c r="JMQ201" s="1"/>
      <c r="JMR201" s="1"/>
      <c r="JMS201" s="1"/>
      <c r="JMT201" s="1"/>
      <c r="JMU201" s="1"/>
      <c r="JMV201" s="1"/>
      <c r="JMW201" s="1"/>
      <c r="JMX201" s="1"/>
      <c r="JMY201" s="1"/>
      <c r="JMZ201" s="1"/>
      <c r="JNA201" s="1"/>
      <c r="JNB201" s="1"/>
      <c r="JNC201" s="1"/>
      <c r="JND201" s="1"/>
      <c r="JNE201" s="1"/>
      <c r="JNF201" s="1"/>
      <c r="JNG201" s="1"/>
      <c r="JNH201" s="1"/>
      <c r="JNI201" s="1"/>
      <c r="JNJ201" s="1"/>
      <c r="JNK201" s="1"/>
      <c r="JNL201" s="1"/>
      <c r="JNM201" s="1"/>
      <c r="JNN201" s="1"/>
      <c r="JNO201" s="1"/>
      <c r="JNP201" s="1"/>
      <c r="JNQ201" s="1"/>
      <c r="JNR201" s="1"/>
      <c r="JNS201" s="1"/>
      <c r="JNT201" s="1"/>
      <c r="JNU201" s="1"/>
      <c r="JNV201" s="1"/>
      <c r="JNW201" s="1"/>
      <c r="JNX201" s="1"/>
      <c r="JNY201" s="1"/>
      <c r="JNZ201" s="1"/>
      <c r="JOA201" s="1"/>
      <c r="JOB201" s="1"/>
      <c r="JOC201" s="1"/>
      <c r="JOD201" s="1"/>
      <c r="JOE201" s="1"/>
      <c r="JOF201" s="1"/>
      <c r="JOG201" s="1"/>
      <c r="JOH201" s="1"/>
      <c r="JOI201" s="1"/>
      <c r="JOJ201" s="1"/>
      <c r="JOK201" s="1"/>
      <c r="JOL201" s="1"/>
      <c r="JOM201" s="1"/>
      <c r="JON201" s="1"/>
      <c r="JOO201" s="1"/>
      <c r="JOP201" s="1"/>
      <c r="JOQ201" s="1"/>
      <c r="JOR201" s="1"/>
      <c r="JOS201" s="1"/>
      <c r="JOT201" s="1"/>
      <c r="JOU201" s="1"/>
      <c r="JOV201" s="1"/>
      <c r="JOW201" s="1"/>
      <c r="JOX201" s="1"/>
      <c r="JOY201" s="1"/>
      <c r="JOZ201" s="1"/>
      <c r="JPA201" s="1"/>
      <c r="JPB201" s="1"/>
      <c r="JPC201" s="1"/>
      <c r="JPD201" s="1"/>
      <c r="JPE201" s="1"/>
      <c r="JPF201" s="1"/>
      <c r="JPG201" s="1"/>
      <c r="JPH201" s="1"/>
      <c r="JPI201" s="1"/>
      <c r="JPJ201" s="1"/>
      <c r="JPK201" s="1"/>
      <c r="JPL201" s="1"/>
      <c r="JPM201" s="1"/>
      <c r="JPN201" s="1"/>
      <c r="JPO201" s="1"/>
      <c r="JPP201" s="1"/>
      <c r="JPQ201" s="1"/>
      <c r="JPR201" s="1"/>
      <c r="JPS201" s="1"/>
      <c r="JPT201" s="1"/>
      <c r="JPU201" s="1"/>
      <c r="JPV201" s="1"/>
      <c r="JPW201" s="1"/>
      <c r="JPX201" s="1"/>
      <c r="JPY201" s="1"/>
      <c r="JPZ201" s="1"/>
      <c r="JQA201" s="1"/>
      <c r="JQB201" s="1"/>
      <c r="JQC201" s="1"/>
      <c r="JQD201" s="1"/>
      <c r="JQE201" s="1"/>
      <c r="JQF201" s="1"/>
      <c r="JQG201" s="1"/>
      <c r="JQH201" s="1"/>
      <c r="JQI201" s="1"/>
      <c r="JQJ201" s="1"/>
      <c r="JQK201" s="1"/>
      <c r="JQL201" s="1"/>
      <c r="JQM201" s="1"/>
      <c r="JQN201" s="1"/>
      <c r="JQO201" s="1"/>
      <c r="JQP201" s="1"/>
      <c r="JQQ201" s="1"/>
      <c r="JQR201" s="1"/>
      <c r="JQS201" s="1"/>
      <c r="JQT201" s="1"/>
      <c r="JQU201" s="1"/>
      <c r="JQV201" s="1"/>
      <c r="JQW201" s="1"/>
      <c r="JQX201" s="1"/>
      <c r="JQY201" s="1"/>
      <c r="JQZ201" s="1"/>
      <c r="JRA201" s="1"/>
      <c r="JRB201" s="1"/>
      <c r="JRC201" s="1"/>
      <c r="JRD201" s="1"/>
      <c r="JRE201" s="1"/>
      <c r="JRF201" s="1"/>
      <c r="JRG201" s="1"/>
      <c r="JRH201" s="1"/>
      <c r="JRI201" s="1"/>
      <c r="JRJ201" s="1"/>
      <c r="JRK201" s="1"/>
      <c r="JRL201" s="1"/>
      <c r="JRM201" s="1"/>
      <c r="JRN201" s="1"/>
      <c r="JRO201" s="1"/>
      <c r="JRP201" s="1"/>
      <c r="JRQ201" s="1"/>
      <c r="JRR201" s="1"/>
      <c r="JRS201" s="1"/>
      <c r="JRT201" s="1"/>
      <c r="JRU201" s="1"/>
      <c r="JRV201" s="1"/>
      <c r="JRW201" s="1"/>
      <c r="JRX201" s="1"/>
      <c r="JRY201" s="1"/>
      <c r="JRZ201" s="1"/>
      <c r="JSA201" s="1"/>
      <c r="JSB201" s="1"/>
      <c r="JSC201" s="1"/>
      <c r="JSD201" s="1"/>
      <c r="JSE201" s="1"/>
      <c r="JSF201" s="1"/>
      <c r="JSG201" s="1"/>
      <c r="JSH201" s="1"/>
      <c r="JSI201" s="1"/>
      <c r="JSJ201" s="1"/>
      <c r="JSK201" s="1"/>
      <c r="JSL201" s="1"/>
      <c r="JSM201" s="1"/>
      <c r="JSN201" s="1"/>
      <c r="JSO201" s="1"/>
      <c r="JSP201" s="1"/>
      <c r="JSQ201" s="1"/>
      <c r="JSR201" s="1"/>
      <c r="JSS201" s="1"/>
      <c r="JST201" s="1"/>
      <c r="JSU201" s="1"/>
      <c r="JSV201" s="1"/>
      <c r="JSW201" s="1"/>
      <c r="JSX201" s="1"/>
      <c r="JSY201" s="1"/>
      <c r="JSZ201" s="1"/>
      <c r="JTA201" s="1"/>
      <c r="JTB201" s="1"/>
      <c r="JTC201" s="1"/>
      <c r="JTD201" s="1"/>
      <c r="JTE201" s="1"/>
      <c r="JTF201" s="1"/>
      <c r="JTG201" s="1"/>
      <c r="JTH201" s="1"/>
      <c r="JTI201" s="1"/>
      <c r="JTJ201" s="1"/>
      <c r="JTK201" s="1"/>
      <c r="JTL201" s="1"/>
      <c r="JTM201" s="1"/>
      <c r="JTN201" s="1"/>
      <c r="JTO201" s="1"/>
      <c r="JTP201" s="1"/>
      <c r="JTQ201" s="1"/>
      <c r="JTR201" s="1"/>
      <c r="JTS201" s="1"/>
      <c r="JTT201" s="1"/>
      <c r="JTU201" s="1"/>
      <c r="JTV201" s="1"/>
      <c r="JTW201" s="1"/>
      <c r="JTX201" s="1"/>
      <c r="JTY201" s="1"/>
      <c r="JTZ201" s="1"/>
      <c r="JUA201" s="1"/>
      <c r="JUB201" s="1"/>
      <c r="JUC201" s="1"/>
      <c r="JUD201" s="1"/>
      <c r="JUE201" s="1"/>
      <c r="JUF201" s="1"/>
      <c r="JUG201" s="1"/>
      <c r="JUH201" s="1"/>
      <c r="JUI201" s="1"/>
      <c r="JUJ201" s="1"/>
      <c r="JUK201" s="1"/>
      <c r="JUL201" s="1"/>
      <c r="JUM201" s="1"/>
      <c r="JUN201" s="1"/>
      <c r="JUO201" s="1"/>
      <c r="JUP201" s="1"/>
      <c r="JUQ201" s="1"/>
      <c r="JUR201" s="1"/>
      <c r="JUS201" s="1"/>
      <c r="JUT201" s="1"/>
      <c r="JUU201" s="1"/>
      <c r="JUV201" s="1"/>
      <c r="JUW201" s="1"/>
      <c r="JUX201" s="1"/>
      <c r="JUY201" s="1"/>
      <c r="JUZ201" s="1"/>
      <c r="JVA201" s="1"/>
      <c r="JVB201" s="1"/>
      <c r="JVC201" s="1"/>
      <c r="JVD201" s="1"/>
      <c r="JVE201" s="1"/>
      <c r="JVF201" s="1"/>
      <c r="JVG201" s="1"/>
      <c r="JVH201" s="1"/>
      <c r="JVI201" s="1"/>
      <c r="JVJ201" s="1"/>
      <c r="JVK201" s="1"/>
      <c r="JVL201" s="1"/>
      <c r="JVM201" s="1"/>
      <c r="JVN201" s="1"/>
      <c r="JVO201" s="1"/>
      <c r="JVP201" s="1"/>
      <c r="JVQ201" s="1"/>
      <c r="JVR201" s="1"/>
      <c r="JVS201" s="1"/>
      <c r="JVT201" s="1"/>
      <c r="JVU201" s="1"/>
      <c r="JVV201" s="1"/>
      <c r="JVW201" s="1"/>
      <c r="JVX201" s="1"/>
      <c r="JVY201" s="1"/>
      <c r="JVZ201" s="1"/>
      <c r="JWA201" s="1"/>
      <c r="JWB201" s="1"/>
      <c r="JWC201" s="1"/>
      <c r="JWD201" s="1"/>
      <c r="JWE201" s="1"/>
      <c r="JWF201" s="1"/>
      <c r="JWG201" s="1"/>
      <c r="JWH201" s="1"/>
      <c r="JWI201" s="1"/>
      <c r="JWJ201" s="1"/>
      <c r="JWK201" s="1"/>
      <c r="JWL201" s="1"/>
      <c r="JWM201" s="1"/>
      <c r="JWN201" s="1"/>
      <c r="JWO201" s="1"/>
      <c r="JWP201" s="1"/>
      <c r="JWQ201" s="1"/>
      <c r="JWR201" s="1"/>
      <c r="JWS201" s="1"/>
      <c r="JWT201" s="1"/>
      <c r="JWU201" s="1"/>
      <c r="JWV201" s="1"/>
      <c r="JWW201" s="1"/>
      <c r="JWX201" s="1"/>
      <c r="JWY201" s="1"/>
      <c r="JWZ201" s="1"/>
      <c r="JXA201" s="1"/>
      <c r="JXB201" s="1"/>
      <c r="JXC201" s="1"/>
      <c r="JXD201" s="1"/>
      <c r="JXE201" s="1"/>
      <c r="JXF201" s="1"/>
      <c r="JXG201" s="1"/>
      <c r="JXH201" s="1"/>
      <c r="JXI201" s="1"/>
      <c r="JXJ201" s="1"/>
      <c r="JXK201" s="1"/>
      <c r="JXL201" s="1"/>
      <c r="JXM201" s="1"/>
      <c r="JXN201" s="1"/>
      <c r="JXO201" s="1"/>
      <c r="JXP201" s="1"/>
      <c r="JXQ201" s="1"/>
      <c r="JXR201" s="1"/>
      <c r="JXS201" s="1"/>
      <c r="JXT201" s="1"/>
      <c r="JXU201" s="1"/>
      <c r="JXV201" s="1"/>
      <c r="JXW201" s="1"/>
      <c r="JXX201" s="1"/>
      <c r="JXY201" s="1"/>
      <c r="JXZ201" s="1"/>
      <c r="JYA201" s="1"/>
      <c r="JYB201" s="1"/>
      <c r="JYC201" s="1"/>
      <c r="JYD201" s="1"/>
      <c r="JYE201" s="1"/>
      <c r="JYF201" s="1"/>
      <c r="JYG201" s="1"/>
      <c r="JYH201" s="1"/>
      <c r="JYI201" s="1"/>
      <c r="JYJ201" s="1"/>
      <c r="JYK201" s="1"/>
      <c r="JYL201" s="1"/>
      <c r="JYM201" s="1"/>
      <c r="JYN201" s="1"/>
      <c r="JYO201" s="1"/>
      <c r="JYP201" s="1"/>
      <c r="JYQ201" s="1"/>
      <c r="JYR201" s="1"/>
      <c r="JYS201" s="1"/>
      <c r="JYT201" s="1"/>
      <c r="JYU201" s="1"/>
      <c r="JYV201" s="1"/>
      <c r="JYW201" s="1"/>
      <c r="JYX201" s="1"/>
      <c r="JYY201" s="1"/>
      <c r="JYZ201" s="1"/>
      <c r="JZA201" s="1"/>
      <c r="JZB201" s="1"/>
      <c r="JZC201" s="1"/>
      <c r="JZD201" s="1"/>
      <c r="JZE201" s="1"/>
      <c r="JZF201" s="1"/>
      <c r="JZG201" s="1"/>
      <c r="JZH201" s="1"/>
      <c r="JZI201" s="1"/>
      <c r="JZJ201" s="1"/>
      <c r="JZK201" s="1"/>
      <c r="JZL201" s="1"/>
      <c r="JZM201" s="1"/>
      <c r="JZN201" s="1"/>
      <c r="JZO201" s="1"/>
      <c r="JZP201" s="1"/>
      <c r="JZQ201" s="1"/>
      <c r="JZR201" s="1"/>
      <c r="JZS201" s="1"/>
      <c r="JZT201" s="1"/>
      <c r="JZU201" s="1"/>
      <c r="JZV201" s="1"/>
      <c r="JZW201" s="1"/>
      <c r="JZX201" s="1"/>
      <c r="JZY201" s="1"/>
      <c r="JZZ201" s="1"/>
      <c r="KAA201" s="1"/>
      <c r="KAB201" s="1"/>
      <c r="KAC201" s="1"/>
      <c r="KAD201" s="1"/>
      <c r="KAE201" s="1"/>
      <c r="KAF201" s="1"/>
      <c r="KAG201" s="1"/>
      <c r="KAH201" s="1"/>
      <c r="KAI201" s="1"/>
      <c r="KAJ201" s="1"/>
      <c r="KAK201" s="1"/>
      <c r="KAL201" s="1"/>
      <c r="KAM201" s="1"/>
      <c r="KAN201" s="1"/>
      <c r="KAO201" s="1"/>
      <c r="KAP201" s="1"/>
      <c r="KAQ201" s="1"/>
      <c r="KAR201" s="1"/>
      <c r="KAS201" s="1"/>
      <c r="KAT201" s="1"/>
      <c r="KAU201" s="1"/>
      <c r="KAV201" s="1"/>
      <c r="KAW201" s="1"/>
      <c r="KAX201" s="1"/>
      <c r="KAY201" s="1"/>
      <c r="KAZ201" s="1"/>
      <c r="KBA201" s="1"/>
      <c r="KBB201" s="1"/>
      <c r="KBC201" s="1"/>
      <c r="KBD201" s="1"/>
      <c r="KBE201" s="1"/>
      <c r="KBF201" s="1"/>
      <c r="KBG201" s="1"/>
      <c r="KBH201" s="1"/>
      <c r="KBI201" s="1"/>
      <c r="KBJ201" s="1"/>
      <c r="KBK201" s="1"/>
      <c r="KBL201" s="1"/>
      <c r="KBM201" s="1"/>
      <c r="KBN201" s="1"/>
      <c r="KBO201" s="1"/>
      <c r="KBP201" s="1"/>
      <c r="KBQ201" s="1"/>
      <c r="KBR201" s="1"/>
      <c r="KBS201" s="1"/>
      <c r="KBT201" s="1"/>
      <c r="KBU201" s="1"/>
      <c r="KBV201" s="1"/>
      <c r="KBW201" s="1"/>
      <c r="KBX201" s="1"/>
      <c r="KBY201" s="1"/>
      <c r="KBZ201" s="1"/>
      <c r="KCA201" s="1"/>
      <c r="KCB201" s="1"/>
      <c r="KCC201" s="1"/>
      <c r="KCD201" s="1"/>
      <c r="KCE201" s="1"/>
      <c r="KCF201" s="1"/>
      <c r="KCG201" s="1"/>
      <c r="KCH201" s="1"/>
      <c r="KCI201" s="1"/>
      <c r="KCJ201" s="1"/>
      <c r="KCK201" s="1"/>
      <c r="KCL201" s="1"/>
      <c r="KCM201" s="1"/>
      <c r="KCN201" s="1"/>
      <c r="KCO201" s="1"/>
      <c r="KCP201" s="1"/>
      <c r="KCQ201" s="1"/>
      <c r="KCR201" s="1"/>
      <c r="KCS201" s="1"/>
      <c r="KCT201" s="1"/>
      <c r="KCU201" s="1"/>
      <c r="KCV201" s="1"/>
      <c r="KCW201" s="1"/>
      <c r="KCX201" s="1"/>
      <c r="KCY201" s="1"/>
      <c r="KCZ201" s="1"/>
      <c r="KDA201" s="1"/>
      <c r="KDB201" s="1"/>
      <c r="KDC201" s="1"/>
      <c r="KDD201" s="1"/>
      <c r="KDE201" s="1"/>
      <c r="KDF201" s="1"/>
      <c r="KDG201" s="1"/>
      <c r="KDH201" s="1"/>
      <c r="KDI201" s="1"/>
      <c r="KDJ201" s="1"/>
      <c r="KDK201" s="1"/>
      <c r="KDL201" s="1"/>
      <c r="KDM201" s="1"/>
      <c r="KDN201" s="1"/>
      <c r="KDO201" s="1"/>
      <c r="KDP201" s="1"/>
      <c r="KDQ201" s="1"/>
      <c r="KDR201" s="1"/>
      <c r="KDS201" s="1"/>
      <c r="KDT201" s="1"/>
      <c r="KDU201" s="1"/>
      <c r="KDV201" s="1"/>
      <c r="KDW201" s="1"/>
      <c r="KDX201" s="1"/>
      <c r="KDY201" s="1"/>
      <c r="KDZ201" s="1"/>
      <c r="KEA201" s="1"/>
      <c r="KEB201" s="1"/>
      <c r="KEC201" s="1"/>
      <c r="KED201" s="1"/>
      <c r="KEE201" s="1"/>
      <c r="KEF201" s="1"/>
      <c r="KEG201" s="1"/>
      <c r="KEH201" s="1"/>
      <c r="KEI201" s="1"/>
      <c r="KEJ201" s="1"/>
      <c r="KEK201" s="1"/>
      <c r="KEL201" s="1"/>
      <c r="KEM201" s="1"/>
      <c r="KEN201" s="1"/>
      <c r="KEO201" s="1"/>
      <c r="KEP201" s="1"/>
      <c r="KEQ201" s="1"/>
      <c r="KER201" s="1"/>
      <c r="KES201" s="1"/>
      <c r="KET201" s="1"/>
      <c r="KEU201" s="1"/>
      <c r="KEV201" s="1"/>
      <c r="KEW201" s="1"/>
      <c r="KEX201" s="1"/>
      <c r="KEY201" s="1"/>
      <c r="KEZ201" s="1"/>
      <c r="KFA201" s="1"/>
      <c r="KFB201" s="1"/>
      <c r="KFC201" s="1"/>
      <c r="KFD201" s="1"/>
      <c r="KFE201" s="1"/>
      <c r="KFF201" s="1"/>
      <c r="KFG201" s="1"/>
      <c r="KFH201" s="1"/>
      <c r="KFI201" s="1"/>
      <c r="KFJ201" s="1"/>
      <c r="KFK201" s="1"/>
      <c r="KFL201" s="1"/>
      <c r="KFM201" s="1"/>
      <c r="KFN201" s="1"/>
      <c r="KFO201" s="1"/>
      <c r="KFP201" s="1"/>
      <c r="KFQ201" s="1"/>
      <c r="KFR201" s="1"/>
      <c r="KFS201" s="1"/>
      <c r="KFT201" s="1"/>
      <c r="KFU201" s="1"/>
      <c r="KFV201" s="1"/>
      <c r="KFW201" s="1"/>
      <c r="KFX201" s="1"/>
      <c r="KFY201" s="1"/>
      <c r="KFZ201" s="1"/>
      <c r="KGA201" s="1"/>
      <c r="KGB201" s="1"/>
      <c r="KGC201" s="1"/>
      <c r="KGD201" s="1"/>
      <c r="KGE201" s="1"/>
      <c r="KGF201" s="1"/>
      <c r="KGG201" s="1"/>
      <c r="KGH201" s="1"/>
      <c r="KGI201" s="1"/>
      <c r="KGJ201" s="1"/>
      <c r="KGK201" s="1"/>
      <c r="KGL201" s="1"/>
      <c r="KGM201" s="1"/>
      <c r="KGN201" s="1"/>
      <c r="KGO201" s="1"/>
      <c r="KGP201" s="1"/>
      <c r="KGQ201" s="1"/>
      <c r="KGR201" s="1"/>
      <c r="KGS201" s="1"/>
      <c r="KGT201" s="1"/>
      <c r="KGU201" s="1"/>
      <c r="KGV201" s="1"/>
      <c r="KGW201" s="1"/>
      <c r="KGX201" s="1"/>
      <c r="KGY201" s="1"/>
      <c r="KGZ201" s="1"/>
      <c r="KHA201" s="1"/>
      <c r="KHB201" s="1"/>
      <c r="KHC201" s="1"/>
      <c r="KHD201" s="1"/>
      <c r="KHE201" s="1"/>
      <c r="KHF201" s="1"/>
      <c r="KHG201" s="1"/>
      <c r="KHH201" s="1"/>
      <c r="KHI201" s="1"/>
      <c r="KHJ201" s="1"/>
      <c r="KHK201" s="1"/>
      <c r="KHL201" s="1"/>
      <c r="KHM201" s="1"/>
      <c r="KHN201" s="1"/>
      <c r="KHO201" s="1"/>
      <c r="KHP201" s="1"/>
      <c r="KHQ201" s="1"/>
      <c r="KHR201" s="1"/>
      <c r="KHS201" s="1"/>
      <c r="KHT201" s="1"/>
      <c r="KHU201" s="1"/>
      <c r="KHV201" s="1"/>
      <c r="KHW201" s="1"/>
      <c r="KHX201" s="1"/>
      <c r="KHY201" s="1"/>
      <c r="KHZ201" s="1"/>
      <c r="KIA201" s="1"/>
      <c r="KIB201" s="1"/>
      <c r="KIC201" s="1"/>
      <c r="KID201" s="1"/>
      <c r="KIE201" s="1"/>
      <c r="KIF201" s="1"/>
      <c r="KIG201" s="1"/>
      <c r="KIH201" s="1"/>
      <c r="KII201" s="1"/>
      <c r="KIJ201" s="1"/>
      <c r="KIK201" s="1"/>
      <c r="KIL201" s="1"/>
      <c r="KIM201" s="1"/>
      <c r="KIN201" s="1"/>
      <c r="KIO201" s="1"/>
      <c r="KIP201" s="1"/>
      <c r="KIQ201" s="1"/>
      <c r="KIR201" s="1"/>
      <c r="KIS201" s="1"/>
      <c r="KIT201" s="1"/>
      <c r="KIU201" s="1"/>
      <c r="KIV201" s="1"/>
      <c r="KIW201" s="1"/>
      <c r="KIX201" s="1"/>
      <c r="KIY201" s="1"/>
      <c r="KIZ201" s="1"/>
      <c r="KJA201" s="1"/>
      <c r="KJB201" s="1"/>
      <c r="KJC201" s="1"/>
      <c r="KJD201" s="1"/>
      <c r="KJE201" s="1"/>
      <c r="KJF201" s="1"/>
      <c r="KJG201" s="1"/>
      <c r="KJH201" s="1"/>
      <c r="KJI201" s="1"/>
      <c r="KJJ201" s="1"/>
      <c r="KJK201" s="1"/>
      <c r="KJL201" s="1"/>
      <c r="KJM201" s="1"/>
      <c r="KJN201" s="1"/>
      <c r="KJO201" s="1"/>
      <c r="KJP201" s="1"/>
      <c r="KJQ201" s="1"/>
      <c r="KJR201" s="1"/>
      <c r="KJS201" s="1"/>
      <c r="KJT201" s="1"/>
      <c r="KJU201" s="1"/>
      <c r="KJV201" s="1"/>
      <c r="KJW201" s="1"/>
      <c r="KJX201" s="1"/>
      <c r="KJY201" s="1"/>
      <c r="KJZ201" s="1"/>
      <c r="KKA201" s="1"/>
      <c r="KKB201" s="1"/>
      <c r="KKC201" s="1"/>
      <c r="KKD201" s="1"/>
      <c r="KKE201" s="1"/>
      <c r="KKF201" s="1"/>
      <c r="KKG201" s="1"/>
      <c r="KKH201" s="1"/>
      <c r="KKI201" s="1"/>
      <c r="KKJ201" s="1"/>
      <c r="KKK201" s="1"/>
      <c r="KKL201" s="1"/>
      <c r="KKM201" s="1"/>
      <c r="KKN201" s="1"/>
      <c r="KKO201" s="1"/>
      <c r="KKP201" s="1"/>
      <c r="KKQ201" s="1"/>
      <c r="KKR201" s="1"/>
      <c r="KKS201" s="1"/>
      <c r="KKT201" s="1"/>
      <c r="KKU201" s="1"/>
      <c r="KKV201" s="1"/>
      <c r="KKW201" s="1"/>
      <c r="KKX201" s="1"/>
      <c r="KKY201" s="1"/>
      <c r="KKZ201" s="1"/>
      <c r="KLA201" s="1"/>
      <c r="KLB201" s="1"/>
      <c r="KLC201" s="1"/>
      <c r="KLD201" s="1"/>
      <c r="KLE201" s="1"/>
      <c r="KLF201" s="1"/>
      <c r="KLG201" s="1"/>
      <c r="KLH201" s="1"/>
      <c r="KLI201" s="1"/>
      <c r="KLJ201" s="1"/>
      <c r="KLK201" s="1"/>
      <c r="KLL201" s="1"/>
      <c r="KLM201" s="1"/>
      <c r="KLN201" s="1"/>
      <c r="KLO201" s="1"/>
      <c r="KLP201" s="1"/>
      <c r="KLQ201" s="1"/>
      <c r="KLR201" s="1"/>
      <c r="KLS201" s="1"/>
      <c r="KLT201" s="1"/>
      <c r="KLU201" s="1"/>
      <c r="KLV201" s="1"/>
      <c r="KLW201" s="1"/>
      <c r="KLX201" s="1"/>
      <c r="KLY201" s="1"/>
      <c r="KLZ201" s="1"/>
      <c r="KMA201" s="1"/>
      <c r="KMB201" s="1"/>
      <c r="KMC201" s="1"/>
      <c r="KMD201" s="1"/>
      <c r="KME201" s="1"/>
      <c r="KMF201" s="1"/>
      <c r="KMG201" s="1"/>
      <c r="KMH201" s="1"/>
      <c r="KMI201" s="1"/>
      <c r="KMJ201" s="1"/>
      <c r="KMK201" s="1"/>
      <c r="KML201" s="1"/>
      <c r="KMM201" s="1"/>
      <c r="KMN201" s="1"/>
      <c r="KMO201" s="1"/>
      <c r="KMP201" s="1"/>
      <c r="KMQ201" s="1"/>
      <c r="KMR201" s="1"/>
      <c r="KMS201" s="1"/>
      <c r="KMT201" s="1"/>
      <c r="KMU201" s="1"/>
      <c r="KMV201" s="1"/>
      <c r="KMW201" s="1"/>
      <c r="KMX201" s="1"/>
      <c r="KMY201" s="1"/>
      <c r="KMZ201" s="1"/>
      <c r="KNA201" s="1"/>
      <c r="KNB201" s="1"/>
      <c r="KNC201" s="1"/>
      <c r="KND201" s="1"/>
      <c r="KNE201" s="1"/>
      <c r="KNF201" s="1"/>
      <c r="KNG201" s="1"/>
      <c r="KNH201" s="1"/>
      <c r="KNI201" s="1"/>
      <c r="KNJ201" s="1"/>
      <c r="KNK201" s="1"/>
      <c r="KNL201" s="1"/>
      <c r="KNM201" s="1"/>
      <c r="KNN201" s="1"/>
      <c r="KNO201" s="1"/>
      <c r="KNP201" s="1"/>
      <c r="KNQ201" s="1"/>
      <c r="KNR201" s="1"/>
      <c r="KNS201" s="1"/>
      <c r="KNT201" s="1"/>
      <c r="KNU201" s="1"/>
      <c r="KNV201" s="1"/>
      <c r="KNW201" s="1"/>
      <c r="KNX201" s="1"/>
      <c r="KNY201" s="1"/>
      <c r="KNZ201" s="1"/>
      <c r="KOA201" s="1"/>
      <c r="KOB201" s="1"/>
      <c r="KOC201" s="1"/>
      <c r="KOD201" s="1"/>
      <c r="KOE201" s="1"/>
      <c r="KOF201" s="1"/>
      <c r="KOG201" s="1"/>
      <c r="KOH201" s="1"/>
      <c r="KOI201" s="1"/>
      <c r="KOJ201" s="1"/>
      <c r="KOK201" s="1"/>
      <c r="KOL201" s="1"/>
      <c r="KOM201" s="1"/>
      <c r="KON201" s="1"/>
      <c r="KOO201" s="1"/>
      <c r="KOP201" s="1"/>
      <c r="KOQ201" s="1"/>
      <c r="KOR201" s="1"/>
      <c r="KOS201" s="1"/>
      <c r="KOT201" s="1"/>
      <c r="KOU201" s="1"/>
      <c r="KOV201" s="1"/>
      <c r="KOW201" s="1"/>
      <c r="KOX201" s="1"/>
      <c r="KOY201" s="1"/>
      <c r="KOZ201" s="1"/>
      <c r="KPA201" s="1"/>
      <c r="KPB201" s="1"/>
      <c r="KPC201" s="1"/>
      <c r="KPD201" s="1"/>
      <c r="KPE201" s="1"/>
      <c r="KPF201" s="1"/>
      <c r="KPG201" s="1"/>
      <c r="KPH201" s="1"/>
      <c r="KPI201" s="1"/>
      <c r="KPJ201" s="1"/>
      <c r="KPK201" s="1"/>
      <c r="KPL201" s="1"/>
      <c r="KPM201" s="1"/>
      <c r="KPN201" s="1"/>
      <c r="KPO201" s="1"/>
      <c r="KPP201" s="1"/>
      <c r="KPQ201" s="1"/>
      <c r="KPR201" s="1"/>
      <c r="KPS201" s="1"/>
      <c r="KPT201" s="1"/>
      <c r="KPU201" s="1"/>
      <c r="KPV201" s="1"/>
      <c r="KPW201" s="1"/>
      <c r="KPX201" s="1"/>
      <c r="KPY201" s="1"/>
      <c r="KPZ201" s="1"/>
      <c r="KQA201" s="1"/>
      <c r="KQB201" s="1"/>
      <c r="KQC201" s="1"/>
      <c r="KQD201" s="1"/>
      <c r="KQE201" s="1"/>
      <c r="KQF201" s="1"/>
      <c r="KQG201" s="1"/>
      <c r="KQH201" s="1"/>
      <c r="KQI201" s="1"/>
      <c r="KQJ201" s="1"/>
      <c r="KQK201" s="1"/>
      <c r="KQL201" s="1"/>
      <c r="KQM201" s="1"/>
      <c r="KQN201" s="1"/>
      <c r="KQO201" s="1"/>
      <c r="KQP201" s="1"/>
      <c r="KQQ201" s="1"/>
      <c r="KQR201" s="1"/>
      <c r="KQS201" s="1"/>
      <c r="KQT201" s="1"/>
      <c r="KQU201" s="1"/>
      <c r="KQV201" s="1"/>
      <c r="KQW201" s="1"/>
      <c r="KQX201" s="1"/>
      <c r="KQY201" s="1"/>
      <c r="KQZ201" s="1"/>
      <c r="KRA201" s="1"/>
      <c r="KRB201" s="1"/>
      <c r="KRC201" s="1"/>
      <c r="KRD201" s="1"/>
      <c r="KRE201" s="1"/>
      <c r="KRF201" s="1"/>
      <c r="KRG201" s="1"/>
      <c r="KRH201" s="1"/>
      <c r="KRI201" s="1"/>
      <c r="KRJ201" s="1"/>
      <c r="KRK201" s="1"/>
      <c r="KRL201" s="1"/>
      <c r="KRM201" s="1"/>
      <c r="KRN201" s="1"/>
      <c r="KRO201" s="1"/>
      <c r="KRP201" s="1"/>
      <c r="KRQ201" s="1"/>
      <c r="KRR201" s="1"/>
      <c r="KRS201" s="1"/>
      <c r="KRT201" s="1"/>
      <c r="KRU201" s="1"/>
      <c r="KRV201" s="1"/>
      <c r="KRW201" s="1"/>
      <c r="KRX201" s="1"/>
      <c r="KRY201" s="1"/>
      <c r="KRZ201" s="1"/>
      <c r="KSA201" s="1"/>
      <c r="KSB201" s="1"/>
      <c r="KSC201" s="1"/>
      <c r="KSD201" s="1"/>
      <c r="KSE201" s="1"/>
      <c r="KSF201" s="1"/>
      <c r="KSG201" s="1"/>
      <c r="KSH201" s="1"/>
      <c r="KSI201" s="1"/>
      <c r="KSJ201" s="1"/>
      <c r="KSK201" s="1"/>
      <c r="KSL201" s="1"/>
      <c r="KSM201" s="1"/>
      <c r="KSN201" s="1"/>
      <c r="KSO201" s="1"/>
      <c r="KSP201" s="1"/>
      <c r="KSQ201" s="1"/>
      <c r="KSR201" s="1"/>
      <c r="KSS201" s="1"/>
      <c r="KST201" s="1"/>
      <c r="KSU201" s="1"/>
      <c r="KSV201" s="1"/>
      <c r="KSW201" s="1"/>
      <c r="KSX201" s="1"/>
      <c r="KSY201" s="1"/>
      <c r="KSZ201" s="1"/>
      <c r="KTA201" s="1"/>
      <c r="KTB201" s="1"/>
      <c r="KTC201" s="1"/>
      <c r="KTD201" s="1"/>
      <c r="KTE201" s="1"/>
      <c r="KTF201" s="1"/>
      <c r="KTG201" s="1"/>
      <c r="KTH201" s="1"/>
      <c r="KTI201" s="1"/>
      <c r="KTJ201" s="1"/>
      <c r="KTK201" s="1"/>
      <c r="KTL201" s="1"/>
      <c r="KTM201" s="1"/>
      <c r="KTN201" s="1"/>
      <c r="KTO201" s="1"/>
      <c r="KTP201" s="1"/>
      <c r="KTQ201" s="1"/>
      <c r="KTR201" s="1"/>
      <c r="KTS201" s="1"/>
      <c r="KTT201" s="1"/>
      <c r="KTU201" s="1"/>
      <c r="KTV201" s="1"/>
      <c r="KTW201" s="1"/>
      <c r="KTX201" s="1"/>
      <c r="KTY201" s="1"/>
      <c r="KTZ201" s="1"/>
      <c r="KUA201" s="1"/>
      <c r="KUB201" s="1"/>
      <c r="KUC201" s="1"/>
      <c r="KUD201" s="1"/>
      <c r="KUE201" s="1"/>
      <c r="KUF201" s="1"/>
      <c r="KUG201" s="1"/>
      <c r="KUH201" s="1"/>
      <c r="KUI201" s="1"/>
      <c r="KUJ201" s="1"/>
      <c r="KUK201" s="1"/>
      <c r="KUL201" s="1"/>
      <c r="KUM201" s="1"/>
      <c r="KUN201" s="1"/>
      <c r="KUO201" s="1"/>
      <c r="KUP201" s="1"/>
      <c r="KUQ201" s="1"/>
      <c r="KUR201" s="1"/>
      <c r="KUS201" s="1"/>
      <c r="KUT201" s="1"/>
      <c r="KUU201" s="1"/>
      <c r="KUV201" s="1"/>
      <c r="KUW201" s="1"/>
      <c r="KUX201" s="1"/>
      <c r="KUY201" s="1"/>
      <c r="KUZ201" s="1"/>
      <c r="KVA201" s="1"/>
      <c r="KVB201" s="1"/>
      <c r="KVC201" s="1"/>
      <c r="KVD201" s="1"/>
      <c r="KVE201" s="1"/>
      <c r="KVF201" s="1"/>
      <c r="KVG201" s="1"/>
      <c r="KVH201" s="1"/>
      <c r="KVI201" s="1"/>
      <c r="KVJ201" s="1"/>
      <c r="KVK201" s="1"/>
      <c r="KVL201" s="1"/>
      <c r="KVM201" s="1"/>
      <c r="KVN201" s="1"/>
      <c r="KVO201" s="1"/>
      <c r="KVP201" s="1"/>
      <c r="KVQ201" s="1"/>
      <c r="KVR201" s="1"/>
      <c r="KVS201" s="1"/>
      <c r="KVT201" s="1"/>
      <c r="KVU201" s="1"/>
      <c r="KVV201" s="1"/>
      <c r="KVW201" s="1"/>
      <c r="KVX201" s="1"/>
      <c r="KVY201" s="1"/>
      <c r="KVZ201" s="1"/>
      <c r="KWA201" s="1"/>
      <c r="KWB201" s="1"/>
      <c r="KWC201" s="1"/>
      <c r="KWD201" s="1"/>
      <c r="KWE201" s="1"/>
      <c r="KWF201" s="1"/>
      <c r="KWG201" s="1"/>
      <c r="KWH201" s="1"/>
      <c r="KWI201" s="1"/>
      <c r="KWJ201" s="1"/>
      <c r="KWK201" s="1"/>
      <c r="KWL201" s="1"/>
      <c r="KWM201" s="1"/>
      <c r="KWN201" s="1"/>
      <c r="KWO201" s="1"/>
      <c r="KWP201" s="1"/>
      <c r="KWQ201" s="1"/>
      <c r="KWR201" s="1"/>
      <c r="KWS201" s="1"/>
      <c r="KWT201" s="1"/>
      <c r="KWU201" s="1"/>
      <c r="KWV201" s="1"/>
      <c r="KWW201" s="1"/>
      <c r="KWX201" s="1"/>
      <c r="KWY201" s="1"/>
      <c r="KWZ201" s="1"/>
      <c r="KXA201" s="1"/>
      <c r="KXB201" s="1"/>
      <c r="KXC201" s="1"/>
      <c r="KXD201" s="1"/>
      <c r="KXE201" s="1"/>
      <c r="KXF201" s="1"/>
      <c r="KXG201" s="1"/>
      <c r="KXH201" s="1"/>
      <c r="KXI201" s="1"/>
      <c r="KXJ201" s="1"/>
      <c r="KXK201" s="1"/>
      <c r="KXL201" s="1"/>
      <c r="KXM201" s="1"/>
      <c r="KXN201" s="1"/>
      <c r="KXO201" s="1"/>
      <c r="KXP201" s="1"/>
      <c r="KXQ201" s="1"/>
      <c r="KXR201" s="1"/>
      <c r="KXS201" s="1"/>
      <c r="KXT201" s="1"/>
      <c r="KXU201" s="1"/>
      <c r="KXV201" s="1"/>
      <c r="KXW201" s="1"/>
      <c r="KXX201" s="1"/>
      <c r="KXY201" s="1"/>
      <c r="KXZ201" s="1"/>
      <c r="KYA201" s="1"/>
      <c r="KYB201" s="1"/>
      <c r="KYC201" s="1"/>
      <c r="KYD201" s="1"/>
      <c r="KYE201" s="1"/>
      <c r="KYF201" s="1"/>
      <c r="KYG201" s="1"/>
      <c r="KYH201" s="1"/>
      <c r="KYI201" s="1"/>
      <c r="KYJ201" s="1"/>
      <c r="KYK201" s="1"/>
      <c r="KYL201" s="1"/>
      <c r="KYM201" s="1"/>
      <c r="KYN201" s="1"/>
      <c r="KYO201" s="1"/>
      <c r="KYP201" s="1"/>
      <c r="KYQ201" s="1"/>
      <c r="KYR201" s="1"/>
      <c r="KYS201" s="1"/>
      <c r="KYT201" s="1"/>
      <c r="KYU201" s="1"/>
      <c r="KYV201" s="1"/>
      <c r="KYW201" s="1"/>
      <c r="KYX201" s="1"/>
      <c r="KYY201" s="1"/>
      <c r="KYZ201" s="1"/>
      <c r="KZA201" s="1"/>
      <c r="KZB201" s="1"/>
      <c r="KZC201" s="1"/>
      <c r="KZD201" s="1"/>
      <c r="KZE201" s="1"/>
      <c r="KZF201" s="1"/>
      <c r="KZG201" s="1"/>
      <c r="KZH201" s="1"/>
      <c r="KZI201" s="1"/>
      <c r="KZJ201" s="1"/>
      <c r="KZK201" s="1"/>
      <c r="KZL201" s="1"/>
      <c r="KZM201" s="1"/>
      <c r="KZN201" s="1"/>
      <c r="KZO201" s="1"/>
      <c r="KZP201" s="1"/>
      <c r="KZQ201" s="1"/>
      <c r="KZR201" s="1"/>
      <c r="KZS201" s="1"/>
      <c r="KZT201" s="1"/>
      <c r="KZU201" s="1"/>
      <c r="KZV201" s="1"/>
      <c r="KZW201" s="1"/>
      <c r="KZX201" s="1"/>
      <c r="KZY201" s="1"/>
      <c r="KZZ201" s="1"/>
      <c r="LAA201" s="1"/>
      <c r="LAB201" s="1"/>
      <c r="LAC201" s="1"/>
      <c r="LAD201" s="1"/>
      <c r="LAE201" s="1"/>
      <c r="LAF201" s="1"/>
      <c r="LAG201" s="1"/>
      <c r="LAH201" s="1"/>
      <c r="LAI201" s="1"/>
      <c r="LAJ201" s="1"/>
      <c r="LAK201" s="1"/>
      <c r="LAL201" s="1"/>
      <c r="LAM201" s="1"/>
      <c r="LAN201" s="1"/>
      <c r="LAO201" s="1"/>
      <c r="LAP201" s="1"/>
      <c r="LAQ201" s="1"/>
      <c r="LAR201" s="1"/>
      <c r="LAS201" s="1"/>
      <c r="LAT201" s="1"/>
      <c r="LAU201" s="1"/>
      <c r="LAV201" s="1"/>
      <c r="LAW201" s="1"/>
      <c r="LAX201" s="1"/>
      <c r="LAY201" s="1"/>
      <c r="LAZ201" s="1"/>
      <c r="LBA201" s="1"/>
      <c r="LBB201" s="1"/>
      <c r="LBC201" s="1"/>
      <c r="LBD201" s="1"/>
      <c r="LBE201" s="1"/>
      <c r="LBF201" s="1"/>
      <c r="LBG201" s="1"/>
      <c r="LBH201" s="1"/>
      <c r="LBI201" s="1"/>
      <c r="LBJ201" s="1"/>
      <c r="LBK201" s="1"/>
      <c r="LBL201" s="1"/>
      <c r="LBM201" s="1"/>
      <c r="LBN201" s="1"/>
      <c r="LBO201" s="1"/>
      <c r="LBP201" s="1"/>
      <c r="LBQ201" s="1"/>
      <c r="LBR201" s="1"/>
      <c r="LBS201" s="1"/>
      <c r="LBT201" s="1"/>
      <c r="LBU201" s="1"/>
      <c r="LBV201" s="1"/>
      <c r="LBW201" s="1"/>
      <c r="LBX201" s="1"/>
      <c r="LBY201" s="1"/>
      <c r="LBZ201" s="1"/>
      <c r="LCA201" s="1"/>
      <c r="LCB201" s="1"/>
      <c r="LCC201" s="1"/>
      <c r="LCD201" s="1"/>
      <c r="LCE201" s="1"/>
      <c r="LCF201" s="1"/>
      <c r="LCG201" s="1"/>
      <c r="LCH201" s="1"/>
      <c r="LCI201" s="1"/>
      <c r="LCJ201" s="1"/>
      <c r="LCK201" s="1"/>
      <c r="LCL201" s="1"/>
      <c r="LCM201" s="1"/>
      <c r="LCN201" s="1"/>
      <c r="LCO201" s="1"/>
      <c r="LCP201" s="1"/>
      <c r="LCQ201" s="1"/>
      <c r="LCR201" s="1"/>
      <c r="LCS201" s="1"/>
      <c r="LCT201" s="1"/>
      <c r="LCU201" s="1"/>
      <c r="LCV201" s="1"/>
      <c r="LCW201" s="1"/>
      <c r="LCX201" s="1"/>
      <c r="LCY201" s="1"/>
      <c r="LCZ201" s="1"/>
      <c r="LDA201" s="1"/>
      <c r="LDB201" s="1"/>
      <c r="LDC201" s="1"/>
      <c r="LDD201" s="1"/>
      <c r="LDE201" s="1"/>
      <c r="LDF201" s="1"/>
      <c r="LDG201" s="1"/>
      <c r="LDH201" s="1"/>
      <c r="LDI201" s="1"/>
      <c r="LDJ201" s="1"/>
      <c r="LDK201" s="1"/>
      <c r="LDL201" s="1"/>
      <c r="LDM201" s="1"/>
      <c r="LDN201" s="1"/>
      <c r="LDO201" s="1"/>
      <c r="LDP201" s="1"/>
      <c r="LDQ201" s="1"/>
      <c r="LDR201" s="1"/>
      <c r="LDS201" s="1"/>
      <c r="LDT201" s="1"/>
      <c r="LDU201" s="1"/>
      <c r="LDV201" s="1"/>
      <c r="LDW201" s="1"/>
      <c r="LDX201" s="1"/>
      <c r="LDY201" s="1"/>
      <c r="LDZ201" s="1"/>
      <c r="LEA201" s="1"/>
      <c r="LEB201" s="1"/>
      <c r="LEC201" s="1"/>
      <c r="LED201" s="1"/>
      <c r="LEE201" s="1"/>
      <c r="LEF201" s="1"/>
      <c r="LEG201" s="1"/>
      <c r="LEH201" s="1"/>
      <c r="LEI201" s="1"/>
      <c r="LEJ201" s="1"/>
      <c r="LEK201" s="1"/>
      <c r="LEL201" s="1"/>
      <c r="LEM201" s="1"/>
      <c r="LEN201" s="1"/>
      <c r="LEO201" s="1"/>
      <c r="LEP201" s="1"/>
      <c r="LEQ201" s="1"/>
      <c r="LER201" s="1"/>
      <c r="LES201" s="1"/>
      <c r="LET201" s="1"/>
      <c r="LEU201" s="1"/>
      <c r="LEV201" s="1"/>
      <c r="LEW201" s="1"/>
      <c r="LEX201" s="1"/>
      <c r="LEY201" s="1"/>
      <c r="LEZ201" s="1"/>
      <c r="LFA201" s="1"/>
      <c r="LFB201" s="1"/>
      <c r="LFC201" s="1"/>
      <c r="LFD201" s="1"/>
      <c r="LFE201" s="1"/>
      <c r="LFF201" s="1"/>
      <c r="LFG201" s="1"/>
      <c r="LFH201" s="1"/>
      <c r="LFI201" s="1"/>
      <c r="LFJ201" s="1"/>
      <c r="LFK201" s="1"/>
      <c r="LFL201" s="1"/>
      <c r="LFM201" s="1"/>
      <c r="LFN201" s="1"/>
      <c r="LFO201" s="1"/>
      <c r="LFP201" s="1"/>
      <c r="LFQ201" s="1"/>
      <c r="LFR201" s="1"/>
      <c r="LFS201" s="1"/>
      <c r="LFT201" s="1"/>
      <c r="LFU201" s="1"/>
      <c r="LFV201" s="1"/>
      <c r="LFW201" s="1"/>
      <c r="LFX201" s="1"/>
      <c r="LFY201" s="1"/>
      <c r="LFZ201" s="1"/>
      <c r="LGA201" s="1"/>
      <c r="LGB201" s="1"/>
      <c r="LGC201" s="1"/>
      <c r="LGD201" s="1"/>
      <c r="LGE201" s="1"/>
      <c r="LGF201" s="1"/>
      <c r="LGG201" s="1"/>
      <c r="LGH201" s="1"/>
      <c r="LGI201" s="1"/>
      <c r="LGJ201" s="1"/>
      <c r="LGK201" s="1"/>
      <c r="LGL201" s="1"/>
      <c r="LGM201" s="1"/>
      <c r="LGN201" s="1"/>
      <c r="LGO201" s="1"/>
      <c r="LGP201" s="1"/>
      <c r="LGQ201" s="1"/>
      <c r="LGR201" s="1"/>
      <c r="LGS201" s="1"/>
      <c r="LGT201" s="1"/>
      <c r="LGU201" s="1"/>
      <c r="LGV201" s="1"/>
      <c r="LGW201" s="1"/>
      <c r="LGX201" s="1"/>
      <c r="LGY201" s="1"/>
      <c r="LGZ201" s="1"/>
      <c r="LHA201" s="1"/>
      <c r="LHB201" s="1"/>
      <c r="LHC201" s="1"/>
      <c r="LHD201" s="1"/>
      <c r="LHE201" s="1"/>
      <c r="LHF201" s="1"/>
      <c r="LHG201" s="1"/>
      <c r="LHH201" s="1"/>
      <c r="LHI201" s="1"/>
      <c r="LHJ201" s="1"/>
      <c r="LHK201" s="1"/>
      <c r="LHL201" s="1"/>
      <c r="LHM201" s="1"/>
      <c r="LHN201" s="1"/>
      <c r="LHO201" s="1"/>
      <c r="LHP201" s="1"/>
      <c r="LHQ201" s="1"/>
      <c r="LHR201" s="1"/>
      <c r="LHS201" s="1"/>
      <c r="LHT201" s="1"/>
      <c r="LHU201" s="1"/>
      <c r="LHV201" s="1"/>
      <c r="LHW201" s="1"/>
      <c r="LHX201" s="1"/>
      <c r="LHY201" s="1"/>
      <c r="LHZ201" s="1"/>
      <c r="LIA201" s="1"/>
      <c r="LIB201" s="1"/>
      <c r="LIC201" s="1"/>
      <c r="LID201" s="1"/>
      <c r="LIE201" s="1"/>
      <c r="LIF201" s="1"/>
      <c r="LIG201" s="1"/>
      <c r="LIH201" s="1"/>
      <c r="LII201" s="1"/>
      <c r="LIJ201" s="1"/>
      <c r="LIK201" s="1"/>
      <c r="LIL201" s="1"/>
      <c r="LIM201" s="1"/>
      <c r="LIN201" s="1"/>
      <c r="LIO201" s="1"/>
      <c r="LIP201" s="1"/>
      <c r="LIQ201" s="1"/>
      <c r="LIR201" s="1"/>
      <c r="LIS201" s="1"/>
      <c r="LIT201" s="1"/>
      <c r="LIU201" s="1"/>
      <c r="LIV201" s="1"/>
      <c r="LIW201" s="1"/>
      <c r="LIX201" s="1"/>
      <c r="LIY201" s="1"/>
      <c r="LIZ201" s="1"/>
      <c r="LJA201" s="1"/>
      <c r="LJB201" s="1"/>
      <c r="LJC201" s="1"/>
      <c r="LJD201" s="1"/>
      <c r="LJE201" s="1"/>
      <c r="LJF201" s="1"/>
      <c r="LJG201" s="1"/>
      <c r="LJH201" s="1"/>
      <c r="LJI201" s="1"/>
      <c r="LJJ201" s="1"/>
      <c r="LJK201" s="1"/>
      <c r="LJL201" s="1"/>
      <c r="LJM201" s="1"/>
      <c r="LJN201" s="1"/>
      <c r="LJO201" s="1"/>
      <c r="LJP201" s="1"/>
      <c r="LJQ201" s="1"/>
      <c r="LJR201" s="1"/>
      <c r="LJS201" s="1"/>
      <c r="LJT201" s="1"/>
      <c r="LJU201" s="1"/>
      <c r="LJV201" s="1"/>
      <c r="LJW201" s="1"/>
      <c r="LJX201" s="1"/>
      <c r="LJY201" s="1"/>
      <c r="LJZ201" s="1"/>
      <c r="LKA201" s="1"/>
      <c r="LKB201" s="1"/>
      <c r="LKC201" s="1"/>
      <c r="LKD201" s="1"/>
      <c r="LKE201" s="1"/>
      <c r="LKF201" s="1"/>
      <c r="LKG201" s="1"/>
      <c r="LKH201" s="1"/>
      <c r="LKI201" s="1"/>
      <c r="LKJ201" s="1"/>
      <c r="LKK201" s="1"/>
      <c r="LKL201" s="1"/>
      <c r="LKM201" s="1"/>
      <c r="LKN201" s="1"/>
      <c r="LKO201" s="1"/>
      <c r="LKP201" s="1"/>
      <c r="LKQ201" s="1"/>
      <c r="LKR201" s="1"/>
      <c r="LKS201" s="1"/>
      <c r="LKT201" s="1"/>
      <c r="LKU201" s="1"/>
      <c r="LKV201" s="1"/>
      <c r="LKW201" s="1"/>
      <c r="LKX201" s="1"/>
      <c r="LKY201" s="1"/>
      <c r="LKZ201" s="1"/>
      <c r="LLA201" s="1"/>
      <c r="LLB201" s="1"/>
      <c r="LLC201" s="1"/>
      <c r="LLD201" s="1"/>
      <c r="LLE201" s="1"/>
      <c r="LLF201" s="1"/>
      <c r="LLG201" s="1"/>
      <c r="LLH201" s="1"/>
      <c r="LLI201" s="1"/>
      <c r="LLJ201" s="1"/>
      <c r="LLK201" s="1"/>
      <c r="LLL201" s="1"/>
      <c r="LLM201" s="1"/>
      <c r="LLN201" s="1"/>
      <c r="LLO201" s="1"/>
      <c r="LLP201" s="1"/>
      <c r="LLQ201" s="1"/>
      <c r="LLR201" s="1"/>
      <c r="LLS201" s="1"/>
      <c r="LLT201" s="1"/>
      <c r="LLU201" s="1"/>
      <c r="LLV201" s="1"/>
      <c r="LLW201" s="1"/>
      <c r="LLX201" s="1"/>
      <c r="LLY201" s="1"/>
      <c r="LLZ201" s="1"/>
      <c r="LMA201" s="1"/>
      <c r="LMB201" s="1"/>
      <c r="LMC201" s="1"/>
      <c r="LMD201" s="1"/>
      <c r="LME201" s="1"/>
      <c r="LMF201" s="1"/>
      <c r="LMG201" s="1"/>
      <c r="LMH201" s="1"/>
      <c r="LMI201" s="1"/>
      <c r="LMJ201" s="1"/>
      <c r="LMK201" s="1"/>
      <c r="LML201" s="1"/>
      <c r="LMM201" s="1"/>
      <c r="LMN201" s="1"/>
      <c r="LMO201" s="1"/>
      <c r="LMP201" s="1"/>
      <c r="LMQ201" s="1"/>
      <c r="LMR201" s="1"/>
      <c r="LMS201" s="1"/>
      <c r="LMT201" s="1"/>
      <c r="LMU201" s="1"/>
      <c r="LMV201" s="1"/>
      <c r="LMW201" s="1"/>
      <c r="LMX201" s="1"/>
      <c r="LMY201" s="1"/>
      <c r="LMZ201" s="1"/>
      <c r="LNA201" s="1"/>
      <c r="LNB201" s="1"/>
      <c r="LNC201" s="1"/>
      <c r="LND201" s="1"/>
      <c r="LNE201" s="1"/>
      <c r="LNF201" s="1"/>
      <c r="LNG201" s="1"/>
      <c r="LNH201" s="1"/>
      <c r="LNI201" s="1"/>
      <c r="LNJ201" s="1"/>
      <c r="LNK201" s="1"/>
      <c r="LNL201" s="1"/>
      <c r="LNM201" s="1"/>
      <c r="LNN201" s="1"/>
      <c r="LNO201" s="1"/>
      <c r="LNP201" s="1"/>
      <c r="LNQ201" s="1"/>
      <c r="LNR201" s="1"/>
      <c r="LNS201" s="1"/>
      <c r="LNT201" s="1"/>
      <c r="LNU201" s="1"/>
      <c r="LNV201" s="1"/>
      <c r="LNW201" s="1"/>
      <c r="LNX201" s="1"/>
      <c r="LNY201" s="1"/>
      <c r="LNZ201" s="1"/>
      <c r="LOA201" s="1"/>
      <c r="LOB201" s="1"/>
      <c r="LOC201" s="1"/>
      <c r="LOD201" s="1"/>
      <c r="LOE201" s="1"/>
      <c r="LOF201" s="1"/>
      <c r="LOG201" s="1"/>
      <c r="LOH201" s="1"/>
      <c r="LOI201" s="1"/>
      <c r="LOJ201" s="1"/>
      <c r="LOK201" s="1"/>
      <c r="LOL201" s="1"/>
      <c r="LOM201" s="1"/>
      <c r="LON201" s="1"/>
      <c r="LOO201" s="1"/>
      <c r="LOP201" s="1"/>
      <c r="LOQ201" s="1"/>
      <c r="LOR201" s="1"/>
      <c r="LOS201" s="1"/>
      <c r="LOT201" s="1"/>
      <c r="LOU201" s="1"/>
      <c r="LOV201" s="1"/>
      <c r="LOW201" s="1"/>
      <c r="LOX201" s="1"/>
      <c r="LOY201" s="1"/>
      <c r="LOZ201" s="1"/>
      <c r="LPA201" s="1"/>
      <c r="LPB201" s="1"/>
      <c r="LPC201" s="1"/>
      <c r="LPD201" s="1"/>
      <c r="LPE201" s="1"/>
      <c r="LPF201" s="1"/>
      <c r="LPG201" s="1"/>
      <c r="LPH201" s="1"/>
      <c r="LPI201" s="1"/>
      <c r="LPJ201" s="1"/>
      <c r="LPK201" s="1"/>
      <c r="LPL201" s="1"/>
      <c r="LPM201" s="1"/>
      <c r="LPN201" s="1"/>
      <c r="LPO201" s="1"/>
      <c r="LPP201" s="1"/>
      <c r="LPQ201" s="1"/>
      <c r="LPR201" s="1"/>
      <c r="LPS201" s="1"/>
      <c r="LPT201" s="1"/>
      <c r="LPU201" s="1"/>
      <c r="LPV201" s="1"/>
      <c r="LPW201" s="1"/>
      <c r="LPX201" s="1"/>
      <c r="LPY201" s="1"/>
      <c r="LPZ201" s="1"/>
      <c r="LQA201" s="1"/>
      <c r="LQB201" s="1"/>
      <c r="LQC201" s="1"/>
      <c r="LQD201" s="1"/>
      <c r="LQE201" s="1"/>
      <c r="LQF201" s="1"/>
      <c r="LQG201" s="1"/>
      <c r="LQH201" s="1"/>
      <c r="LQI201" s="1"/>
      <c r="LQJ201" s="1"/>
      <c r="LQK201" s="1"/>
      <c r="LQL201" s="1"/>
      <c r="LQM201" s="1"/>
      <c r="LQN201" s="1"/>
      <c r="LQO201" s="1"/>
      <c r="LQP201" s="1"/>
      <c r="LQQ201" s="1"/>
      <c r="LQR201" s="1"/>
      <c r="LQS201" s="1"/>
      <c r="LQT201" s="1"/>
      <c r="LQU201" s="1"/>
      <c r="LQV201" s="1"/>
      <c r="LQW201" s="1"/>
      <c r="LQX201" s="1"/>
      <c r="LQY201" s="1"/>
      <c r="LQZ201" s="1"/>
      <c r="LRA201" s="1"/>
      <c r="LRB201" s="1"/>
      <c r="LRC201" s="1"/>
      <c r="LRD201" s="1"/>
      <c r="LRE201" s="1"/>
      <c r="LRF201" s="1"/>
      <c r="LRG201" s="1"/>
      <c r="LRH201" s="1"/>
      <c r="LRI201" s="1"/>
      <c r="LRJ201" s="1"/>
      <c r="LRK201" s="1"/>
      <c r="LRL201" s="1"/>
      <c r="LRM201" s="1"/>
      <c r="LRN201" s="1"/>
      <c r="LRO201" s="1"/>
      <c r="LRP201" s="1"/>
      <c r="LRQ201" s="1"/>
      <c r="LRR201" s="1"/>
      <c r="LRS201" s="1"/>
      <c r="LRT201" s="1"/>
      <c r="LRU201" s="1"/>
      <c r="LRV201" s="1"/>
      <c r="LRW201" s="1"/>
      <c r="LRX201" s="1"/>
      <c r="LRY201" s="1"/>
      <c r="LRZ201" s="1"/>
      <c r="LSA201" s="1"/>
      <c r="LSB201" s="1"/>
      <c r="LSC201" s="1"/>
      <c r="LSD201" s="1"/>
      <c r="LSE201" s="1"/>
      <c r="LSF201" s="1"/>
      <c r="LSG201" s="1"/>
      <c r="LSH201" s="1"/>
      <c r="LSI201" s="1"/>
      <c r="LSJ201" s="1"/>
      <c r="LSK201" s="1"/>
      <c r="LSL201" s="1"/>
      <c r="LSM201" s="1"/>
      <c r="LSN201" s="1"/>
      <c r="LSO201" s="1"/>
      <c r="LSP201" s="1"/>
      <c r="LSQ201" s="1"/>
      <c r="LSR201" s="1"/>
      <c r="LSS201" s="1"/>
      <c r="LST201" s="1"/>
      <c r="LSU201" s="1"/>
      <c r="LSV201" s="1"/>
      <c r="LSW201" s="1"/>
      <c r="LSX201" s="1"/>
      <c r="LSY201" s="1"/>
      <c r="LSZ201" s="1"/>
      <c r="LTA201" s="1"/>
      <c r="LTB201" s="1"/>
      <c r="LTC201" s="1"/>
      <c r="LTD201" s="1"/>
      <c r="LTE201" s="1"/>
      <c r="LTF201" s="1"/>
      <c r="LTG201" s="1"/>
      <c r="LTH201" s="1"/>
      <c r="LTI201" s="1"/>
      <c r="LTJ201" s="1"/>
      <c r="LTK201" s="1"/>
      <c r="LTL201" s="1"/>
      <c r="LTM201" s="1"/>
      <c r="LTN201" s="1"/>
      <c r="LTO201" s="1"/>
      <c r="LTP201" s="1"/>
      <c r="LTQ201" s="1"/>
      <c r="LTR201" s="1"/>
      <c r="LTS201" s="1"/>
      <c r="LTT201" s="1"/>
      <c r="LTU201" s="1"/>
      <c r="LTV201" s="1"/>
      <c r="LTW201" s="1"/>
      <c r="LTX201" s="1"/>
      <c r="LTY201" s="1"/>
      <c r="LTZ201" s="1"/>
      <c r="LUA201" s="1"/>
      <c r="LUB201" s="1"/>
      <c r="LUC201" s="1"/>
      <c r="LUD201" s="1"/>
      <c r="LUE201" s="1"/>
      <c r="LUF201" s="1"/>
      <c r="LUG201" s="1"/>
      <c r="LUH201" s="1"/>
      <c r="LUI201" s="1"/>
      <c r="LUJ201" s="1"/>
      <c r="LUK201" s="1"/>
      <c r="LUL201" s="1"/>
      <c r="LUM201" s="1"/>
      <c r="LUN201" s="1"/>
      <c r="LUO201" s="1"/>
      <c r="LUP201" s="1"/>
      <c r="LUQ201" s="1"/>
      <c r="LUR201" s="1"/>
      <c r="LUS201" s="1"/>
      <c r="LUT201" s="1"/>
      <c r="LUU201" s="1"/>
      <c r="LUV201" s="1"/>
      <c r="LUW201" s="1"/>
      <c r="LUX201" s="1"/>
      <c r="LUY201" s="1"/>
      <c r="LUZ201" s="1"/>
      <c r="LVA201" s="1"/>
      <c r="LVB201" s="1"/>
      <c r="LVC201" s="1"/>
      <c r="LVD201" s="1"/>
      <c r="LVE201" s="1"/>
      <c r="LVF201" s="1"/>
      <c r="LVG201" s="1"/>
      <c r="LVH201" s="1"/>
      <c r="LVI201" s="1"/>
      <c r="LVJ201" s="1"/>
      <c r="LVK201" s="1"/>
      <c r="LVL201" s="1"/>
      <c r="LVM201" s="1"/>
      <c r="LVN201" s="1"/>
      <c r="LVO201" s="1"/>
      <c r="LVP201" s="1"/>
      <c r="LVQ201" s="1"/>
      <c r="LVR201" s="1"/>
      <c r="LVS201" s="1"/>
      <c r="LVT201" s="1"/>
      <c r="LVU201" s="1"/>
      <c r="LVV201" s="1"/>
      <c r="LVW201" s="1"/>
      <c r="LVX201" s="1"/>
      <c r="LVY201" s="1"/>
      <c r="LVZ201" s="1"/>
      <c r="LWA201" s="1"/>
      <c r="LWB201" s="1"/>
      <c r="LWC201" s="1"/>
      <c r="LWD201" s="1"/>
      <c r="LWE201" s="1"/>
      <c r="LWF201" s="1"/>
      <c r="LWG201" s="1"/>
      <c r="LWH201" s="1"/>
      <c r="LWI201" s="1"/>
      <c r="LWJ201" s="1"/>
      <c r="LWK201" s="1"/>
      <c r="LWL201" s="1"/>
      <c r="LWM201" s="1"/>
      <c r="LWN201" s="1"/>
      <c r="LWO201" s="1"/>
      <c r="LWP201" s="1"/>
      <c r="LWQ201" s="1"/>
      <c r="LWR201" s="1"/>
      <c r="LWS201" s="1"/>
      <c r="LWT201" s="1"/>
      <c r="LWU201" s="1"/>
      <c r="LWV201" s="1"/>
      <c r="LWW201" s="1"/>
      <c r="LWX201" s="1"/>
      <c r="LWY201" s="1"/>
      <c r="LWZ201" s="1"/>
      <c r="LXA201" s="1"/>
      <c r="LXB201" s="1"/>
      <c r="LXC201" s="1"/>
      <c r="LXD201" s="1"/>
      <c r="LXE201" s="1"/>
      <c r="LXF201" s="1"/>
      <c r="LXG201" s="1"/>
      <c r="LXH201" s="1"/>
      <c r="LXI201" s="1"/>
      <c r="LXJ201" s="1"/>
      <c r="LXK201" s="1"/>
      <c r="LXL201" s="1"/>
      <c r="LXM201" s="1"/>
      <c r="LXN201" s="1"/>
      <c r="LXO201" s="1"/>
      <c r="LXP201" s="1"/>
      <c r="LXQ201" s="1"/>
      <c r="LXR201" s="1"/>
      <c r="LXS201" s="1"/>
      <c r="LXT201" s="1"/>
      <c r="LXU201" s="1"/>
      <c r="LXV201" s="1"/>
      <c r="LXW201" s="1"/>
      <c r="LXX201" s="1"/>
      <c r="LXY201" s="1"/>
      <c r="LXZ201" s="1"/>
      <c r="LYA201" s="1"/>
      <c r="LYB201" s="1"/>
      <c r="LYC201" s="1"/>
      <c r="LYD201" s="1"/>
      <c r="LYE201" s="1"/>
      <c r="LYF201" s="1"/>
      <c r="LYG201" s="1"/>
      <c r="LYH201" s="1"/>
      <c r="LYI201" s="1"/>
      <c r="LYJ201" s="1"/>
      <c r="LYK201" s="1"/>
      <c r="LYL201" s="1"/>
      <c r="LYM201" s="1"/>
      <c r="LYN201" s="1"/>
      <c r="LYO201" s="1"/>
      <c r="LYP201" s="1"/>
      <c r="LYQ201" s="1"/>
      <c r="LYR201" s="1"/>
      <c r="LYS201" s="1"/>
      <c r="LYT201" s="1"/>
      <c r="LYU201" s="1"/>
      <c r="LYV201" s="1"/>
      <c r="LYW201" s="1"/>
      <c r="LYX201" s="1"/>
      <c r="LYY201" s="1"/>
      <c r="LYZ201" s="1"/>
      <c r="LZA201" s="1"/>
      <c r="LZB201" s="1"/>
      <c r="LZC201" s="1"/>
      <c r="LZD201" s="1"/>
      <c r="LZE201" s="1"/>
      <c r="LZF201" s="1"/>
      <c r="LZG201" s="1"/>
      <c r="LZH201" s="1"/>
      <c r="LZI201" s="1"/>
      <c r="LZJ201" s="1"/>
      <c r="LZK201" s="1"/>
      <c r="LZL201" s="1"/>
      <c r="LZM201" s="1"/>
      <c r="LZN201" s="1"/>
      <c r="LZO201" s="1"/>
      <c r="LZP201" s="1"/>
      <c r="LZQ201" s="1"/>
      <c r="LZR201" s="1"/>
      <c r="LZS201" s="1"/>
      <c r="LZT201" s="1"/>
      <c r="LZU201" s="1"/>
      <c r="LZV201" s="1"/>
      <c r="LZW201" s="1"/>
      <c r="LZX201" s="1"/>
      <c r="LZY201" s="1"/>
      <c r="LZZ201" s="1"/>
      <c r="MAA201" s="1"/>
      <c r="MAB201" s="1"/>
      <c r="MAC201" s="1"/>
      <c r="MAD201" s="1"/>
      <c r="MAE201" s="1"/>
      <c r="MAF201" s="1"/>
      <c r="MAG201" s="1"/>
      <c r="MAH201" s="1"/>
      <c r="MAI201" s="1"/>
      <c r="MAJ201" s="1"/>
      <c r="MAK201" s="1"/>
      <c r="MAL201" s="1"/>
      <c r="MAM201" s="1"/>
      <c r="MAN201" s="1"/>
      <c r="MAO201" s="1"/>
      <c r="MAP201" s="1"/>
      <c r="MAQ201" s="1"/>
      <c r="MAR201" s="1"/>
      <c r="MAS201" s="1"/>
      <c r="MAT201" s="1"/>
      <c r="MAU201" s="1"/>
      <c r="MAV201" s="1"/>
      <c r="MAW201" s="1"/>
      <c r="MAX201" s="1"/>
      <c r="MAY201" s="1"/>
      <c r="MAZ201" s="1"/>
      <c r="MBA201" s="1"/>
      <c r="MBB201" s="1"/>
      <c r="MBC201" s="1"/>
      <c r="MBD201" s="1"/>
      <c r="MBE201" s="1"/>
      <c r="MBF201" s="1"/>
      <c r="MBG201" s="1"/>
      <c r="MBH201" s="1"/>
      <c r="MBI201" s="1"/>
      <c r="MBJ201" s="1"/>
      <c r="MBK201" s="1"/>
      <c r="MBL201" s="1"/>
      <c r="MBM201" s="1"/>
      <c r="MBN201" s="1"/>
      <c r="MBO201" s="1"/>
      <c r="MBP201" s="1"/>
      <c r="MBQ201" s="1"/>
      <c r="MBR201" s="1"/>
      <c r="MBS201" s="1"/>
      <c r="MBT201" s="1"/>
      <c r="MBU201" s="1"/>
      <c r="MBV201" s="1"/>
      <c r="MBW201" s="1"/>
      <c r="MBX201" s="1"/>
      <c r="MBY201" s="1"/>
      <c r="MBZ201" s="1"/>
      <c r="MCA201" s="1"/>
      <c r="MCB201" s="1"/>
      <c r="MCC201" s="1"/>
      <c r="MCD201" s="1"/>
      <c r="MCE201" s="1"/>
      <c r="MCF201" s="1"/>
      <c r="MCG201" s="1"/>
      <c r="MCH201" s="1"/>
      <c r="MCI201" s="1"/>
      <c r="MCJ201" s="1"/>
      <c r="MCK201" s="1"/>
      <c r="MCL201" s="1"/>
      <c r="MCM201" s="1"/>
      <c r="MCN201" s="1"/>
      <c r="MCO201" s="1"/>
      <c r="MCP201" s="1"/>
      <c r="MCQ201" s="1"/>
      <c r="MCR201" s="1"/>
      <c r="MCS201" s="1"/>
      <c r="MCT201" s="1"/>
      <c r="MCU201" s="1"/>
      <c r="MCV201" s="1"/>
      <c r="MCW201" s="1"/>
      <c r="MCX201" s="1"/>
      <c r="MCY201" s="1"/>
      <c r="MCZ201" s="1"/>
      <c r="MDA201" s="1"/>
      <c r="MDB201" s="1"/>
      <c r="MDC201" s="1"/>
      <c r="MDD201" s="1"/>
      <c r="MDE201" s="1"/>
      <c r="MDF201" s="1"/>
      <c r="MDG201" s="1"/>
      <c r="MDH201" s="1"/>
      <c r="MDI201" s="1"/>
      <c r="MDJ201" s="1"/>
      <c r="MDK201" s="1"/>
      <c r="MDL201" s="1"/>
      <c r="MDM201" s="1"/>
      <c r="MDN201" s="1"/>
      <c r="MDO201" s="1"/>
      <c r="MDP201" s="1"/>
      <c r="MDQ201" s="1"/>
      <c r="MDR201" s="1"/>
      <c r="MDS201" s="1"/>
      <c r="MDT201" s="1"/>
      <c r="MDU201" s="1"/>
      <c r="MDV201" s="1"/>
      <c r="MDW201" s="1"/>
      <c r="MDX201" s="1"/>
      <c r="MDY201" s="1"/>
      <c r="MDZ201" s="1"/>
      <c r="MEA201" s="1"/>
      <c r="MEB201" s="1"/>
      <c r="MEC201" s="1"/>
      <c r="MED201" s="1"/>
      <c r="MEE201" s="1"/>
      <c r="MEF201" s="1"/>
      <c r="MEG201" s="1"/>
      <c r="MEH201" s="1"/>
      <c r="MEI201" s="1"/>
      <c r="MEJ201" s="1"/>
      <c r="MEK201" s="1"/>
      <c r="MEL201" s="1"/>
      <c r="MEM201" s="1"/>
      <c r="MEN201" s="1"/>
      <c r="MEO201" s="1"/>
      <c r="MEP201" s="1"/>
      <c r="MEQ201" s="1"/>
      <c r="MER201" s="1"/>
      <c r="MES201" s="1"/>
      <c r="MET201" s="1"/>
      <c r="MEU201" s="1"/>
      <c r="MEV201" s="1"/>
      <c r="MEW201" s="1"/>
      <c r="MEX201" s="1"/>
      <c r="MEY201" s="1"/>
      <c r="MEZ201" s="1"/>
      <c r="MFA201" s="1"/>
      <c r="MFB201" s="1"/>
      <c r="MFC201" s="1"/>
      <c r="MFD201" s="1"/>
      <c r="MFE201" s="1"/>
      <c r="MFF201" s="1"/>
      <c r="MFG201" s="1"/>
      <c r="MFH201" s="1"/>
      <c r="MFI201" s="1"/>
      <c r="MFJ201" s="1"/>
      <c r="MFK201" s="1"/>
      <c r="MFL201" s="1"/>
      <c r="MFM201" s="1"/>
      <c r="MFN201" s="1"/>
      <c r="MFO201" s="1"/>
      <c r="MFP201" s="1"/>
      <c r="MFQ201" s="1"/>
      <c r="MFR201" s="1"/>
      <c r="MFS201" s="1"/>
      <c r="MFT201" s="1"/>
      <c r="MFU201" s="1"/>
      <c r="MFV201" s="1"/>
      <c r="MFW201" s="1"/>
      <c r="MFX201" s="1"/>
      <c r="MFY201" s="1"/>
      <c r="MFZ201" s="1"/>
      <c r="MGA201" s="1"/>
      <c r="MGB201" s="1"/>
      <c r="MGC201" s="1"/>
      <c r="MGD201" s="1"/>
      <c r="MGE201" s="1"/>
      <c r="MGF201" s="1"/>
      <c r="MGG201" s="1"/>
      <c r="MGH201" s="1"/>
      <c r="MGI201" s="1"/>
      <c r="MGJ201" s="1"/>
      <c r="MGK201" s="1"/>
      <c r="MGL201" s="1"/>
      <c r="MGM201" s="1"/>
      <c r="MGN201" s="1"/>
      <c r="MGO201" s="1"/>
      <c r="MGP201" s="1"/>
      <c r="MGQ201" s="1"/>
      <c r="MGR201" s="1"/>
      <c r="MGS201" s="1"/>
      <c r="MGT201" s="1"/>
      <c r="MGU201" s="1"/>
      <c r="MGV201" s="1"/>
      <c r="MGW201" s="1"/>
      <c r="MGX201" s="1"/>
      <c r="MGY201" s="1"/>
      <c r="MGZ201" s="1"/>
      <c r="MHA201" s="1"/>
      <c r="MHB201" s="1"/>
      <c r="MHC201" s="1"/>
      <c r="MHD201" s="1"/>
      <c r="MHE201" s="1"/>
      <c r="MHF201" s="1"/>
      <c r="MHG201" s="1"/>
      <c r="MHH201" s="1"/>
      <c r="MHI201" s="1"/>
      <c r="MHJ201" s="1"/>
      <c r="MHK201" s="1"/>
      <c r="MHL201" s="1"/>
      <c r="MHM201" s="1"/>
      <c r="MHN201" s="1"/>
      <c r="MHO201" s="1"/>
      <c r="MHP201" s="1"/>
      <c r="MHQ201" s="1"/>
      <c r="MHR201" s="1"/>
      <c r="MHS201" s="1"/>
      <c r="MHT201" s="1"/>
      <c r="MHU201" s="1"/>
      <c r="MHV201" s="1"/>
      <c r="MHW201" s="1"/>
      <c r="MHX201" s="1"/>
      <c r="MHY201" s="1"/>
      <c r="MHZ201" s="1"/>
      <c r="MIA201" s="1"/>
      <c r="MIB201" s="1"/>
      <c r="MIC201" s="1"/>
      <c r="MID201" s="1"/>
      <c r="MIE201" s="1"/>
      <c r="MIF201" s="1"/>
      <c r="MIG201" s="1"/>
      <c r="MIH201" s="1"/>
      <c r="MII201" s="1"/>
      <c r="MIJ201" s="1"/>
      <c r="MIK201" s="1"/>
      <c r="MIL201" s="1"/>
      <c r="MIM201" s="1"/>
      <c r="MIN201" s="1"/>
      <c r="MIO201" s="1"/>
      <c r="MIP201" s="1"/>
      <c r="MIQ201" s="1"/>
      <c r="MIR201" s="1"/>
      <c r="MIS201" s="1"/>
      <c r="MIT201" s="1"/>
      <c r="MIU201" s="1"/>
      <c r="MIV201" s="1"/>
      <c r="MIW201" s="1"/>
      <c r="MIX201" s="1"/>
      <c r="MIY201" s="1"/>
      <c r="MIZ201" s="1"/>
      <c r="MJA201" s="1"/>
      <c r="MJB201" s="1"/>
      <c r="MJC201" s="1"/>
      <c r="MJD201" s="1"/>
      <c r="MJE201" s="1"/>
      <c r="MJF201" s="1"/>
      <c r="MJG201" s="1"/>
      <c r="MJH201" s="1"/>
      <c r="MJI201" s="1"/>
      <c r="MJJ201" s="1"/>
      <c r="MJK201" s="1"/>
      <c r="MJL201" s="1"/>
      <c r="MJM201" s="1"/>
      <c r="MJN201" s="1"/>
      <c r="MJO201" s="1"/>
      <c r="MJP201" s="1"/>
      <c r="MJQ201" s="1"/>
      <c r="MJR201" s="1"/>
      <c r="MJS201" s="1"/>
      <c r="MJT201" s="1"/>
      <c r="MJU201" s="1"/>
      <c r="MJV201" s="1"/>
      <c r="MJW201" s="1"/>
      <c r="MJX201" s="1"/>
      <c r="MJY201" s="1"/>
      <c r="MJZ201" s="1"/>
      <c r="MKA201" s="1"/>
      <c r="MKB201" s="1"/>
      <c r="MKC201" s="1"/>
      <c r="MKD201" s="1"/>
      <c r="MKE201" s="1"/>
      <c r="MKF201" s="1"/>
      <c r="MKG201" s="1"/>
      <c r="MKH201" s="1"/>
      <c r="MKI201" s="1"/>
      <c r="MKJ201" s="1"/>
      <c r="MKK201" s="1"/>
      <c r="MKL201" s="1"/>
      <c r="MKM201" s="1"/>
      <c r="MKN201" s="1"/>
      <c r="MKO201" s="1"/>
      <c r="MKP201" s="1"/>
      <c r="MKQ201" s="1"/>
      <c r="MKR201" s="1"/>
      <c r="MKS201" s="1"/>
      <c r="MKT201" s="1"/>
      <c r="MKU201" s="1"/>
      <c r="MKV201" s="1"/>
      <c r="MKW201" s="1"/>
      <c r="MKX201" s="1"/>
      <c r="MKY201" s="1"/>
      <c r="MKZ201" s="1"/>
      <c r="MLA201" s="1"/>
      <c r="MLB201" s="1"/>
      <c r="MLC201" s="1"/>
      <c r="MLD201" s="1"/>
      <c r="MLE201" s="1"/>
      <c r="MLF201" s="1"/>
      <c r="MLG201" s="1"/>
      <c r="MLH201" s="1"/>
      <c r="MLI201" s="1"/>
      <c r="MLJ201" s="1"/>
      <c r="MLK201" s="1"/>
      <c r="MLL201" s="1"/>
      <c r="MLM201" s="1"/>
      <c r="MLN201" s="1"/>
      <c r="MLO201" s="1"/>
      <c r="MLP201" s="1"/>
      <c r="MLQ201" s="1"/>
      <c r="MLR201" s="1"/>
      <c r="MLS201" s="1"/>
      <c r="MLT201" s="1"/>
      <c r="MLU201" s="1"/>
      <c r="MLV201" s="1"/>
      <c r="MLW201" s="1"/>
      <c r="MLX201" s="1"/>
      <c r="MLY201" s="1"/>
      <c r="MLZ201" s="1"/>
      <c r="MMA201" s="1"/>
      <c r="MMB201" s="1"/>
      <c r="MMC201" s="1"/>
      <c r="MMD201" s="1"/>
      <c r="MME201" s="1"/>
      <c r="MMF201" s="1"/>
      <c r="MMG201" s="1"/>
      <c r="MMH201" s="1"/>
      <c r="MMI201" s="1"/>
      <c r="MMJ201" s="1"/>
      <c r="MMK201" s="1"/>
      <c r="MML201" s="1"/>
      <c r="MMM201" s="1"/>
      <c r="MMN201" s="1"/>
      <c r="MMO201" s="1"/>
      <c r="MMP201" s="1"/>
      <c r="MMQ201" s="1"/>
      <c r="MMR201" s="1"/>
      <c r="MMS201" s="1"/>
      <c r="MMT201" s="1"/>
      <c r="MMU201" s="1"/>
      <c r="MMV201" s="1"/>
      <c r="MMW201" s="1"/>
      <c r="MMX201" s="1"/>
      <c r="MMY201" s="1"/>
      <c r="MMZ201" s="1"/>
      <c r="MNA201" s="1"/>
      <c r="MNB201" s="1"/>
      <c r="MNC201" s="1"/>
      <c r="MND201" s="1"/>
      <c r="MNE201" s="1"/>
      <c r="MNF201" s="1"/>
      <c r="MNG201" s="1"/>
      <c r="MNH201" s="1"/>
      <c r="MNI201" s="1"/>
      <c r="MNJ201" s="1"/>
      <c r="MNK201" s="1"/>
      <c r="MNL201" s="1"/>
      <c r="MNM201" s="1"/>
      <c r="MNN201" s="1"/>
      <c r="MNO201" s="1"/>
      <c r="MNP201" s="1"/>
      <c r="MNQ201" s="1"/>
      <c r="MNR201" s="1"/>
      <c r="MNS201" s="1"/>
      <c r="MNT201" s="1"/>
      <c r="MNU201" s="1"/>
      <c r="MNV201" s="1"/>
      <c r="MNW201" s="1"/>
      <c r="MNX201" s="1"/>
      <c r="MNY201" s="1"/>
      <c r="MNZ201" s="1"/>
      <c r="MOA201" s="1"/>
      <c r="MOB201" s="1"/>
      <c r="MOC201" s="1"/>
      <c r="MOD201" s="1"/>
      <c r="MOE201" s="1"/>
      <c r="MOF201" s="1"/>
      <c r="MOG201" s="1"/>
      <c r="MOH201" s="1"/>
      <c r="MOI201" s="1"/>
      <c r="MOJ201" s="1"/>
      <c r="MOK201" s="1"/>
      <c r="MOL201" s="1"/>
      <c r="MOM201" s="1"/>
      <c r="MON201" s="1"/>
      <c r="MOO201" s="1"/>
      <c r="MOP201" s="1"/>
      <c r="MOQ201" s="1"/>
      <c r="MOR201" s="1"/>
      <c r="MOS201" s="1"/>
      <c r="MOT201" s="1"/>
      <c r="MOU201" s="1"/>
      <c r="MOV201" s="1"/>
      <c r="MOW201" s="1"/>
      <c r="MOX201" s="1"/>
      <c r="MOY201" s="1"/>
      <c r="MOZ201" s="1"/>
      <c r="MPA201" s="1"/>
      <c r="MPB201" s="1"/>
      <c r="MPC201" s="1"/>
      <c r="MPD201" s="1"/>
      <c r="MPE201" s="1"/>
      <c r="MPF201" s="1"/>
      <c r="MPG201" s="1"/>
      <c r="MPH201" s="1"/>
      <c r="MPI201" s="1"/>
      <c r="MPJ201" s="1"/>
      <c r="MPK201" s="1"/>
      <c r="MPL201" s="1"/>
      <c r="MPM201" s="1"/>
      <c r="MPN201" s="1"/>
      <c r="MPO201" s="1"/>
      <c r="MPP201" s="1"/>
      <c r="MPQ201" s="1"/>
      <c r="MPR201" s="1"/>
      <c r="MPS201" s="1"/>
      <c r="MPT201" s="1"/>
      <c r="MPU201" s="1"/>
      <c r="MPV201" s="1"/>
      <c r="MPW201" s="1"/>
      <c r="MPX201" s="1"/>
      <c r="MPY201" s="1"/>
      <c r="MPZ201" s="1"/>
      <c r="MQA201" s="1"/>
      <c r="MQB201" s="1"/>
      <c r="MQC201" s="1"/>
      <c r="MQD201" s="1"/>
      <c r="MQE201" s="1"/>
      <c r="MQF201" s="1"/>
      <c r="MQG201" s="1"/>
      <c r="MQH201" s="1"/>
      <c r="MQI201" s="1"/>
      <c r="MQJ201" s="1"/>
      <c r="MQK201" s="1"/>
      <c r="MQL201" s="1"/>
      <c r="MQM201" s="1"/>
      <c r="MQN201" s="1"/>
      <c r="MQO201" s="1"/>
      <c r="MQP201" s="1"/>
      <c r="MQQ201" s="1"/>
      <c r="MQR201" s="1"/>
      <c r="MQS201" s="1"/>
      <c r="MQT201" s="1"/>
      <c r="MQU201" s="1"/>
      <c r="MQV201" s="1"/>
      <c r="MQW201" s="1"/>
      <c r="MQX201" s="1"/>
      <c r="MQY201" s="1"/>
      <c r="MQZ201" s="1"/>
      <c r="MRA201" s="1"/>
      <c r="MRB201" s="1"/>
      <c r="MRC201" s="1"/>
      <c r="MRD201" s="1"/>
      <c r="MRE201" s="1"/>
      <c r="MRF201" s="1"/>
      <c r="MRG201" s="1"/>
      <c r="MRH201" s="1"/>
      <c r="MRI201" s="1"/>
      <c r="MRJ201" s="1"/>
      <c r="MRK201" s="1"/>
      <c r="MRL201" s="1"/>
      <c r="MRM201" s="1"/>
      <c r="MRN201" s="1"/>
      <c r="MRO201" s="1"/>
      <c r="MRP201" s="1"/>
      <c r="MRQ201" s="1"/>
      <c r="MRR201" s="1"/>
      <c r="MRS201" s="1"/>
      <c r="MRT201" s="1"/>
      <c r="MRU201" s="1"/>
      <c r="MRV201" s="1"/>
      <c r="MRW201" s="1"/>
      <c r="MRX201" s="1"/>
      <c r="MRY201" s="1"/>
      <c r="MRZ201" s="1"/>
      <c r="MSA201" s="1"/>
      <c r="MSB201" s="1"/>
      <c r="MSC201" s="1"/>
      <c r="MSD201" s="1"/>
      <c r="MSE201" s="1"/>
      <c r="MSF201" s="1"/>
      <c r="MSG201" s="1"/>
      <c r="MSH201" s="1"/>
      <c r="MSI201" s="1"/>
      <c r="MSJ201" s="1"/>
      <c r="MSK201" s="1"/>
      <c r="MSL201" s="1"/>
      <c r="MSM201" s="1"/>
      <c r="MSN201" s="1"/>
      <c r="MSO201" s="1"/>
      <c r="MSP201" s="1"/>
      <c r="MSQ201" s="1"/>
      <c r="MSR201" s="1"/>
      <c r="MSS201" s="1"/>
      <c r="MST201" s="1"/>
      <c r="MSU201" s="1"/>
      <c r="MSV201" s="1"/>
      <c r="MSW201" s="1"/>
      <c r="MSX201" s="1"/>
      <c r="MSY201" s="1"/>
      <c r="MSZ201" s="1"/>
      <c r="MTA201" s="1"/>
      <c r="MTB201" s="1"/>
      <c r="MTC201" s="1"/>
      <c r="MTD201" s="1"/>
      <c r="MTE201" s="1"/>
      <c r="MTF201" s="1"/>
      <c r="MTG201" s="1"/>
      <c r="MTH201" s="1"/>
      <c r="MTI201" s="1"/>
      <c r="MTJ201" s="1"/>
      <c r="MTK201" s="1"/>
      <c r="MTL201" s="1"/>
      <c r="MTM201" s="1"/>
      <c r="MTN201" s="1"/>
      <c r="MTO201" s="1"/>
      <c r="MTP201" s="1"/>
      <c r="MTQ201" s="1"/>
      <c r="MTR201" s="1"/>
      <c r="MTS201" s="1"/>
      <c r="MTT201" s="1"/>
      <c r="MTU201" s="1"/>
      <c r="MTV201" s="1"/>
      <c r="MTW201" s="1"/>
      <c r="MTX201" s="1"/>
      <c r="MTY201" s="1"/>
      <c r="MTZ201" s="1"/>
      <c r="MUA201" s="1"/>
      <c r="MUB201" s="1"/>
      <c r="MUC201" s="1"/>
      <c r="MUD201" s="1"/>
      <c r="MUE201" s="1"/>
      <c r="MUF201" s="1"/>
      <c r="MUG201" s="1"/>
      <c r="MUH201" s="1"/>
      <c r="MUI201" s="1"/>
      <c r="MUJ201" s="1"/>
      <c r="MUK201" s="1"/>
      <c r="MUL201" s="1"/>
      <c r="MUM201" s="1"/>
      <c r="MUN201" s="1"/>
      <c r="MUO201" s="1"/>
      <c r="MUP201" s="1"/>
      <c r="MUQ201" s="1"/>
      <c r="MUR201" s="1"/>
      <c r="MUS201" s="1"/>
      <c r="MUT201" s="1"/>
      <c r="MUU201" s="1"/>
      <c r="MUV201" s="1"/>
      <c r="MUW201" s="1"/>
      <c r="MUX201" s="1"/>
      <c r="MUY201" s="1"/>
      <c r="MUZ201" s="1"/>
      <c r="MVA201" s="1"/>
      <c r="MVB201" s="1"/>
      <c r="MVC201" s="1"/>
      <c r="MVD201" s="1"/>
      <c r="MVE201" s="1"/>
      <c r="MVF201" s="1"/>
      <c r="MVG201" s="1"/>
      <c r="MVH201" s="1"/>
      <c r="MVI201" s="1"/>
      <c r="MVJ201" s="1"/>
      <c r="MVK201" s="1"/>
      <c r="MVL201" s="1"/>
      <c r="MVM201" s="1"/>
      <c r="MVN201" s="1"/>
      <c r="MVO201" s="1"/>
      <c r="MVP201" s="1"/>
      <c r="MVQ201" s="1"/>
      <c r="MVR201" s="1"/>
      <c r="MVS201" s="1"/>
      <c r="MVT201" s="1"/>
      <c r="MVU201" s="1"/>
      <c r="MVV201" s="1"/>
      <c r="MVW201" s="1"/>
      <c r="MVX201" s="1"/>
      <c r="MVY201" s="1"/>
      <c r="MVZ201" s="1"/>
      <c r="MWA201" s="1"/>
      <c r="MWB201" s="1"/>
      <c r="MWC201" s="1"/>
      <c r="MWD201" s="1"/>
      <c r="MWE201" s="1"/>
      <c r="MWF201" s="1"/>
      <c r="MWG201" s="1"/>
      <c r="MWH201" s="1"/>
      <c r="MWI201" s="1"/>
      <c r="MWJ201" s="1"/>
      <c r="MWK201" s="1"/>
      <c r="MWL201" s="1"/>
      <c r="MWM201" s="1"/>
      <c r="MWN201" s="1"/>
      <c r="MWO201" s="1"/>
      <c r="MWP201" s="1"/>
      <c r="MWQ201" s="1"/>
      <c r="MWR201" s="1"/>
      <c r="MWS201" s="1"/>
      <c r="MWT201" s="1"/>
      <c r="MWU201" s="1"/>
      <c r="MWV201" s="1"/>
      <c r="MWW201" s="1"/>
      <c r="MWX201" s="1"/>
      <c r="MWY201" s="1"/>
      <c r="MWZ201" s="1"/>
      <c r="MXA201" s="1"/>
      <c r="MXB201" s="1"/>
      <c r="MXC201" s="1"/>
      <c r="MXD201" s="1"/>
      <c r="MXE201" s="1"/>
      <c r="MXF201" s="1"/>
      <c r="MXG201" s="1"/>
      <c r="MXH201" s="1"/>
      <c r="MXI201" s="1"/>
      <c r="MXJ201" s="1"/>
      <c r="MXK201" s="1"/>
      <c r="MXL201" s="1"/>
      <c r="MXM201" s="1"/>
      <c r="MXN201" s="1"/>
      <c r="MXO201" s="1"/>
      <c r="MXP201" s="1"/>
      <c r="MXQ201" s="1"/>
      <c r="MXR201" s="1"/>
      <c r="MXS201" s="1"/>
      <c r="MXT201" s="1"/>
      <c r="MXU201" s="1"/>
      <c r="MXV201" s="1"/>
      <c r="MXW201" s="1"/>
      <c r="MXX201" s="1"/>
      <c r="MXY201" s="1"/>
      <c r="MXZ201" s="1"/>
      <c r="MYA201" s="1"/>
      <c r="MYB201" s="1"/>
      <c r="MYC201" s="1"/>
      <c r="MYD201" s="1"/>
      <c r="MYE201" s="1"/>
      <c r="MYF201" s="1"/>
      <c r="MYG201" s="1"/>
      <c r="MYH201" s="1"/>
      <c r="MYI201" s="1"/>
      <c r="MYJ201" s="1"/>
      <c r="MYK201" s="1"/>
      <c r="MYL201" s="1"/>
      <c r="MYM201" s="1"/>
      <c r="MYN201" s="1"/>
      <c r="MYO201" s="1"/>
      <c r="MYP201" s="1"/>
      <c r="MYQ201" s="1"/>
      <c r="MYR201" s="1"/>
      <c r="MYS201" s="1"/>
      <c r="MYT201" s="1"/>
      <c r="MYU201" s="1"/>
      <c r="MYV201" s="1"/>
      <c r="MYW201" s="1"/>
      <c r="MYX201" s="1"/>
      <c r="MYY201" s="1"/>
      <c r="MYZ201" s="1"/>
      <c r="MZA201" s="1"/>
      <c r="MZB201" s="1"/>
      <c r="MZC201" s="1"/>
      <c r="MZD201" s="1"/>
      <c r="MZE201" s="1"/>
      <c r="MZF201" s="1"/>
      <c r="MZG201" s="1"/>
      <c r="MZH201" s="1"/>
      <c r="MZI201" s="1"/>
      <c r="MZJ201" s="1"/>
      <c r="MZK201" s="1"/>
      <c r="MZL201" s="1"/>
      <c r="MZM201" s="1"/>
      <c r="MZN201" s="1"/>
      <c r="MZO201" s="1"/>
      <c r="MZP201" s="1"/>
      <c r="MZQ201" s="1"/>
      <c r="MZR201" s="1"/>
      <c r="MZS201" s="1"/>
      <c r="MZT201" s="1"/>
      <c r="MZU201" s="1"/>
      <c r="MZV201" s="1"/>
      <c r="MZW201" s="1"/>
      <c r="MZX201" s="1"/>
      <c r="MZY201" s="1"/>
      <c r="MZZ201" s="1"/>
      <c r="NAA201" s="1"/>
      <c r="NAB201" s="1"/>
      <c r="NAC201" s="1"/>
      <c r="NAD201" s="1"/>
      <c r="NAE201" s="1"/>
      <c r="NAF201" s="1"/>
      <c r="NAG201" s="1"/>
      <c r="NAH201" s="1"/>
      <c r="NAI201" s="1"/>
      <c r="NAJ201" s="1"/>
      <c r="NAK201" s="1"/>
      <c r="NAL201" s="1"/>
      <c r="NAM201" s="1"/>
      <c r="NAN201" s="1"/>
      <c r="NAO201" s="1"/>
      <c r="NAP201" s="1"/>
      <c r="NAQ201" s="1"/>
      <c r="NAR201" s="1"/>
      <c r="NAS201" s="1"/>
      <c r="NAT201" s="1"/>
      <c r="NAU201" s="1"/>
      <c r="NAV201" s="1"/>
      <c r="NAW201" s="1"/>
      <c r="NAX201" s="1"/>
      <c r="NAY201" s="1"/>
      <c r="NAZ201" s="1"/>
      <c r="NBA201" s="1"/>
      <c r="NBB201" s="1"/>
      <c r="NBC201" s="1"/>
      <c r="NBD201" s="1"/>
      <c r="NBE201" s="1"/>
      <c r="NBF201" s="1"/>
      <c r="NBG201" s="1"/>
      <c r="NBH201" s="1"/>
      <c r="NBI201" s="1"/>
      <c r="NBJ201" s="1"/>
      <c r="NBK201" s="1"/>
      <c r="NBL201" s="1"/>
      <c r="NBM201" s="1"/>
      <c r="NBN201" s="1"/>
      <c r="NBO201" s="1"/>
      <c r="NBP201" s="1"/>
      <c r="NBQ201" s="1"/>
      <c r="NBR201" s="1"/>
      <c r="NBS201" s="1"/>
      <c r="NBT201" s="1"/>
      <c r="NBU201" s="1"/>
      <c r="NBV201" s="1"/>
      <c r="NBW201" s="1"/>
      <c r="NBX201" s="1"/>
      <c r="NBY201" s="1"/>
      <c r="NBZ201" s="1"/>
      <c r="NCA201" s="1"/>
      <c r="NCB201" s="1"/>
      <c r="NCC201" s="1"/>
      <c r="NCD201" s="1"/>
      <c r="NCE201" s="1"/>
      <c r="NCF201" s="1"/>
      <c r="NCG201" s="1"/>
      <c r="NCH201" s="1"/>
      <c r="NCI201" s="1"/>
      <c r="NCJ201" s="1"/>
      <c r="NCK201" s="1"/>
      <c r="NCL201" s="1"/>
      <c r="NCM201" s="1"/>
      <c r="NCN201" s="1"/>
      <c r="NCO201" s="1"/>
      <c r="NCP201" s="1"/>
      <c r="NCQ201" s="1"/>
      <c r="NCR201" s="1"/>
      <c r="NCS201" s="1"/>
      <c r="NCT201" s="1"/>
      <c r="NCU201" s="1"/>
      <c r="NCV201" s="1"/>
      <c r="NCW201" s="1"/>
      <c r="NCX201" s="1"/>
      <c r="NCY201" s="1"/>
      <c r="NCZ201" s="1"/>
      <c r="NDA201" s="1"/>
      <c r="NDB201" s="1"/>
      <c r="NDC201" s="1"/>
      <c r="NDD201" s="1"/>
      <c r="NDE201" s="1"/>
      <c r="NDF201" s="1"/>
      <c r="NDG201" s="1"/>
      <c r="NDH201" s="1"/>
      <c r="NDI201" s="1"/>
      <c r="NDJ201" s="1"/>
      <c r="NDK201" s="1"/>
      <c r="NDL201" s="1"/>
      <c r="NDM201" s="1"/>
      <c r="NDN201" s="1"/>
      <c r="NDO201" s="1"/>
      <c r="NDP201" s="1"/>
      <c r="NDQ201" s="1"/>
      <c r="NDR201" s="1"/>
      <c r="NDS201" s="1"/>
      <c r="NDT201" s="1"/>
      <c r="NDU201" s="1"/>
      <c r="NDV201" s="1"/>
      <c r="NDW201" s="1"/>
      <c r="NDX201" s="1"/>
      <c r="NDY201" s="1"/>
      <c r="NDZ201" s="1"/>
      <c r="NEA201" s="1"/>
      <c r="NEB201" s="1"/>
      <c r="NEC201" s="1"/>
      <c r="NED201" s="1"/>
      <c r="NEE201" s="1"/>
      <c r="NEF201" s="1"/>
      <c r="NEG201" s="1"/>
      <c r="NEH201" s="1"/>
      <c r="NEI201" s="1"/>
      <c r="NEJ201" s="1"/>
      <c r="NEK201" s="1"/>
      <c r="NEL201" s="1"/>
      <c r="NEM201" s="1"/>
      <c r="NEN201" s="1"/>
      <c r="NEO201" s="1"/>
      <c r="NEP201" s="1"/>
      <c r="NEQ201" s="1"/>
      <c r="NER201" s="1"/>
      <c r="NES201" s="1"/>
      <c r="NET201" s="1"/>
      <c r="NEU201" s="1"/>
      <c r="NEV201" s="1"/>
      <c r="NEW201" s="1"/>
      <c r="NEX201" s="1"/>
      <c r="NEY201" s="1"/>
      <c r="NEZ201" s="1"/>
      <c r="NFA201" s="1"/>
      <c r="NFB201" s="1"/>
      <c r="NFC201" s="1"/>
      <c r="NFD201" s="1"/>
      <c r="NFE201" s="1"/>
      <c r="NFF201" s="1"/>
      <c r="NFG201" s="1"/>
      <c r="NFH201" s="1"/>
      <c r="NFI201" s="1"/>
      <c r="NFJ201" s="1"/>
      <c r="NFK201" s="1"/>
      <c r="NFL201" s="1"/>
      <c r="NFM201" s="1"/>
      <c r="NFN201" s="1"/>
      <c r="NFO201" s="1"/>
      <c r="NFP201" s="1"/>
      <c r="NFQ201" s="1"/>
      <c r="NFR201" s="1"/>
      <c r="NFS201" s="1"/>
      <c r="NFT201" s="1"/>
      <c r="NFU201" s="1"/>
      <c r="NFV201" s="1"/>
      <c r="NFW201" s="1"/>
      <c r="NFX201" s="1"/>
      <c r="NFY201" s="1"/>
      <c r="NFZ201" s="1"/>
      <c r="NGA201" s="1"/>
      <c r="NGB201" s="1"/>
      <c r="NGC201" s="1"/>
      <c r="NGD201" s="1"/>
      <c r="NGE201" s="1"/>
      <c r="NGF201" s="1"/>
      <c r="NGG201" s="1"/>
      <c r="NGH201" s="1"/>
      <c r="NGI201" s="1"/>
      <c r="NGJ201" s="1"/>
      <c r="NGK201" s="1"/>
      <c r="NGL201" s="1"/>
      <c r="NGM201" s="1"/>
      <c r="NGN201" s="1"/>
      <c r="NGO201" s="1"/>
      <c r="NGP201" s="1"/>
      <c r="NGQ201" s="1"/>
      <c r="NGR201" s="1"/>
      <c r="NGS201" s="1"/>
      <c r="NGT201" s="1"/>
      <c r="NGU201" s="1"/>
      <c r="NGV201" s="1"/>
      <c r="NGW201" s="1"/>
      <c r="NGX201" s="1"/>
      <c r="NGY201" s="1"/>
      <c r="NGZ201" s="1"/>
      <c r="NHA201" s="1"/>
      <c r="NHB201" s="1"/>
      <c r="NHC201" s="1"/>
      <c r="NHD201" s="1"/>
      <c r="NHE201" s="1"/>
      <c r="NHF201" s="1"/>
      <c r="NHG201" s="1"/>
      <c r="NHH201" s="1"/>
      <c r="NHI201" s="1"/>
      <c r="NHJ201" s="1"/>
      <c r="NHK201" s="1"/>
      <c r="NHL201" s="1"/>
      <c r="NHM201" s="1"/>
      <c r="NHN201" s="1"/>
      <c r="NHO201" s="1"/>
      <c r="NHP201" s="1"/>
      <c r="NHQ201" s="1"/>
      <c r="NHR201" s="1"/>
      <c r="NHS201" s="1"/>
      <c r="NHT201" s="1"/>
      <c r="NHU201" s="1"/>
      <c r="NHV201" s="1"/>
      <c r="NHW201" s="1"/>
      <c r="NHX201" s="1"/>
      <c r="NHY201" s="1"/>
      <c r="NHZ201" s="1"/>
      <c r="NIA201" s="1"/>
      <c r="NIB201" s="1"/>
      <c r="NIC201" s="1"/>
      <c r="NID201" s="1"/>
      <c r="NIE201" s="1"/>
      <c r="NIF201" s="1"/>
      <c r="NIG201" s="1"/>
      <c r="NIH201" s="1"/>
      <c r="NII201" s="1"/>
      <c r="NIJ201" s="1"/>
      <c r="NIK201" s="1"/>
      <c r="NIL201" s="1"/>
      <c r="NIM201" s="1"/>
      <c r="NIN201" s="1"/>
      <c r="NIO201" s="1"/>
      <c r="NIP201" s="1"/>
      <c r="NIQ201" s="1"/>
      <c r="NIR201" s="1"/>
      <c r="NIS201" s="1"/>
      <c r="NIT201" s="1"/>
      <c r="NIU201" s="1"/>
      <c r="NIV201" s="1"/>
      <c r="NIW201" s="1"/>
      <c r="NIX201" s="1"/>
      <c r="NIY201" s="1"/>
      <c r="NIZ201" s="1"/>
      <c r="NJA201" s="1"/>
      <c r="NJB201" s="1"/>
      <c r="NJC201" s="1"/>
      <c r="NJD201" s="1"/>
      <c r="NJE201" s="1"/>
      <c r="NJF201" s="1"/>
      <c r="NJG201" s="1"/>
      <c r="NJH201" s="1"/>
      <c r="NJI201" s="1"/>
      <c r="NJJ201" s="1"/>
      <c r="NJK201" s="1"/>
      <c r="NJL201" s="1"/>
      <c r="NJM201" s="1"/>
      <c r="NJN201" s="1"/>
      <c r="NJO201" s="1"/>
      <c r="NJP201" s="1"/>
      <c r="NJQ201" s="1"/>
      <c r="NJR201" s="1"/>
      <c r="NJS201" s="1"/>
      <c r="NJT201" s="1"/>
      <c r="NJU201" s="1"/>
      <c r="NJV201" s="1"/>
      <c r="NJW201" s="1"/>
      <c r="NJX201" s="1"/>
      <c r="NJY201" s="1"/>
      <c r="NJZ201" s="1"/>
      <c r="NKA201" s="1"/>
      <c r="NKB201" s="1"/>
      <c r="NKC201" s="1"/>
      <c r="NKD201" s="1"/>
      <c r="NKE201" s="1"/>
      <c r="NKF201" s="1"/>
      <c r="NKG201" s="1"/>
      <c r="NKH201" s="1"/>
      <c r="NKI201" s="1"/>
      <c r="NKJ201" s="1"/>
      <c r="NKK201" s="1"/>
      <c r="NKL201" s="1"/>
      <c r="NKM201" s="1"/>
      <c r="NKN201" s="1"/>
      <c r="NKO201" s="1"/>
      <c r="NKP201" s="1"/>
      <c r="NKQ201" s="1"/>
      <c r="NKR201" s="1"/>
      <c r="NKS201" s="1"/>
      <c r="NKT201" s="1"/>
      <c r="NKU201" s="1"/>
      <c r="NKV201" s="1"/>
      <c r="NKW201" s="1"/>
      <c r="NKX201" s="1"/>
      <c r="NKY201" s="1"/>
      <c r="NKZ201" s="1"/>
      <c r="NLA201" s="1"/>
      <c r="NLB201" s="1"/>
      <c r="NLC201" s="1"/>
      <c r="NLD201" s="1"/>
      <c r="NLE201" s="1"/>
      <c r="NLF201" s="1"/>
      <c r="NLG201" s="1"/>
      <c r="NLH201" s="1"/>
      <c r="NLI201" s="1"/>
      <c r="NLJ201" s="1"/>
      <c r="NLK201" s="1"/>
      <c r="NLL201" s="1"/>
      <c r="NLM201" s="1"/>
      <c r="NLN201" s="1"/>
      <c r="NLO201" s="1"/>
      <c r="NLP201" s="1"/>
      <c r="NLQ201" s="1"/>
      <c r="NLR201" s="1"/>
      <c r="NLS201" s="1"/>
      <c r="NLT201" s="1"/>
      <c r="NLU201" s="1"/>
      <c r="NLV201" s="1"/>
      <c r="NLW201" s="1"/>
      <c r="NLX201" s="1"/>
      <c r="NLY201" s="1"/>
      <c r="NLZ201" s="1"/>
      <c r="NMA201" s="1"/>
      <c r="NMB201" s="1"/>
      <c r="NMC201" s="1"/>
      <c r="NMD201" s="1"/>
      <c r="NME201" s="1"/>
      <c r="NMF201" s="1"/>
      <c r="NMG201" s="1"/>
      <c r="NMH201" s="1"/>
      <c r="NMI201" s="1"/>
      <c r="NMJ201" s="1"/>
      <c r="NMK201" s="1"/>
      <c r="NML201" s="1"/>
      <c r="NMM201" s="1"/>
      <c r="NMN201" s="1"/>
      <c r="NMO201" s="1"/>
      <c r="NMP201" s="1"/>
      <c r="NMQ201" s="1"/>
      <c r="NMR201" s="1"/>
      <c r="NMS201" s="1"/>
      <c r="NMT201" s="1"/>
      <c r="NMU201" s="1"/>
      <c r="NMV201" s="1"/>
      <c r="NMW201" s="1"/>
      <c r="NMX201" s="1"/>
      <c r="NMY201" s="1"/>
      <c r="NMZ201" s="1"/>
      <c r="NNA201" s="1"/>
      <c r="NNB201" s="1"/>
      <c r="NNC201" s="1"/>
      <c r="NND201" s="1"/>
      <c r="NNE201" s="1"/>
      <c r="NNF201" s="1"/>
      <c r="NNG201" s="1"/>
      <c r="NNH201" s="1"/>
      <c r="NNI201" s="1"/>
      <c r="NNJ201" s="1"/>
      <c r="NNK201" s="1"/>
      <c r="NNL201" s="1"/>
      <c r="NNM201" s="1"/>
      <c r="NNN201" s="1"/>
      <c r="NNO201" s="1"/>
      <c r="NNP201" s="1"/>
      <c r="NNQ201" s="1"/>
      <c r="NNR201" s="1"/>
      <c r="NNS201" s="1"/>
      <c r="NNT201" s="1"/>
      <c r="NNU201" s="1"/>
      <c r="NNV201" s="1"/>
      <c r="NNW201" s="1"/>
      <c r="NNX201" s="1"/>
      <c r="NNY201" s="1"/>
      <c r="NNZ201" s="1"/>
      <c r="NOA201" s="1"/>
      <c r="NOB201" s="1"/>
      <c r="NOC201" s="1"/>
      <c r="NOD201" s="1"/>
      <c r="NOE201" s="1"/>
      <c r="NOF201" s="1"/>
      <c r="NOG201" s="1"/>
      <c r="NOH201" s="1"/>
      <c r="NOI201" s="1"/>
      <c r="NOJ201" s="1"/>
      <c r="NOK201" s="1"/>
      <c r="NOL201" s="1"/>
      <c r="NOM201" s="1"/>
      <c r="NON201" s="1"/>
      <c r="NOO201" s="1"/>
      <c r="NOP201" s="1"/>
      <c r="NOQ201" s="1"/>
      <c r="NOR201" s="1"/>
      <c r="NOS201" s="1"/>
      <c r="NOT201" s="1"/>
      <c r="NOU201" s="1"/>
      <c r="NOV201" s="1"/>
      <c r="NOW201" s="1"/>
      <c r="NOX201" s="1"/>
      <c r="NOY201" s="1"/>
      <c r="NOZ201" s="1"/>
      <c r="NPA201" s="1"/>
      <c r="NPB201" s="1"/>
      <c r="NPC201" s="1"/>
      <c r="NPD201" s="1"/>
      <c r="NPE201" s="1"/>
      <c r="NPF201" s="1"/>
      <c r="NPG201" s="1"/>
      <c r="NPH201" s="1"/>
      <c r="NPI201" s="1"/>
      <c r="NPJ201" s="1"/>
      <c r="NPK201" s="1"/>
      <c r="NPL201" s="1"/>
      <c r="NPM201" s="1"/>
      <c r="NPN201" s="1"/>
      <c r="NPO201" s="1"/>
      <c r="NPP201" s="1"/>
      <c r="NPQ201" s="1"/>
      <c r="NPR201" s="1"/>
      <c r="NPS201" s="1"/>
      <c r="NPT201" s="1"/>
      <c r="NPU201" s="1"/>
      <c r="NPV201" s="1"/>
      <c r="NPW201" s="1"/>
      <c r="NPX201" s="1"/>
      <c r="NPY201" s="1"/>
      <c r="NPZ201" s="1"/>
      <c r="NQA201" s="1"/>
      <c r="NQB201" s="1"/>
      <c r="NQC201" s="1"/>
      <c r="NQD201" s="1"/>
      <c r="NQE201" s="1"/>
      <c r="NQF201" s="1"/>
      <c r="NQG201" s="1"/>
      <c r="NQH201" s="1"/>
      <c r="NQI201" s="1"/>
      <c r="NQJ201" s="1"/>
      <c r="NQK201" s="1"/>
      <c r="NQL201" s="1"/>
      <c r="NQM201" s="1"/>
      <c r="NQN201" s="1"/>
      <c r="NQO201" s="1"/>
      <c r="NQP201" s="1"/>
      <c r="NQQ201" s="1"/>
      <c r="NQR201" s="1"/>
      <c r="NQS201" s="1"/>
      <c r="NQT201" s="1"/>
      <c r="NQU201" s="1"/>
      <c r="NQV201" s="1"/>
      <c r="NQW201" s="1"/>
      <c r="NQX201" s="1"/>
      <c r="NQY201" s="1"/>
      <c r="NQZ201" s="1"/>
      <c r="NRA201" s="1"/>
      <c r="NRB201" s="1"/>
      <c r="NRC201" s="1"/>
      <c r="NRD201" s="1"/>
      <c r="NRE201" s="1"/>
      <c r="NRF201" s="1"/>
      <c r="NRG201" s="1"/>
      <c r="NRH201" s="1"/>
      <c r="NRI201" s="1"/>
      <c r="NRJ201" s="1"/>
      <c r="NRK201" s="1"/>
      <c r="NRL201" s="1"/>
      <c r="NRM201" s="1"/>
      <c r="NRN201" s="1"/>
      <c r="NRO201" s="1"/>
      <c r="NRP201" s="1"/>
      <c r="NRQ201" s="1"/>
      <c r="NRR201" s="1"/>
      <c r="NRS201" s="1"/>
      <c r="NRT201" s="1"/>
      <c r="NRU201" s="1"/>
      <c r="NRV201" s="1"/>
      <c r="NRW201" s="1"/>
      <c r="NRX201" s="1"/>
      <c r="NRY201" s="1"/>
      <c r="NRZ201" s="1"/>
      <c r="NSA201" s="1"/>
      <c r="NSB201" s="1"/>
      <c r="NSC201" s="1"/>
      <c r="NSD201" s="1"/>
      <c r="NSE201" s="1"/>
      <c r="NSF201" s="1"/>
      <c r="NSG201" s="1"/>
      <c r="NSH201" s="1"/>
      <c r="NSI201" s="1"/>
      <c r="NSJ201" s="1"/>
      <c r="NSK201" s="1"/>
      <c r="NSL201" s="1"/>
      <c r="NSM201" s="1"/>
      <c r="NSN201" s="1"/>
      <c r="NSO201" s="1"/>
      <c r="NSP201" s="1"/>
      <c r="NSQ201" s="1"/>
      <c r="NSR201" s="1"/>
      <c r="NSS201" s="1"/>
      <c r="NST201" s="1"/>
      <c r="NSU201" s="1"/>
      <c r="NSV201" s="1"/>
      <c r="NSW201" s="1"/>
      <c r="NSX201" s="1"/>
      <c r="NSY201" s="1"/>
      <c r="NSZ201" s="1"/>
      <c r="NTA201" s="1"/>
      <c r="NTB201" s="1"/>
      <c r="NTC201" s="1"/>
      <c r="NTD201" s="1"/>
      <c r="NTE201" s="1"/>
      <c r="NTF201" s="1"/>
      <c r="NTG201" s="1"/>
      <c r="NTH201" s="1"/>
      <c r="NTI201" s="1"/>
      <c r="NTJ201" s="1"/>
      <c r="NTK201" s="1"/>
      <c r="NTL201" s="1"/>
      <c r="NTM201" s="1"/>
      <c r="NTN201" s="1"/>
      <c r="NTO201" s="1"/>
      <c r="NTP201" s="1"/>
      <c r="NTQ201" s="1"/>
      <c r="NTR201" s="1"/>
      <c r="NTS201" s="1"/>
      <c r="NTT201" s="1"/>
      <c r="NTU201" s="1"/>
      <c r="NTV201" s="1"/>
      <c r="NTW201" s="1"/>
      <c r="NTX201" s="1"/>
      <c r="NTY201" s="1"/>
      <c r="NTZ201" s="1"/>
      <c r="NUA201" s="1"/>
      <c r="NUB201" s="1"/>
      <c r="NUC201" s="1"/>
      <c r="NUD201" s="1"/>
      <c r="NUE201" s="1"/>
      <c r="NUF201" s="1"/>
      <c r="NUG201" s="1"/>
      <c r="NUH201" s="1"/>
      <c r="NUI201" s="1"/>
      <c r="NUJ201" s="1"/>
      <c r="NUK201" s="1"/>
      <c r="NUL201" s="1"/>
      <c r="NUM201" s="1"/>
      <c r="NUN201" s="1"/>
      <c r="NUO201" s="1"/>
      <c r="NUP201" s="1"/>
      <c r="NUQ201" s="1"/>
      <c r="NUR201" s="1"/>
      <c r="NUS201" s="1"/>
      <c r="NUT201" s="1"/>
      <c r="NUU201" s="1"/>
      <c r="NUV201" s="1"/>
      <c r="NUW201" s="1"/>
      <c r="NUX201" s="1"/>
      <c r="NUY201" s="1"/>
      <c r="NUZ201" s="1"/>
      <c r="NVA201" s="1"/>
      <c r="NVB201" s="1"/>
      <c r="NVC201" s="1"/>
      <c r="NVD201" s="1"/>
      <c r="NVE201" s="1"/>
      <c r="NVF201" s="1"/>
      <c r="NVG201" s="1"/>
      <c r="NVH201" s="1"/>
      <c r="NVI201" s="1"/>
      <c r="NVJ201" s="1"/>
      <c r="NVK201" s="1"/>
      <c r="NVL201" s="1"/>
      <c r="NVM201" s="1"/>
      <c r="NVN201" s="1"/>
      <c r="NVO201" s="1"/>
      <c r="NVP201" s="1"/>
      <c r="NVQ201" s="1"/>
      <c r="NVR201" s="1"/>
      <c r="NVS201" s="1"/>
      <c r="NVT201" s="1"/>
      <c r="NVU201" s="1"/>
      <c r="NVV201" s="1"/>
      <c r="NVW201" s="1"/>
      <c r="NVX201" s="1"/>
      <c r="NVY201" s="1"/>
      <c r="NVZ201" s="1"/>
      <c r="NWA201" s="1"/>
      <c r="NWB201" s="1"/>
      <c r="NWC201" s="1"/>
      <c r="NWD201" s="1"/>
      <c r="NWE201" s="1"/>
      <c r="NWF201" s="1"/>
      <c r="NWG201" s="1"/>
      <c r="NWH201" s="1"/>
      <c r="NWI201" s="1"/>
      <c r="NWJ201" s="1"/>
      <c r="NWK201" s="1"/>
      <c r="NWL201" s="1"/>
      <c r="NWM201" s="1"/>
      <c r="NWN201" s="1"/>
      <c r="NWO201" s="1"/>
      <c r="NWP201" s="1"/>
      <c r="NWQ201" s="1"/>
      <c r="NWR201" s="1"/>
      <c r="NWS201" s="1"/>
      <c r="NWT201" s="1"/>
      <c r="NWU201" s="1"/>
      <c r="NWV201" s="1"/>
      <c r="NWW201" s="1"/>
      <c r="NWX201" s="1"/>
      <c r="NWY201" s="1"/>
      <c r="NWZ201" s="1"/>
      <c r="NXA201" s="1"/>
      <c r="NXB201" s="1"/>
      <c r="NXC201" s="1"/>
      <c r="NXD201" s="1"/>
      <c r="NXE201" s="1"/>
      <c r="NXF201" s="1"/>
      <c r="NXG201" s="1"/>
      <c r="NXH201" s="1"/>
      <c r="NXI201" s="1"/>
      <c r="NXJ201" s="1"/>
      <c r="NXK201" s="1"/>
      <c r="NXL201" s="1"/>
      <c r="NXM201" s="1"/>
      <c r="NXN201" s="1"/>
      <c r="NXO201" s="1"/>
      <c r="NXP201" s="1"/>
      <c r="NXQ201" s="1"/>
      <c r="NXR201" s="1"/>
      <c r="NXS201" s="1"/>
      <c r="NXT201" s="1"/>
      <c r="NXU201" s="1"/>
      <c r="NXV201" s="1"/>
      <c r="NXW201" s="1"/>
      <c r="NXX201" s="1"/>
      <c r="NXY201" s="1"/>
      <c r="NXZ201" s="1"/>
      <c r="NYA201" s="1"/>
      <c r="NYB201" s="1"/>
      <c r="NYC201" s="1"/>
      <c r="NYD201" s="1"/>
      <c r="NYE201" s="1"/>
      <c r="NYF201" s="1"/>
      <c r="NYG201" s="1"/>
      <c r="NYH201" s="1"/>
      <c r="NYI201" s="1"/>
      <c r="NYJ201" s="1"/>
      <c r="NYK201" s="1"/>
      <c r="NYL201" s="1"/>
      <c r="NYM201" s="1"/>
      <c r="NYN201" s="1"/>
      <c r="NYO201" s="1"/>
      <c r="NYP201" s="1"/>
      <c r="NYQ201" s="1"/>
      <c r="NYR201" s="1"/>
      <c r="NYS201" s="1"/>
      <c r="NYT201" s="1"/>
      <c r="NYU201" s="1"/>
      <c r="NYV201" s="1"/>
      <c r="NYW201" s="1"/>
      <c r="NYX201" s="1"/>
      <c r="NYY201" s="1"/>
      <c r="NYZ201" s="1"/>
      <c r="NZA201" s="1"/>
      <c r="NZB201" s="1"/>
      <c r="NZC201" s="1"/>
      <c r="NZD201" s="1"/>
      <c r="NZE201" s="1"/>
      <c r="NZF201" s="1"/>
      <c r="NZG201" s="1"/>
      <c r="NZH201" s="1"/>
      <c r="NZI201" s="1"/>
      <c r="NZJ201" s="1"/>
      <c r="NZK201" s="1"/>
      <c r="NZL201" s="1"/>
      <c r="NZM201" s="1"/>
      <c r="NZN201" s="1"/>
      <c r="NZO201" s="1"/>
      <c r="NZP201" s="1"/>
      <c r="NZQ201" s="1"/>
      <c r="NZR201" s="1"/>
      <c r="NZS201" s="1"/>
      <c r="NZT201" s="1"/>
      <c r="NZU201" s="1"/>
      <c r="NZV201" s="1"/>
      <c r="NZW201" s="1"/>
      <c r="NZX201" s="1"/>
      <c r="NZY201" s="1"/>
      <c r="NZZ201" s="1"/>
      <c r="OAA201" s="1"/>
      <c r="OAB201" s="1"/>
      <c r="OAC201" s="1"/>
      <c r="OAD201" s="1"/>
      <c r="OAE201" s="1"/>
      <c r="OAF201" s="1"/>
      <c r="OAG201" s="1"/>
      <c r="OAH201" s="1"/>
      <c r="OAI201" s="1"/>
      <c r="OAJ201" s="1"/>
      <c r="OAK201" s="1"/>
      <c r="OAL201" s="1"/>
      <c r="OAM201" s="1"/>
      <c r="OAN201" s="1"/>
      <c r="OAO201" s="1"/>
      <c r="OAP201" s="1"/>
      <c r="OAQ201" s="1"/>
      <c r="OAR201" s="1"/>
      <c r="OAS201" s="1"/>
      <c r="OAT201" s="1"/>
      <c r="OAU201" s="1"/>
      <c r="OAV201" s="1"/>
      <c r="OAW201" s="1"/>
      <c r="OAX201" s="1"/>
      <c r="OAY201" s="1"/>
      <c r="OAZ201" s="1"/>
      <c r="OBA201" s="1"/>
      <c r="OBB201" s="1"/>
      <c r="OBC201" s="1"/>
      <c r="OBD201" s="1"/>
      <c r="OBE201" s="1"/>
      <c r="OBF201" s="1"/>
      <c r="OBG201" s="1"/>
      <c r="OBH201" s="1"/>
      <c r="OBI201" s="1"/>
      <c r="OBJ201" s="1"/>
      <c r="OBK201" s="1"/>
      <c r="OBL201" s="1"/>
      <c r="OBM201" s="1"/>
      <c r="OBN201" s="1"/>
      <c r="OBO201" s="1"/>
      <c r="OBP201" s="1"/>
      <c r="OBQ201" s="1"/>
      <c r="OBR201" s="1"/>
      <c r="OBS201" s="1"/>
      <c r="OBT201" s="1"/>
      <c r="OBU201" s="1"/>
      <c r="OBV201" s="1"/>
      <c r="OBW201" s="1"/>
      <c r="OBX201" s="1"/>
      <c r="OBY201" s="1"/>
      <c r="OBZ201" s="1"/>
      <c r="OCA201" s="1"/>
      <c r="OCB201" s="1"/>
      <c r="OCC201" s="1"/>
      <c r="OCD201" s="1"/>
      <c r="OCE201" s="1"/>
      <c r="OCF201" s="1"/>
      <c r="OCG201" s="1"/>
      <c r="OCH201" s="1"/>
      <c r="OCI201" s="1"/>
      <c r="OCJ201" s="1"/>
      <c r="OCK201" s="1"/>
      <c r="OCL201" s="1"/>
      <c r="OCM201" s="1"/>
      <c r="OCN201" s="1"/>
      <c r="OCO201" s="1"/>
      <c r="OCP201" s="1"/>
      <c r="OCQ201" s="1"/>
      <c r="OCR201" s="1"/>
      <c r="OCS201" s="1"/>
      <c r="OCT201" s="1"/>
      <c r="OCU201" s="1"/>
      <c r="OCV201" s="1"/>
      <c r="OCW201" s="1"/>
      <c r="OCX201" s="1"/>
      <c r="OCY201" s="1"/>
      <c r="OCZ201" s="1"/>
      <c r="ODA201" s="1"/>
      <c r="ODB201" s="1"/>
      <c r="ODC201" s="1"/>
      <c r="ODD201" s="1"/>
      <c r="ODE201" s="1"/>
      <c r="ODF201" s="1"/>
      <c r="ODG201" s="1"/>
      <c r="ODH201" s="1"/>
      <c r="ODI201" s="1"/>
      <c r="ODJ201" s="1"/>
      <c r="ODK201" s="1"/>
      <c r="ODL201" s="1"/>
      <c r="ODM201" s="1"/>
      <c r="ODN201" s="1"/>
      <c r="ODO201" s="1"/>
      <c r="ODP201" s="1"/>
      <c r="ODQ201" s="1"/>
      <c r="ODR201" s="1"/>
      <c r="ODS201" s="1"/>
      <c r="ODT201" s="1"/>
      <c r="ODU201" s="1"/>
      <c r="ODV201" s="1"/>
      <c r="ODW201" s="1"/>
      <c r="ODX201" s="1"/>
      <c r="ODY201" s="1"/>
      <c r="ODZ201" s="1"/>
      <c r="OEA201" s="1"/>
      <c r="OEB201" s="1"/>
      <c r="OEC201" s="1"/>
      <c r="OED201" s="1"/>
      <c r="OEE201" s="1"/>
      <c r="OEF201" s="1"/>
      <c r="OEG201" s="1"/>
      <c r="OEH201" s="1"/>
      <c r="OEI201" s="1"/>
      <c r="OEJ201" s="1"/>
      <c r="OEK201" s="1"/>
      <c r="OEL201" s="1"/>
      <c r="OEM201" s="1"/>
      <c r="OEN201" s="1"/>
      <c r="OEO201" s="1"/>
      <c r="OEP201" s="1"/>
      <c r="OEQ201" s="1"/>
      <c r="OER201" s="1"/>
      <c r="OES201" s="1"/>
      <c r="OET201" s="1"/>
      <c r="OEU201" s="1"/>
      <c r="OEV201" s="1"/>
      <c r="OEW201" s="1"/>
      <c r="OEX201" s="1"/>
      <c r="OEY201" s="1"/>
      <c r="OEZ201" s="1"/>
      <c r="OFA201" s="1"/>
      <c r="OFB201" s="1"/>
      <c r="OFC201" s="1"/>
      <c r="OFD201" s="1"/>
      <c r="OFE201" s="1"/>
      <c r="OFF201" s="1"/>
      <c r="OFG201" s="1"/>
      <c r="OFH201" s="1"/>
      <c r="OFI201" s="1"/>
      <c r="OFJ201" s="1"/>
      <c r="OFK201" s="1"/>
      <c r="OFL201" s="1"/>
      <c r="OFM201" s="1"/>
      <c r="OFN201" s="1"/>
      <c r="OFO201" s="1"/>
      <c r="OFP201" s="1"/>
      <c r="OFQ201" s="1"/>
      <c r="OFR201" s="1"/>
      <c r="OFS201" s="1"/>
      <c r="OFT201" s="1"/>
      <c r="OFU201" s="1"/>
      <c r="OFV201" s="1"/>
      <c r="OFW201" s="1"/>
      <c r="OFX201" s="1"/>
      <c r="OFY201" s="1"/>
      <c r="OFZ201" s="1"/>
      <c r="OGA201" s="1"/>
      <c r="OGB201" s="1"/>
      <c r="OGC201" s="1"/>
      <c r="OGD201" s="1"/>
      <c r="OGE201" s="1"/>
      <c r="OGF201" s="1"/>
      <c r="OGG201" s="1"/>
      <c r="OGH201" s="1"/>
      <c r="OGI201" s="1"/>
      <c r="OGJ201" s="1"/>
      <c r="OGK201" s="1"/>
      <c r="OGL201" s="1"/>
      <c r="OGM201" s="1"/>
      <c r="OGN201" s="1"/>
      <c r="OGO201" s="1"/>
      <c r="OGP201" s="1"/>
      <c r="OGQ201" s="1"/>
      <c r="OGR201" s="1"/>
      <c r="OGS201" s="1"/>
      <c r="OGT201" s="1"/>
      <c r="OGU201" s="1"/>
      <c r="OGV201" s="1"/>
      <c r="OGW201" s="1"/>
      <c r="OGX201" s="1"/>
      <c r="OGY201" s="1"/>
      <c r="OGZ201" s="1"/>
      <c r="OHA201" s="1"/>
      <c r="OHB201" s="1"/>
      <c r="OHC201" s="1"/>
      <c r="OHD201" s="1"/>
      <c r="OHE201" s="1"/>
      <c r="OHF201" s="1"/>
      <c r="OHG201" s="1"/>
      <c r="OHH201" s="1"/>
      <c r="OHI201" s="1"/>
      <c r="OHJ201" s="1"/>
      <c r="OHK201" s="1"/>
      <c r="OHL201" s="1"/>
      <c r="OHM201" s="1"/>
      <c r="OHN201" s="1"/>
      <c r="OHO201" s="1"/>
      <c r="OHP201" s="1"/>
      <c r="OHQ201" s="1"/>
      <c r="OHR201" s="1"/>
      <c r="OHS201" s="1"/>
      <c r="OHT201" s="1"/>
      <c r="OHU201" s="1"/>
      <c r="OHV201" s="1"/>
      <c r="OHW201" s="1"/>
      <c r="OHX201" s="1"/>
      <c r="OHY201" s="1"/>
      <c r="OHZ201" s="1"/>
      <c r="OIA201" s="1"/>
      <c r="OIB201" s="1"/>
      <c r="OIC201" s="1"/>
      <c r="OID201" s="1"/>
      <c r="OIE201" s="1"/>
      <c r="OIF201" s="1"/>
      <c r="OIG201" s="1"/>
      <c r="OIH201" s="1"/>
      <c r="OII201" s="1"/>
      <c r="OIJ201" s="1"/>
      <c r="OIK201" s="1"/>
      <c r="OIL201" s="1"/>
      <c r="OIM201" s="1"/>
      <c r="OIN201" s="1"/>
      <c r="OIO201" s="1"/>
      <c r="OIP201" s="1"/>
      <c r="OIQ201" s="1"/>
      <c r="OIR201" s="1"/>
      <c r="OIS201" s="1"/>
      <c r="OIT201" s="1"/>
      <c r="OIU201" s="1"/>
      <c r="OIV201" s="1"/>
      <c r="OIW201" s="1"/>
      <c r="OIX201" s="1"/>
      <c r="OIY201" s="1"/>
      <c r="OIZ201" s="1"/>
      <c r="OJA201" s="1"/>
      <c r="OJB201" s="1"/>
      <c r="OJC201" s="1"/>
      <c r="OJD201" s="1"/>
      <c r="OJE201" s="1"/>
      <c r="OJF201" s="1"/>
      <c r="OJG201" s="1"/>
      <c r="OJH201" s="1"/>
      <c r="OJI201" s="1"/>
      <c r="OJJ201" s="1"/>
      <c r="OJK201" s="1"/>
      <c r="OJL201" s="1"/>
      <c r="OJM201" s="1"/>
      <c r="OJN201" s="1"/>
      <c r="OJO201" s="1"/>
      <c r="OJP201" s="1"/>
      <c r="OJQ201" s="1"/>
      <c r="OJR201" s="1"/>
      <c r="OJS201" s="1"/>
      <c r="OJT201" s="1"/>
      <c r="OJU201" s="1"/>
      <c r="OJV201" s="1"/>
      <c r="OJW201" s="1"/>
      <c r="OJX201" s="1"/>
      <c r="OJY201" s="1"/>
      <c r="OJZ201" s="1"/>
      <c r="OKA201" s="1"/>
      <c r="OKB201" s="1"/>
      <c r="OKC201" s="1"/>
      <c r="OKD201" s="1"/>
      <c r="OKE201" s="1"/>
      <c r="OKF201" s="1"/>
      <c r="OKG201" s="1"/>
      <c r="OKH201" s="1"/>
      <c r="OKI201" s="1"/>
      <c r="OKJ201" s="1"/>
      <c r="OKK201" s="1"/>
      <c r="OKL201" s="1"/>
      <c r="OKM201" s="1"/>
      <c r="OKN201" s="1"/>
      <c r="OKO201" s="1"/>
      <c r="OKP201" s="1"/>
      <c r="OKQ201" s="1"/>
      <c r="OKR201" s="1"/>
      <c r="OKS201" s="1"/>
      <c r="OKT201" s="1"/>
      <c r="OKU201" s="1"/>
      <c r="OKV201" s="1"/>
      <c r="OKW201" s="1"/>
      <c r="OKX201" s="1"/>
      <c r="OKY201" s="1"/>
      <c r="OKZ201" s="1"/>
      <c r="OLA201" s="1"/>
      <c r="OLB201" s="1"/>
      <c r="OLC201" s="1"/>
      <c r="OLD201" s="1"/>
      <c r="OLE201" s="1"/>
      <c r="OLF201" s="1"/>
      <c r="OLG201" s="1"/>
      <c r="OLH201" s="1"/>
      <c r="OLI201" s="1"/>
      <c r="OLJ201" s="1"/>
      <c r="OLK201" s="1"/>
      <c r="OLL201" s="1"/>
      <c r="OLM201" s="1"/>
      <c r="OLN201" s="1"/>
      <c r="OLO201" s="1"/>
      <c r="OLP201" s="1"/>
      <c r="OLQ201" s="1"/>
      <c r="OLR201" s="1"/>
      <c r="OLS201" s="1"/>
      <c r="OLT201" s="1"/>
      <c r="OLU201" s="1"/>
      <c r="OLV201" s="1"/>
      <c r="OLW201" s="1"/>
      <c r="OLX201" s="1"/>
      <c r="OLY201" s="1"/>
      <c r="OLZ201" s="1"/>
      <c r="OMA201" s="1"/>
      <c r="OMB201" s="1"/>
      <c r="OMC201" s="1"/>
      <c r="OMD201" s="1"/>
      <c r="OME201" s="1"/>
      <c r="OMF201" s="1"/>
      <c r="OMG201" s="1"/>
      <c r="OMH201" s="1"/>
      <c r="OMI201" s="1"/>
      <c r="OMJ201" s="1"/>
      <c r="OMK201" s="1"/>
      <c r="OML201" s="1"/>
      <c r="OMM201" s="1"/>
      <c r="OMN201" s="1"/>
      <c r="OMO201" s="1"/>
      <c r="OMP201" s="1"/>
      <c r="OMQ201" s="1"/>
      <c r="OMR201" s="1"/>
      <c r="OMS201" s="1"/>
      <c r="OMT201" s="1"/>
      <c r="OMU201" s="1"/>
      <c r="OMV201" s="1"/>
      <c r="OMW201" s="1"/>
      <c r="OMX201" s="1"/>
      <c r="OMY201" s="1"/>
      <c r="OMZ201" s="1"/>
      <c r="ONA201" s="1"/>
      <c r="ONB201" s="1"/>
      <c r="ONC201" s="1"/>
      <c r="OND201" s="1"/>
      <c r="ONE201" s="1"/>
      <c r="ONF201" s="1"/>
      <c r="ONG201" s="1"/>
      <c r="ONH201" s="1"/>
      <c r="ONI201" s="1"/>
      <c r="ONJ201" s="1"/>
      <c r="ONK201" s="1"/>
      <c r="ONL201" s="1"/>
      <c r="ONM201" s="1"/>
      <c r="ONN201" s="1"/>
      <c r="ONO201" s="1"/>
      <c r="ONP201" s="1"/>
      <c r="ONQ201" s="1"/>
      <c r="ONR201" s="1"/>
      <c r="ONS201" s="1"/>
      <c r="ONT201" s="1"/>
      <c r="ONU201" s="1"/>
      <c r="ONV201" s="1"/>
      <c r="ONW201" s="1"/>
      <c r="ONX201" s="1"/>
      <c r="ONY201" s="1"/>
      <c r="ONZ201" s="1"/>
      <c r="OOA201" s="1"/>
      <c r="OOB201" s="1"/>
      <c r="OOC201" s="1"/>
      <c r="OOD201" s="1"/>
      <c r="OOE201" s="1"/>
      <c r="OOF201" s="1"/>
      <c r="OOG201" s="1"/>
      <c r="OOH201" s="1"/>
      <c r="OOI201" s="1"/>
      <c r="OOJ201" s="1"/>
      <c r="OOK201" s="1"/>
      <c r="OOL201" s="1"/>
      <c r="OOM201" s="1"/>
      <c r="OON201" s="1"/>
      <c r="OOO201" s="1"/>
      <c r="OOP201" s="1"/>
      <c r="OOQ201" s="1"/>
      <c r="OOR201" s="1"/>
      <c r="OOS201" s="1"/>
      <c r="OOT201" s="1"/>
      <c r="OOU201" s="1"/>
      <c r="OOV201" s="1"/>
      <c r="OOW201" s="1"/>
      <c r="OOX201" s="1"/>
      <c r="OOY201" s="1"/>
      <c r="OOZ201" s="1"/>
      <c r="OPA201" s="1"/>
      <c r="OPB201" s="1"/>
      <c r="OPC201" s="1"/>
      <c r="OPD201" s="1"/>
      <c r="OPE201" s="1"/>
      <c r="OPF201" s="1"/>
      <c r="OPG201" s="1"/>
      <c r="OPH201" s="1"/>
      <c r="OPI201" s="1"/>
      <c r="OPJ201" s="1"/>
      <c r="OPK201" s="1"/>
      <c r="OPL201" s="1"/>
      <c r="OPM201" s="1"/>
      <c r="OPN201" s="1"/>
      <c r="OPO201" s="1"/>
      <c r="OPP201" s="1"/>
      <c r="OPQ201" s="1"/>
      <c r="OPR201" s="1"/>
      <c r="OPS201" s="1"/>
      <c r="OPT201" s="1"/>
      <c r="OPU201" s="1"/>
      <c r="OPV201" s="1"/>
      <c r="OPW201" s="1"/>
      <c r="OPX201" s="1"/>
      <c r="OPY201" s="1"/>
      <c r="OPZ201" s="1"/>
      <c r="OQA201" s="1"/>
      <c r="OQB201" s="1"/>
      <c r="OQC201" s="1"/>
      <c r="OQD201" s="1"/>
      <c r="OQE201" s="1"/>
      <c r="OQF201" s="1"/>
      <c r="OQG201" s="1"/>
      <c r="OQH201" s="1"/>
      <c r="OQI201" s="1"/>
      <c r="OQJ201" s="1"/>
      <c r="OQK201" s="1"/>
      <c r="OQL201" s="1"/>
      <c r="OQM201" s="1"/>
      <c r="OQN201" s="1"/>
      <c r="OQO201" s="1"/>
      <c r="OQP201" s="1"/>
      <c r="OQQ201" s="1"/>
      <c r="OQR201" s="1"/>
      <c r="OQS201" s="1"/>
      <c r="OQT201" s="1"/>
      <c r="OQU201" s="1"/>
      <c r="OQV201" s="1"/>
      <c r="OQW201" s="1"/>
      <c r="OQX201" s="1"/>
      <c r="OQY201" s="1"/>
      <c r="OQZ201" s="1"/>
      <c r="ORA201" s="1"/>
      <c r="ORB201" s="1"/>
      <c r="ORC201" s="1"/>
      <c r="ORD201" s="1"/>
      <c r="ORE201" s="1"/>
      <c r="ORF201" s="1"/>
      <c r="ORG201" s="1"/>
      <c r="ORH201" s="1"/>
      <c r="ORI201" s="1"/>
      <c r="ORJ201" s="1"/>
      <c r="ORK201" s="1"/>
      <c r="ORL201" s="1"/>
      <c r="ORM201" s="1"/>
      <c r="ORN201" s="1"/>
      <c r="ORO201" s="1"/>
      <c r="ORP201" s="1"/>
      <c r="ORQ201" s="1"/>
      <c r="ORR201" s="1"/>
      <c r="ORS201" s="1"/>
      <c r="ORT201" s="1"/>
      <c r="ORU201" s="1"/>
      <c r="ORV201" s="1"/>
      <c r="ORW201" s="1"/>
      <c r="ORX201" s="1"/>
      <c r="ORY201" s="1"/>
      <c r="ORZ201" s="1"/>
      <c r="OSA201" s="1"/>
      <c r="OSB201" s="1"/>
      <c r="OSC201" s="1"/>
      <c r="OSD201" s="1"/>
      <c r="OSE201" s="1"/>
      <c r="OSF201" s="1"/>
      <c r="OSG201" s="1"/>
      <c r="OSH201" s="1"/>
      <c r="OSI201" s="1"/>
      <c r="OSJ201" s="1"/>
      <c r="OSK201" s="1"/>
      <c r="OSL201" s="1"/>
      <c r="OSM201" s="1"/>
      <c r="OSN201" s="1"/>
      <c r="OSO201" s="1"/>
      <c r="OSP201" s="1"/>
      <c r="OSQ201" s="1"/>
      <c r="OSR201" s="1"/>
      <c r="OSS201" s="1"/>
      <c r="OST201" s="1"/>
      <c r="OSU201" s="1"/>
      <c r="OSV201" s="1"/>
      <c r="OSW201" s="1"/>
      <c r="OSX201" s="1"/>
      <c r="OSY201" s="1"/>
      <c r="OSZ201" s="1"/>
      <c r="OTA201" s="1"/>
      <c r="OTB201" s="1"/>
      <c r="OTC201" s="1"/>
      <c r="OTD201" s="1"/>
      <c r="OTE201" s="1"/>
      <c r="OTF201" s="1"/>
      <c r="OTG201" s="1"/>
      <c r="OTH201" s="1"/>
      <c r="OTI201" s="1"/>
      <c r="OTJ201" s="1"/>
      <c r="OTK201" s="1"/>
      <c r="OTL201" s="1"/>
      <c r="OTM201" s="1"/>
      <c r="OTN201" s="1"/>
      <c r="OTO201" s="1"/>
      <c r="OTP201" s="1"/>
      <c r="OTQ201" s="1"/>
      <c r="OTR201" s="1"/>
      <c r="OTS201" s="1"/>
      <c r="OTT201" s="1"/>
      <c r="OTU201" s="1"/>
      <c r="OTV201" s="1"/>
      <c r="OTW201" s="1"/>
      <c r="OTX201" s="1"/>
      <c r="OTY201" s="1"/>
      <c r="OTZ201" s="1"/>
      <c r="OUA201" s="1"/>
      <c r="OUB201" s="1"/>
      <c r="OUC201" s="1"/>
      <c r="OUD201" s="1"/>
      <c r="OUE201" s="1"/>
      <c r="OUF201" s="1"/>
      <c r="OUG201" s="1"/>
      <c r="OUH201" s="1"/>
      <c r="OUI201" s="1"/>
      <c r="OUJ201" s="1"/>
      <c r="OUK201" s="1"/>
      <c r="OUL201" s="1"/>
      <c r="OUM201" s="1"/>
      <c r="OUN201" s="1"/>
      <c r="OUO201" s="1"/>
      <c r="OUP201" s="1"/>
      <c r="OUQ201" s="1"/>
      <c r="OUR201" s="1"/>
      <c r="OUS201" s="1"/>
      <c r="OUT201" s="1"/>
      <c r="OUU201" s="1"/>
      <c r="OUV201" s="1"/>
      <c r="OUW201" s="1"/>
      <c r="OUX201" s="1"/>
      <c r="OUY201" s="1"/>
      <c r="OUZ201" s="1"/>
      <c r="OVA201" s="1"/>
      <c r="OVB201" s="1"/>
      <c r="OVC201" s="1"/>
      <c r="OVD201" s="1"/>
      <c r="OVE201" s="1"/>
      <c r="OVF201" s="1"/>
      <c r="OVG201" s="1"/>
      <c r="OVH201" s="1"/>
      <c r="OVI201" s="1"/>
      <c r="OVJ201" s="1"/>
      <c r="OVK201" s="1"/>
      <c r="OVL201" s="1"/>
      <c r="OVM201" s="1"/>
      <c r="OVN201" s="1"/>
      <c r="OVO201" s="1"/>
      <c r="OVP201" s="1"/>
      <c r="OVQ201" s="1"/>
      <c r="OVR201" s="1"/>
      <c r="OVS201" s="1"/>
      <c r="OVT201" s="1"/>
      <c r="OVU201" s="1"/>
      <c r="OVV201" s="1"/>
      <c r="OVW201" s="1"/>
      <c r="OVX201" s="1"/>
      <c r="OVY201" s="1"/>
      <c r="OVZ201" s="1"/>
      <c r="OWA201" s="1"/>
      <c r="OWB201" s="1"/>
      <c r="OWC201" s="1"/>
      <c r="OWD201" s="1"/>
      <c r="OWE201" s="1"/>
      <c r="OWF201" s="1"/>
      <c r="OWG201" s="1"/>
      <c r="OWH201" s="1"/>
      <c r="OWI201" s="1"/>
      <c r="OWJ201" s="1"/>
      <c r="OWK201" s="1"/>
      <c r="OWL201" s="1"/>
      <c r="OWM201" s="1"/>
      <c r="OWN201" s="1"/>
      <c r="OWO201" s="1"/>
      <c r="OWP201" s="1"/>
      <c r="OWQ201" s="1"/>
      <c r="OWR201" s="1"/>
      <c r="OWS201" s="1"/>
      <c r="OWT201" s="1"/>
      <c r="OWU201" s="1"/>
      <c r="OWV201" s="1"/>
      <c r="OWW201" s="1"/>
      <c r="OWX201" s="1"/>
      <c r="OWY201" s="1"/>
      <c r="OWZ201" s="1"/>
      <c r="OXA201" s="1"/>
      <c r="OXB201" s="1"/>
      <c r="OXC201" s="1"/>
      <c r="OXD201" s="1"/>
      <c r="OXE201" s="1"/>
      <c r="OXF201" s="1"/>
      <c r="OXG201" s="1"/>
      <c r="OXH201" s="1"/>
      <c r="OXI201" s="1"/>
      <c r="OXJ201" s="1"/>
      <c r="OXK201" s="1"/>
      <c r="OXL201" s="1"/>
      <c r="OXM201" s="1"/>
      <c r="OXN201" s="1"/>
      <c r="OXO201" s="1"/>
      <c r="OXP201" s="1"/>
      <c r="OXQ201" s="1"/>
      <c r="OXR201" s="1"/>
      <c r="OXS201" s="1"/>
      <c r="OXT201" s="1"/>
      <c r="OXU201" s="1"/>
      <c r="OXV201" s="1"/>
      <c r="OXW201" s="1"/>
      <c r="OXX201" s="1"/>
      <c r="OXY201" s="1"/>
      <c r="OXZ201" s="1"/>
      <c r="OYA201" s="1"/>
      <c r="OYB201" s="1"/>
      <c r="OYC201" s="1"/>
      <c r="OYD201" s="1"/>
      <c r="OYE201" s="1"/>
      <c r="OYF201" s="1"/>
      <c r="OYG201" s="1"/>
      <c r="OYH201" s="1"/>
      <c r="OYI201" s="1"/>
      <c r="OYJ201" s="1"/>
      <c r="OYK201" s="1"/>
      <c r="OYL201" s="1"/>
      <c r="OYM201" s="1"/>
      <c r="OYN201" s="1"/>
      <c r="OYO201" s="1"/>
      <c r="OYP201" s="1"/>
      <c r="OYQ201" s="1"/>
      <c r="OYR201" s="1"/>
      <c r="OYS201" s="1"/>
      <c r="OYT201" s="1"/>
      <c r="OYU201" s="1"/>
      <c r="OYV201" s="1"/>
      <c r="OYW201" s="1"/>
      <c r="OYX201" s="1"/>
      <c r="OYY201" s="1"/>
      <c r="OYZ201" s="1"/>
      <c r="OZA201" s="1"/>
      <c r="OZB201" s="1"/>
      <c r="OZC201" s="1"/>
      <c r="OZD201" s="1"/>
      <c r="OZE201" s="1"/>
      <c r="OZF201" s="1"/>
      <c r="OZG201" s="1"/>
      <c r="OZH201" s="1"/>
      <c r="OZI201" s="1"/>
      <c r="OZJ201" s="1"/>
      <c r="OZK201" s="1"/>
      <c r="OZL201" s="1"/>
      <c r="OZM201" s="1"/>
      <c r="OZN201" s="1"/>
      <c r="OZO201" s="1"/>
      <c r="OZP201" s="1"/>
      <c r="OZQ201" s="1"/>
      <c r="OZR201" s="1"/>
      <c r="OZS201" s="1"/>
      <c r="OZT201" s="1"/>
      <c r="OZU201" s="1"/>
      <c r="OZV201" s="1"/>
      <c r="OZW201" s="1"/>
      <c r="OZX201" s="1"/>
      <c r="OZY201" s="1"/>
      <c r="OZZ201" s="1"/>
      <c r="PAA201" s="1"/>
      <c r="PAB201" s="1"/>
      <c r="PAC201" s="1"/>
      <c r="PAD201" s="1"/>
      <c r="PAE201" s="1"/>
      <c r="PAF201" s="1"/>
      <c r="PAG201" s="1"/>
      <c r="PAH201" s="1"/>
      <c r="PAI201" s="1"/>
      <c r="PAJ201" s="1"/>
      <c r="PAK201" s="1"/>
      <c r="PAL201" s="1"/>
      <c r="PAM201" s="1"/>
      <c r="PAN201" s="1"/>
      <c r="PAO201" s="1"/>
      <c r="PAP201" s="1"/>
      <c r="PAQ201" s="1"/>
      <c r="PAR201" s="1"/>
      <c r="PAS201" s="1"/>
      <c r="PAT201" s="1"/>
      <c r="PAU201" s="1"/>
      <c r="PAV201" s="1"/>
      <c r="PAW201" s="1"/>
      <c r="PAX201" s="1"/>
      <c r="PAY201" s="1"/>
      <c r="PAZ201" s="1"/>
      <c r="PBA201" s="1"/>
      <c r="PBB201" s="1"/>
      <c r="PBC201" s="1"/>
      <c r="PBD201" s="1"/>
      <c r="PBE201" s="1"/>
      <c r="PBF201" s="1"/>
      <c r="PBG201" s="1"/>
      <c r="PBH201" s="1"/>
      <c r="PBI201" s="1"/>
      <c r="PBJ201" s="1"/>
      <c r="PBK201" s="1"/>
      <c r="PBL201" s="1"/>
      <c r="PBM201" s="1"/>
      <c r="PBN201" s="1"/>
      <c r="PBO201" s="1"/>
      <c r="PBP201" s="1"/>
      <c r="PBQ201" s="1"/>
      <c r="PBR201" s="1"/>
      <c r="PBS201" s="1"/>
      <c r="PBT201" s="1"/>
      <c r="PBU201" s="1"/>
      <c r="PBV201" s="1"/>
      <c r="PBW201" s="1"/>
      <c r="PBX201" s="1"/>
      <c r="PBY201" s="1"/>
      <c r="PBZ201" s="1"/>
      <c r="PCA201" s="1"/>
      <c r="PCB201" s="1"/>
      <c r="PCC201" s="1"/>
      <c r="PCD201" s="1"/>
      <c r="PCE201" s="1"/>
      <c r="PCF201" s="1"/>
      <c r="PCG201" s="1"/>
      <c r="PCH201" s="1"/>
      <c r="PCI201" s="1"/>
      <c r="PCJ201" s="1"/>
      <c r="PCK201" s="1"/>
      <c r="PCL201" s="1"/>
      <c r="PCM201" s="1"/>
      <c r="PCN201" s="1"/>
      <c r="PCO201" s="1"/>
      <c r="PCP201" s="1"/>
      <c r="PCQ201" s="1"/>
      <c r="PCR201" s="1"/>
      <c r="PCS201" s="1"/>
      <c r="PCT201" s="1"/>
      <c r="PCU201" s="1"/>
      <c r="PCV201" s="1"/>
      <c r="PCW201" s="1"/>
      <c r="PCX201" s="1"/>
      <c r="PCY201" s="1"/>
      <c r="PCZ201" s="1"/>
      <c r="PDA201" s="1"/>
      <c r="PDB201" s="1"/>
      <c r="PDC201" s="1"/>
      <c r="PDD201" s="1"/>
      <c r="PDE201" s="1"/>
      <c r="PDF201" s="1"/>
      <c r="PDG201" s="1"/>
      <c r="PDH201" s="1"/>
      <c r="PDI201" s="1"/>
      <c r="PDJ201" s="1"/>
      <c r="PDK201" s="1"/>
      <c r="PDL201" s="1"/>
      <c r="PDM201" s="1"/>
      <c r="PDN201" s="1"/>
      <c r="PDO201" s="1"/>
      <c r="PDP201" s="1"/>
      <c r="PDQ201" s="1"/>
      <c r="PDR201" s="1"/>
      <c r="PDS201" s="1"/>
      <c r="PDT201" s="1"/>
      <c r="PDU201" s="1"/>
      <c r="PDV201" s="1"/>
      <c r="PDW201" s="1"/>
      <c r="PDX201" s="1"/>
      <c r="PDY201" s="1"/>
      <c r="PDZ201" s="1"/>
      <c r="PEA201" s="1"/>
      <c r="PEB201" s="1"/>
      <c r="PEC201" s="1"/>
      <c r="PED201" s="1"/>
      <c r="PEE201" s="1"/>
      <c r="PEF201" s="1"/>
      <c r="PEG201" s="1"/>
      <c r="PEH201" s="1"/>
      <c r="PEI201" s="1"/>
      <c r="PEJ201" s="1"/>
      <c r="PEK201" s="1"/>
      <c r="PEL201" s="1"/>
      <c r="PEM201" s="1"/>
      <c r="PEN201" s="1"/>
      <c r="PEO201" s="1"/>
      <c r="PEP201" s="1"/>
      <c r="PEQ201" s="1"/>
      <c r="PER201" s="1"/>
      <c r="PES201" s="1"/>
      <c r="PET201" s="1"/>
      <c r="PEU201" s="1"/>
      <c r="PEV201" s="1"/>
      <c r="PEW201" s="1"/>
      <c r="PEX201" s="1"/>
      <c r="PEY201" s="1"/>
      <c r="PEZ201" s="1"/>
      <c r="PFA201" s="1"/>
      <c r="PFB201" s="1"/>
      <c r="PFC201" s="1"/>
      <c r="PFD201" s="1"/>
      <c r="PFE201" s="1"/>
      <c r="PFF201" s="1"/>
      <c r="PFG201" s="1"/>
      <c r="PFH201" s="1"/>
      <c r="PFI201" s="1"/>
      <c r="PFJ201" s="1"/>
      <c r="PFK201" s="1"/>
      <c r="PFL201" s="1"/>
      <c r="PFM201" s="1"/>
      <c r="PFN201" s="1"/>
      <c r="PFO201" s="1"/>
      <c r="PFP201" s="1"/>
      <c r="PFQ201" s="1"/>
      <c r="PFR201" s="1"/>
      <c r="PFS201" s="1"/>
      <c r="PFT201" s="1"/>
      <c r="PFU201" s="1"/>
      <c r="PFV201" s="1"/>
      <c r="PFW201" s="1"/>
      <c r="PFX201" s="1"/>
      <c r="PFY201" s="1"/>
      <c r="PFZ201" s="1"/>
      <c r="PGA201" s="1"/>
      <c r="PGB201" s="1"/>
      <c r="PGC201" s="1"/>
      <c r="PGD201" s="1"/>
      <c r="PGE201" s="1"/>
      <c r="PGF201" s="1"/>
      <c r="PGG201" s="1"/>
      <c r="PGH201" s="1"/>
      <c r="PGI201" s="1"/>
      <c r="PGJ201" s="1"/>
      <c r="PGK201" s="1"/>
      <c r="PGL201" s="1"/>
      <c r="PGM201" s="1"/>
      <c r="PGN201" s="1"/>
      <c r="PGO201" s="1"/>
      <c r="PGP201" s="1"/>
      <c r="PGQ201" s="1"/>
      <c r="PGR201" s="1"/>
      <c r="PGS201" s="1"/>
      <c r="PGT201" s="1"/>
      <c r="PGU201" s="1"/>
      <c r="PGV201" s="1"/>
      <c r="PGW201" s="1"/>
      <c r="PGX201" s="1"/>
      <c r="PGY201" s="1"/>
      <c r="PGZ201" s="1"/>
      <c r="PHA201" s="1"/>
      <c r="PHB201" s="1"/>
      <c r="PHC201" s="1"/>
      <c r="PHD201" s="1"/>
      <c r="PHE201" s="1"/>
      <c r="PHF201" s="1"/>
      <c r="PHG201" s="1"/>
      <c r="PHH201" s="1"/>
      <c r="PHI201" s="1"/>
      <c r="PHJ201" s="1"/>
      <c r="PHK201" s="1"/>
      <c r="PHL201" s="1"/>
      <c r="PHM201" s="1"/>
      <c r="PHN201" s="1"/>
      <c r="PHO201" s="1"/>
      <c r="PHP201" s="1"/>
      <c r="PHQ201" s="1"/>
      <c r="PHR201" s="1"/>
      <c r="PHS201" s="1"/>
      <c r="PHT201" s="1"/>
      <c r="PHU201" s="1"/>
      <c r="PHV201" s="1"/>
      <c r="PHW201" s="1"/>
      <c r="PHX201" s="1"/>
      <c r="PHY201" s="1"/>
      <c r="PHZ201" s="1"/>
      <c r="PIA201" s="1"/>
      <c r="PIB201" s="1"/>
      <c r="PIC201" s="1"/>
      <c r="PID201" s="1"/>
      <c r="PIE201" s="1"/>
      <c r="PIF201" s="1"/>
      <c r="PIG201" s="1"/>
      <c r="PIH201" s="1"/>
      <c r="PII201" s="1"/>
      <c r="PIJ201" s="1"/>
      <c r="PIK201" s="1"/>
      <c r="PIL201" s="1"/>
      <c r="PIM201" s="1"/>
      <c r="PIN201" s="1"/>
      <c r="PIO201" s="1"/>
      <c r="PIP201" s="1"/>
      <c r="PIQ201" s="1"/>
      <c r="PIR201" s="1"/>
      <c r="PIS201" s="1"/>
      <c r="PIT201" s="1"/>
      <c r="PIU201" s="1"/>
      <c r="PIV201" s="1"/>
      <c r="PIW201" s="1"/>
      <c r="PIX201" s="1"/>
      <c r="PIY201" s="1"/>
      <c r="PIZ201" s="1"/>
      <c r="PJA201" s="1"/>
      <c r="PJB201" s="1"/>
      <c r="PJC201" s="1"/>
      <c r="PJD201" s="1"/>
      <c r="PJE201" s="1"/>
      <c r="PJF201" s="1"/>
      <c r="PJG201" s="1"/>
      <c r="PJH201" s="1"/>
      <c r="PJI201" s="1"/>
      <c r="PJJ201" s="1"/>
      <c r="PJK201" s="1"/>
      <c r="PJL201" s="1"/>
      <c r="PJM201" s="1"/>
      <c r="PJN201" s="1"/>
      <c r="PJO201" s="1"/>
      <c r="PJP201" s="1"/>
      <c r="PJQ201" s="1"/>
      <c r="PJR201" s="1"/>
      <c r="PJS201" s="1"/>
      <c r="PJT201" s="1"/>
      <c r="PJU201" s="1"/>
      <c r="PJV201" s="1"/>
      <c r="PJW201" s="1"/>
      <c r="PJX201" s="1"/>
      <c r="PJY201" s="1"/>
      <c r="PJZ201" s="1"/>
      <c r="PKA201" s="1"/>
      <c r="PKB201" s="1"/>
      <c r="PKC201" s="1"/>
      <c r="PKD201" s="1"/>
      <c r="PKE201" s="1"/>
      <c r="PKF201" s="1"/>
      <c r="PKG201" s="1"/>
      <c r="PKH201" s="1"/>
      <c r="PKI201" s="1"/>
      <c r="PKJ201" s="1"/>
      <c r="PKK201" s="1"/>
      <c r="PKL201" s="1"/>
      <c r="PKM201" s="1"/>
      <c r="PKN201" s="1"/>
      <c r="PKO201" s="1"/>
      <c r="PKP201" s="1"/>
      <c r="PKQ201" s="1"/>
      <c r="PKR201" s="1"/>
      <c r="PKS201" s="1"/>
      <c r="PKT201" s="1"/>
      <c r="PKU201" s="1"/>
      <c r="PKV201" s="1"/>
      <c r="PKW201" s="1"/>
      <c r="PKX201" s="1"/>
      <c r="PKY201" s="1"/>
      <c r="PKZ201" s="1"/>
      <c r="PLA201" s="1"/>
      <c r="PLB201" s="1"/>
      <c r="PLC201" s="1"/>
      <c r="PLD201" s="1"/>
      <c r="PLE201" s="1"/>
      <c r="PLF201" s="1"/>
      <c r="PLG201" s="1"/>
      <c r="PLH201" s="1"/>
      <c r="PLI201" s="1"/>
      <c r="PLJ201" s="1"/>
      <c r="PLK201" s="1"/>
      <c r="PLL201" s="1"/>
      <c r="PLM201" s="1"/>
      <c r="PLN201" s="1"/>
      <c r="PLO201" s="1"/>
      <c r="PLP201" s="1"/>
      <c r="PLQ201" s="1"/>
      <c r="PLR201" s="1"/>
      <c r="PLS201" s="1"/>
      <c r="PLT201" s="1"/>
      <c r="PLU201" s="1"/>
      <c r="PLV201" s="1"/>
      <c r="PLW201" s="1"/>
      <c r="PLX201" s="1"/>
      <c r="PLY201" s="1"/>
      <c r="PLZ201" s="1"/>
      <c r="PMA201" s="1"/>
      <c r="PMB201" s="1"/>
      <c r="PMC201" s="1"/>
      <c r="PMD201" s="1"/>
      <c r="PME201" s="1"/>
      <c r="PMF201" s="1"/>
      <c r="PMG201" s="1"/>
      <c r="PMH201" s="1"/>
      <c r="PMI201" s="1"/>
      <c r="PMJ201" s="1"/>
      <c r="PMK201" s="1"/>
      <c r="PML201" s="1"/>
      <c r="PMM201" s="1"/>
      <c r="PMN201" s="1"/>
      <c r="PMO201" s="1"/>
      <c r="PMP201" s="1"/>
      <c r="PMQ201" s="1"/>
      <c r="PMR201" s="1"/>
      <c r="PMS201" s="1"/>
      <c r="PMT201" s="1"/>
      <c r="PMU201" s="1"/>
      <c r="PMV201" s="1"/>
      <c r="PMW201" s="1"/>
      <c r="PMX201" s="1"/>
      <c r="PMY201" s="1"/>
      <c r="PMZ201" s="1"/>
      <c r="PNA201" s="1"/>
      <c r="PNB201" s="1"/>
      <c r="PNC201" s="1"/>
      <c r="PND201" s="1"/>
      <c r="PNE201" s="1"/>
      <c r="PNF201" s="1"/>
      <c r="PNG201" s="1"/>
      <c r="PNH201" s="1"/>
      <c r="PNI201" s="1"/>
      <c r="PNJ201" s="1"/>
      <c r="PNK201" s="1"/>
      <c r="PNL201" s="1"/>
      <c r="PNM201" s="1"/>
      <c r="PNN201" s="1"/>
      <c r="PNO201" s="1"/>
      <c r="PNP201" s="1"/>
      <c r="PNQ201" s="1"/>
      <c r="PNR201" s="1"/>
      <c r="PNS201" s="1"/>
      <c r="PNT201" s="1"/>
      <c r="PNU201" s="1"/>
      <c r="PNV201" s="1"/>
      <c r="PNW201" s="1"/>
      <c r="PNX201" s="1"/>
      <c r="PNY201" s="1"/>
      <c r="PNZ201" s="1"/>
      <c r="POA201" s="1"/>
      <c r="POB201" s="1"/>
      <c r="POC201" s="1"/>
      <c r="POD201" s="1"/>
      <c r="POE201" s="1"/>
      <c r="POF201" s="1"/>
      <c r="POG201" s="1"/>
      <c r="POH201" s="1"/>
      <c r="POI201" s="1"/>
      <c r="POJ201" s="1"/>
      <c r="POK201" s="1"/>
      <c r="POL201" s="1"/>
      <c r="POM201" s="1"/>
      <c r="PON201" s="1"/>
      <c r="POO201" s="1"/>
      <c r="POP201" s="1"/>
      <c r="POQ201" s="1"/>
      <c r="POR201" s="1"/>
      <c r="POS201" s="1"/>
      <c r="POT201" s="1"/>
      <c r="POU201" s="1"/>
      <c r="POV201" s="1"/>
      <c r="POW201" s="1"/>
      <c r="POX201" s="1"/>
      <c r="POY201" s="1"/>
      <c r="POZ201" s="1"/>
      <c r="PPA201" s="1"/>
      <c r="PPB201" s="1"/>
      <c r="PPC201" s="1"/>
      <c r="PPD201" s="1"/>
      <c r="PPE201" s="1"/>
      <c r="PPF201" s="1"/>
      <c r="PPG201" s="1"/>
      <c r="PPH201" s="1"/>
      <c r="PPI201" s="1"/>
      <c r="PPJ201" s="1"/>
      <c r="PPK201" s="1"/>
      <c r="PPL201" s="1"/>
      <c r="PPM201" s="1"/>
      <c r="PPN201" s="1"/>
      <c r="PPO201" s="1"/>
      <c r="PPP201" s="1"/>
      <c r="PPQ201" s="1"/>
      <c r="PPR201" s="1"/>
      <c r="PPS201" s="1"/>
      <c r="PPT201" s="1"/>
      <c r="PPU201" s="1"/>
      <c r="PPV201" s="1"/>
      <c r="PPW201" s="1"/>
      <c r="PPX201" s="1"/>
      <c r="PPY201" s="1"/>
      <c r="PPZ201" s="1"/>
      <c r="PQA201" s="1"/>
      <c r="PQB201" s="1"/>
      <c r="PQC201" s="1"/>
      <c r="PQD201" s="1"/>
      <c r="PQE201" s="1"/>
      <c r="PQF201" s="1"/>
      <c r="PQG201" s="1"/>
      <c r="PQH201" s="1"/>
      <c r="PQI201" s="1"/>
      <c r="PQJ201" s="1"/>
      <c r="PQK201" s="1"/>
      <c r="PQL201" s="1"/>
      <c r="PQM201" s="1"/>
      <c r="PQN201" s="1"/>
      <c r="PQO201" s="1"/>
      <c r="PQP201" s="1"/>
      <c r="PQQ201" s="1"/>
      <c r="PQR201" s="1"/>
      <c r="PQS201" s="1"/>
      <c r="PQT201" s="1"/>
      <c r="PQU201" s="1"/>
      <c r="PQV201" s="1"/>
      <c r="PQW201" s="1"/>
      <c r="PQX201" s="1"/>
      <c r="PQY201" s="1"/>
      <c r="PQZ201" s="1"/>
      <c r="PRA201" s="1"/>
      <c r="PRB201" s="1"/>
      <c r="PRC201" s="1"/>
      <c r="PRD201" s="1"/>
      <c r="PRE201" s="1"/>
      <c r="PRF201" s="1"/>
      <c r="PRG201" s="1"/>
      <c r="PRH201" s="1"/>
      <c r="PRI201" s="1"/>
      <c r="PRJ201" s="1"/>
      <c r="PRK201" s="1"/>
      <c r="PRL201" s="1"/>
      <c r="PRM201" s="1"/>
      <c r="PRN201" s="1"/>
      <c r="PRO201" s="1"/>
      <c r="PRP201" s="1"/>
      <c r="PRQ201" s="1"/>
      <c r="PRR201" s="1"/>
      <c r="PRS201" s="1"/>
      <c r="PRT201" s="1"/>
      <c r="PRU201" s="1"/>
      <c r="PRV201" s="1"/>
      <c r="PRW201" s="1"/>
      <c r="PRX201" s="1"/>
      <c r="PRY201" s="1"/>
      <c r="PRZ201" s="1"/>
      <c r="PSA201" s="1"/>
      <c r="PSB201" s="1"/>
      <c r="PSC201" s="1"/>
      <c r="PSD201" s="1"/>
      <c r="PSE201" s="1"/>
      <c r="PSF201" s="1"/>
      <c r="PSG201" s="1"/>
      <c r="PSH201" s="1"/>
      <c r="PSI201" s="1"/>
      <c r="PSJ201" s="1"/>
      <c r="PSK201" s="1"/>
      <c r="PSL201" s="1"/>
      <c r="PSM201" s="1"/>
      <c r="PSN201" s="1"/>
      <c r="PSO201" s="1"/>
      <c r="PSP201" s="1"/>
      <c r="PSQ201" s="1"/>
      <c r="PSR201" s="1"/>
      <c r="PSS201" s="1"/>
      <c r="PST201" s="1"/>
      <c r="PSU201" s="1"/>
      <c r="PSV201" s="1"/>
      <c r="PSW201" s="1"/>
      <c r="PSX201" s="1"/>
      <c r="PSY201" s="1"/>
      <c r="PSZ201" s="1"/>
      <c r="PTA201" s="1"/>
      <c r="PTB201" s="1"/>
      <c r="PTC201" s="1"/>
      <c r="PTD201" s="1"/>
      <c r="PTE201" s="1"/>
      <c r="PTF201" s="1"/>
      <c r="PTG201" s="1"/>
      <c r="PTH201" s="1"/>
      <c r="PTI201" s="1"/>
      <c r="PTJ201" s="1"/>
      <c r="PTK201" s="1"/>
      <c r="PTL201" s="1"/>
      <c r="PTM201" s="1"/>
      <c r="PTN201" s="1"/>
      <c r="PTO201" s="1"/>
      <c r="PTP201" s="1"/>
      <c r="PTQ201" s="1"/>
      <c r="PTR201" s="1"/>
      <c r="PTS201" s="1"/>
      <c r="PTT201" s="1"/>
      <c r="PTU201" s="1"/>
      <c r="PTV201" s="1"/>
      <c r="PTW201" s="1"/>
      <c r="PTX201" s="1"/>
      <c r="PTY201" s="1"/>
      <c r="PTZ201" s="1"/>
      <c r="PUA201" s="1"/>
      <c r="PUB201" s="1"/>
      <c r="PUC201" s="1"/>
      <c r="PUD201" s="1"/>
      <c r="PUE201" s="1"/>
      <c r="PUF201" s="1"/>
      <c r="PUG201" s="1"/>
      <c r="PUH201" s="1"/>
      <c r="PUI201" s="1"/>
      <c r="PUJ201" s="1"/>
      <c r="PUK201" s="1"/>
      <c r="PUL201" s="1"/>
      <c r="PUM201" s="1"/>
      <c r="PUN201" s="1"/>
      <c r="PUO201" s="1"/>
      <c r="PUP201" s="1"/>
      <c r="PUQ201" s="1"/>
      <c r="PUR201" s="1"/>
      <c r="PUS201" s="1"/>
      <c r="PUT201" s="1"/>
      <c r="PUU201" s="1"/>
      <c r="PUV201" s="1"/>
      <c r="PUW201" s="1"/>
      <c r="PUX201" s="1"/>
      <c r="PUY201" s="1"/>
      <c r="PUZ201" s="1"/>
      <c r="PVA201" s="1"/>
      <c r="PVB201" s="1"/>
      <c r="PVC201" s="1"/>
      <c r="PVD201" s="1"/>
      <c r="PVE201" s="1"/>
      <c r="PVF201" s="1"/>
      <c r="PVG201" s="1"/>
      <c r="PVH201" s="1"/>
      <c r="PVI201" s="1"/>
      <c r="PVJ201" s="1"/>
      <c r="PVK201" s="1"/>
      <c r="PVL201" s="1"/>
      <c r="PVM201" s="1"/>
      <c r="PVN201" s="1"/>
      <c r="PVO201" s="1"/>
      <c r="PVP201" s="1"/>
      <c r="PVQ201" s="1"/>
      <c r="PVR201" s="1"/>
      <c r="PVS201" s="1"/>
      <c r="PVT201" s="1"/>
      <c r="PVU201" s="1"/>
      <c r="PVV201" s="1"/>
      <c r="PVW201" s="1"/>
      <c r="PVX201" s="1"/>
      <c r="PVY201" s="1"/>
      <c r="PVZ201" s="1"/>
      <c r="PWA201" s="1"/>
      <c r="PWB201" s="1"/>
      <c r="PWC201" s="1"/>
      <c r="PWD201" s="1"/>
      <c r="PWE201" s="1"/>
      <c r="PWF201" s="1"/>
      <c r="PWG201" s="1"/>
      <c r="PWH201" s="1"/>
      <c r="PWI201" s="1"/>
      <c r="PWJ201" s="1"/>
      <c r="PWK201" s="1"/>
      <c r="PWL201" s="1"/>
      <c r="PWM201" s="1"/>
      <c r="PWN201" s="1"/>
      <c r="PWO201" s="1"/>
      <c r="PWP201" s="1"/>
      <c r="PWQ201" s="1"/>
      <c r="PWR201" s="1"/>
      <c r="PWS201" s="1"/>
      <c r="PWT201" s="1"/>
      <c r="PWU201" s="1"/>
      <c r="PWV201" s="1"/>
      <c r="PWW201" s="1"/>
      <c r="PWX201" s="1"/>
      <c r="PWY201" s="1"/>
      <c r="PWZ201" s="1"/>
      <c r="PXA201" s="1"/>
      <c r="PXB201" s="1"/>
      <c r="PXC201" s="1"/>
      <c r="PXD201" s="1"/>
      <c r="PXE201" s="1"/>
      <c r="PXF201" s="1"/>
      <c r="PXG201" s="1"/>
      <c r="PXH201" s="1"/>
      <c r="PXI201" s="1"/>
      <c r="PXJ201" s="1"/>
      <c r="PXK201" s="1"/>
      <c r="PXL201" s="1"/>
      <c r="PXM201" s="1"/>
      <c r="PXN201" s="1"/>
      <c r="PXO201" s="1"/>
      <c r="PXP201" s="1"/>
      <c r="PXQ201" s="1"/>
      <c r="PXR201" s="1"/>
      <c r="PXS201" s="1"/>
      <c r="PXT201" s="1"/>
      <c r="PXU201" s="1"/>
      <c r="PXV201" s="1"/>
      <c r="PXW201" s="1"/>
      <c r="PXX201" s="1"/>
      <c r="PXY201" s="1"/>
      <c r="PXZ201" s="1"/>
      <c r="PYA201" s="1"/>
      <c r="PYB201" s="1"/>
      <c r="PYC201" s="1"/>
      <c r="PYD201" s="1"/>
      <c r="PYE201" s="1"/>
      <c r="PYF201" s="1"/>
      <c r="PYG201" s="1"/>
      <c r="PYH201" s="1"/>
      <c r="PYI201" s="1"/>
      <c r="PYJ201" s="1"/>
      <c r="PYK201" s="1"/>
      <c r="PYL201" s="1"/>
      <c r="PYM201" s="1"/>
      <c r="PYN201" s="1"/>
      <c r="PYO201" s="1"/>
      <c r="PYP201" s="1"/>
      <c r="PYQ201" s="1"/>
      <c r="PYR201" s="1"/>
      <c r="PYS201" s="1"/>
      <c r="PYT201" s="1"/>
      <c r="PYU201" s="1"/>
      <c r="PYV201" s="1"/>
      <c r="PYW201" s="1"/>
      <c r="PYX201" s="1"/>
      <c r="PYY201" s="1"/>
      <c r="PYZ201" s="1"/>
      <c r="PZA201" s="1"/>
      <c r="PZB201" s="1"/>
      <c r="PZC201" s="1"/>
      <c r="PZD201" s="1"/>
      <c r="PZE201" s="1"/>
      <c r="PZF201" s="1"/>
      <c r="PZG201" s="1"/>
      <c r="PZH201" s="1"/>
      <c r="PZI201" s="1"/>
      <c r="PZJ201" s="1"/>
      <c r="PZK201" s="1"/>
      <c r="PZL201" s="1"/>
      <c r="PZM201" s="1"/>
      <c r="PZN201" s="1"/>
      <c r="PZO201" s="1"/>
      <c r="PZP201" s="1"/>
      <c r="PZQ201" s="1"/>
      <c r="PZR201" s="1"/>
      <c r="PZS201" s="1"/>
      <c r="PZT201" s="1"/>
      <c r="PZU201" s="1"/>
      <c r="PZV201" s="1"/>
      <c r="PZW201" s="1"/>
      <c r="PZX201" s="1"/>
      <c r="PZY201" s="1"/>
      <c r="PZZ201" s="1"/>
      <c r="QAA201" s="1"/>
      <c r="QAB201" s="1"/>
      <c r="QAC201" s="1"/>
      <c r="QAD201" s="1"/>
      <c r="QAE201" s="1"/>
      <c r="QAF201" s="1"/>
      <c r="QAG201" s="1"/>
      <c r="QAH201" s="1"/>
      <c r="QAI201" s="1"/>
      <c r="QAJ201" s="1"/>
      <c r="QAK201" s="1"/>
      <c r="QAL201" s="1"/>
      <c r="QAM201" s="1"/>
      <c r="QAN201" s="1"/>
      <c r="QAO201" s="1"/>
      <c r="QAP201" s="1"/>
      <c r="QAQ201" s="1"/>
      <c r="QAR201" s="1"/>
      <c r="QAS201" s="1"/>
      <c r="QAT201" s="1"/>
      <c r="QAU201" s="1"/>
      <c r="QAV201" s="1"/>
      <c r="QAW201" s="1"/>
      <c r="QAX201" s="1"/>
      <c r="QAY201" s="1"/>
      <c r="QAZ201" s="1"/>
      <c r="QBA201" s="1"/>
      <c r="QBB201" s="1"/>
      <c r="QBC201" s="1"/>
      <c r="QBD201" s="1"/>
      <c r="QBE201" s="1"/>
      <c r="QBF201" s="1"/>
      <c r="QBG201" s="1"/>
      <c r="QBH201" s="1"/>
      <c r="QBI201" s="1"/>
      <c r="QBJ201" s="1"/>
      <c r="QBK201" s="1"/>
      <c r="QBL201" s="1"/>
      <c r="QBM201" s="1"/>
      <c r="QBN201" s="1"/>
      <c r="QBO201" s="1"/>
      <c r="QBP201" s="1"/>
      <c r="QBQ201" s="1"/>
      <c r="QBR201" s="1"/>
      <c r="QBS201" s="1"/>
      <c r="QBT201" s="1"/>
      <c r="QBU201" s="1"/>
      <c r="QBV201" s="1"/>
      <c r="QBW201" s="1"/>
      <c r="QBX201" s="1"/>
      <c r="QBY201" s="1"/>
      <c r="QBZ201" s="1"/>
      <c r="QCA201" s="1"/>
      <c r="QCB201" s="1"/>
      <c r="QCC201" s="1"/>
      <c r="QCD201" s="1"/>
      <c r="QCE201" s="1"/>
      <c r="QCF201" s="1"/>
      <c r="QCG201" s="1"/>
      <c r="QCH201" s="1"/>
      <c r="QCI201" s="1"/>
      <c r="QCJ201" s="1"/>
      <c r="QCK201" s="1"/>
      <c r="QCL201" s="1"/>
      <c r="QCM201" s="1"/>
      <c r="QCN201" s="1"/>
      <c r="QCO201" s="1"/>
      <c r="QCP201" s="1"/>
      <c r="QCQ201" s="1"/>
      <c r="QCR201" s="1"/>
      <c r="QCS201" s="1"/>
      <c r="QCT201" s="1"/>
      <c r="QCU201" s="1"/>
      <c r="QCV201" s="1"/>
      <c r="QCW201" s="1"/>
      <c r="QCX201" s="1"/>
      <c r="QCY201" s="1"/>
      <c r="QCZ201" s="1"/>
      <c r="QDA201" s="1"/>
      <c r="QDB201" s="1"/>
      <c r="QDC201" s="1"/>
      <c r="QDD201" s="1"/>
      <c r="QDE201" s="1"/>
      <c r="QDF201" s="1"/>
      <c r="QDG201" s="1"/>
      <c r="QDH201" s="1"/>
      <c r="QDI201" s="1"/>
      <c r="QDJ201" s="1"/>
      <c r="QDK201" s="1"/>
      <c r="QDL201" s="1"/>
      <c r="QDM201" s="1"/>
      <c r="QDN201" s="1"/>
      <c r="QDO201" s="1"/>
      <c r="QDP201" s="1"/>
      <c r="QDQ201" s="1"/>
      <c r="QDR201" s="1"/>
      <c r="QDS201" s="1"/>
      <c r="QDT201" s="1"/>
      <c r="QDU201" s="1"/>
      <c r="QDV201" s="1"/>
      <c r="QDW201" s="1"/>
      <c r="QDX201" s="1"/>
      <c r="QDY201" s="1"/>
      <c r="QDZ201" s="1"/>
      <c r="QEA201" s="1"/>
      <c r="QEB201" s="1"/>
      <c r="QEC201" s="1"/>
      <c r="QED201" s="1"/>
      <c r="QEE201" s="1"/>
      <c r="QEF201" s="1"/>
      <c r="QEG201" s="1"/>
      <c r="QEH201" s="1"/>
      <c r="QEI201" s="1"/>
      <c r="QEJ201" s="1"/>
      <c r="QEK201" s="1"/>
      <c r="QEL201" s="1"/>
      <c r="QEM201" s="1"/>
      <c r="QEN201" s="1"/>
      <c r="QEO201" s="1"/>
      <c r="QEP201" s="1"/>
      <c r="QEQ201" s="1"/>
      <c r="QER201" s="1"/>
      <c r="QES201" s="1"/>
      <c r="QET201" s="1"/>
      <c r="QEU201" s="1"/>
      <c r="QEV201" s="1"/>
      <c r="QEW201" s="1"/>
      <c r="QEX201" s="1"/>
      <c r="QEY201" s="1"/>
      <c r="QEZ201" s="1"/>
      <c r="QFA201" s="1"/>
      <c r="QFB201" s="1"/>
      <c r="QFC201" s="1"/>
      <c r="QFD201" s="1"/>
      <c r="QFE201" s="1"/>
      <c r="QFF201" s="1"/>
      <c r="QFG201" s="1"/>
      <c r="QFH201" s="1"/>
      <c r="QFI201" s="1"/>
      <c r="QFJ201" s="1"/>
      <c r="QFK201" s="1"/>
      <c r="QFL201" s="1"/>
      <c r="QFM201" s="1"/>
      <c r="QFN201" s="1"/>
      <c r="QFO201" s="1"/>
      <c r="QFP201" s="1"/>
      <c r="QFQ201" s="1"/>
      <c r="QFR201" s="1"/>
      <c r="QFS201" s="1"/>
      <c r="QFT201" s="1"/>
      <c r="QFU201" s="1"/>
      <c r="QFV201" s="1"/>
      <c r="QFW201" s="1"/>
      <c r="QFX201" s="1"/>
      <c r="QFY201" s="1"/>
      <c r="QFZ201" s="1"/>
      <c r="QGA201" s="1"/>
      <c r="QGB201" s="1"/>
      <c r="QGC201" s="1"/>
      <c r="QGD201" s="1"/>
      <c r="QGE201" s="1"/>
      <c r="QGF201" s="1"/>
      <c r="QGG201" s="1"/>
      <c r="QGH201" s="1"/>
      <c r="QGI201" s="1"/>
      <c r="QGJ201" s="1"/>
      <c r="QGK201" s="1"/>
      <c r="QGL201" s="1"/>
      <c r="QGM201" s="1"/>
      <c r="QGN201" s="1"/>
      <c r="QGO201" s="1"/>
      <c r="QGP201" s="1"/>
      <c r="QGQ201" s="1"/>
      <c r="QGR201" s="1"/>
      <c r="QGS201" s="1"/>
      <c r="QGT201" s="1"/>
      <c r="QGU201" s="1"/>
      <c r="QGV201" s="1"/>
      <c r="QGW201" s="1"/>
      <c r="QGX201" s="1"/>
      <c r="QGY201" s="1"/>
      <c r="QGZ201" s="1"/>
      <c r="QHA201" s="1"/>
      <c r="QHB201" s="1"/>
      <c r="QHC201" s="1"/>
      <c r="QHD201" s="1"/>
      <c r="QHE201" s="1"/>
      <c r="QHF201" s="1"/>
      <c r="QHG201" s="1"/>
      <c r="QHH201" s="1"/>
      <c r="QHI201" s="1"/>
      <c r="QHJ201" s="1"/>
      <c r="QHK201" s="1"/>
      <c r="QHL201" s="1"/>
      <c r="QHM201" s="1"/>
      <c r="QHN201" s="1"/>
      <c r="QHO201" s="1"/>
      <c r="QHP201" s="1"/>
      <c r="QHQ201" s="1"/>
      <c r="QHR201" s="1"/>
      <c r="QHS201" s="1"/>
      <c r="QHT201" s="1"/>
      <c r="QHU201" s="1"/>
      <c r="QHV201" s="1"/>
      <c r="QHW201" s="1"/>
      <c r="QHX201" s="1"/>
      <c r="QHY201" s="1"/>
      <c r="QHZ201" s="1"/>
      <c r="QIA201" s="1"/>
      <c r="QIB201" s="1"/>
      <c r="QIC201" s="1"/>
      <c r="QID201" s="1"/>
      <c r="QIE201" s="1"/>
      <c r="QIF201" s="1"/>
      <c r="QIG201" s="1"/>
      <c r="QIH201" s="1"/>
      <c r="QII201" s="1"/>
      <c r="QIJ201" s="1"/>
      <c r="QIK201" s="1"/>
      <c r="QIL201" s="1"/>
      <c r="QIM201" s="1"/>
      <c r="QIN201" s="1"/>
      <c r="QIO201" s="1"/>
      <c r="QIP201" s="1"/>
      <c r="QIQ201" s="1"/>
      <c r="QIR201" s="1"/>
      <c r="QIS201" s="1"/>
      <c r="QIT201" s="1"/>
      <c r="QIU201" s="1"/>
      <c r="QIV201" s="1"/>
      <c r="QIW201" s="1"/>
      <c r="QIX201" s="1"/>
      <c r="QIY201" s="1"/>
      <c r="QIZ201" s="1"/>
      <c r="QJA201" s="1"/>
      <c r="QJB201" s="1"/>
      <c r="QJC201" s="1"/>
      <c r="QJD201" s="1"/>
      <c r="QJE201" s="1"/>
      <c r="QJF201" s="1"/>
      <c r="QJG201" s="1"/>
      <c r="QJH201" s="1"/>
      <c r="QJI201" s="1"/>
      <c r="QJJ201" s="1"/>
      <c r="QJK201" s="1"/>
      <c r="QJL201" s="1"/>
      <c r="QJM201" s="1"/>
      <c r="QJN201" s="1"/>
      <c r="QJO201" s="1"/>
      <c r="QJP201" s="1"/>
      <c r="QJQ201" s="1"/>
      <c r="QJR201" s="1"/>
      <c r="QJS201" s="1"/>
      <c r="QJT201" s="1"/>
      <c r="QJU201" s="1"/>
      <c r="QJV201" s="1"/>
      <c r="QJW201" s="1"/>
      <c r="QJX201" s="1"/>
      <c r="QJY201" s="1"/>
      <c r="QJZ201" s="1"/>
      <c r="QKA201" s="1"/>
      <c r="QKB201" s="1"/>
      <c r="QKC201" s="1"/>
      <c r="QKD201" s="1"/>
      <c r="QKE201" s="1"/>
      <c r="QKF201" s="1"/>
      <c r="QKG201" s="1"/>
      <c r="QKH201" s="1"/>
      <c r="QKI201" s="1"/>
      <c r="QKJ201" s="1"/>
      <c r="QKK201" s="1"/>
      <c r="QKL201" s="1"/>
      <c r="QKM201" s="1"/>
      <c r="QKN201" s="1"/>
      <c r="QKO201" s="1"/>
      <c r="QKP201" s="1"/>
      <c r="QKQ201" s="1"/>
      <c r="QKR201" s="1"/>
      <c r="QKS201" s="1"/>
      <c r="QKT201" s="1"/>
      <c r="QKU201" s="1"/>
      <c r="QKV201" s="1"/>
      <c r="QKW201" s="1"/>
      <c r="QKX201" s="1"/>
      <c r="QKY201" s="1"/>
      <c r="QKZ201" s="1"/>
      <c r="QLA201" s="1"/>
      <c r="QLB201" s="1"/>
      <c r="QLC201" s="1"/>
      <c r="QLD201" s="1"/>
      <c r="QLE201" s="1"/>
      <c r="QLF201" s="1"/>
      <c r="QLG201" s="1"/>
      <c r="QLH201" s="1"/>
      <c r="QLI201" s="1"/>
      <c r="QLJ201" s="1"/>
      <c r="QLK201" s="1"/>
      <c r="QLL201" s="1"/>
      <c r="QLM201" s="1"/>
      <c r="QLN201" s="1"/>
      <c r="QLO201" s="1"/>
      <c r="QLP201" s="1"/>
      <c r="QLQ201" s="1"/>
      <c r="QLR201" s="1"/>
      <c r="QLS201" s="1"/>
      <c r="QLT201" s="1"/>
      <c r="QLU201" s="1"/>
      <c r="QLV201" s="1"/>
      <c r="QLW201" s="1"/>
      <c r="QLX201" s="1"/>
      <c r="QLY201" s="1"/>
      <c r="QLZ201" s="1"/>
      <c r="QMA201" s="1"/>
      <c r="QMB201" s="1"/>
      <c r="QMC201" s="1"/>
      <c r="QMD201" s="1"/>
      <c r="QME201" s="1"/>
      <c r="QMF201" s="1"/>
      <c r="QMG201" s="1"/>
      <c r="QMH201" s="1"/>
      <c r="QMI201" s="1"/>
      <c r="QMJ201" s="1"/>
      <c r="QMK201" s="1"/>
      <c r="QML201" s="1"/>
      <c r="QMM201" s="1"/>
      <c r="QMN201" s="1"/>
      <c r="QMO201" s="1"/>
      <c r="QMP201" s="1"/>
      <c r="QMQ201" s="1"/>
      <c r="QMR201" s="1"/>
      <c r="QMS201" s="1"/>
      <c r="QMT201" s="1"/>
      <c r="QMU201" s="1"/>
      <c r="QMV201" s="1"/>
      <c r="QMW201" s="1"/>
      <c r="QMX201" s="1"/>
      <c r="QMY201" s="1"/>
      <c r="QMZ201" s="1"/>
      <c r="QNA201" s="1"/>
      <c r="QNB201" s="1"/>
      <c r="QNC201" s="1"/>
      <c r="QND201" s="1"/>
      <c r="QNE201" s="1"/>
      <c r="QNF201" s="1"/>
      <c r="QNG201" s="1"/>
      <c r="QNH201" s="1"/>
      <c r="QNI201" s="1"/>
      <c r="QNJ201" s="1"/>
      <c r="QNK201" s="1"/>
      <c r="QNL201" s="1"/>
      <c r="QNM201" s="1"/>
      <c r="QNN201" s="1"/>
      <c r="QNO201" s="1"/>
      <c r="QNP201" s="1"/>
      <c r="QNQ201" s="1"/>
      <c r="QNR201" s="1"/>
      <c r="QNS201" s="1"/>
      <c r="QNT201" s="1"/>
      <c r="QNU201" s="1"/>
      <c r="QNV201" s="1"/>
      <c r="QNW201" s="1"/>
      <c r="QNX201" s="1"/>
      <c r="QNY201" s="1"/>
      <c r="QNZ201" s="1"/>
      <c r="QOA201" s="1"/>
      <c r="QOB201" s="1"/>
      <c r="QOC201" s="1"/>
      <c r="QOD201" s="1"/>
      <c r="QOE201" s="1"/>
      <c r="QOF201" s="1"/>
      <c r="QOG201" s="1"/>
      <c r="QOH201" s="1"/>
      <c r="QOI201" s="1"/>
      <c r="QOJ201" s="1"/>
      <c r="QOK201" s="1"/>
      <c r="QOL201" s="1"/>
      <c r="QOM201" s="1"/>
      <c r="QON201" s="1"/>
      <c r="QOO201" s="1"/>
      <c r="QOP201" s="1"/>
      <c r="QOQ201" s="1"/>
      <c r="QOR201" s="1"/>
      <c r="QOS201" s="1"/>
      <c r="QOT201" s="1"/>
      <c r="QOU201" s="1"/>
      <c r="QOV201" s="1"/>
      <c r="QOW201" s="1"/>
      <c r="QOX201" s="1"/>
      <c r="QOY201" s="1"/>
      <c r="QOZ201" s="1"/>
      <c r="QPA201" s="1"/>
      <c r="QPB201" s="1"/>
      <c r="QPC201" s="1"/>
      <c r="QPD201" s="1"/>
      <c r="QPE201" s="1"/>
      <c r="QPF201" s="1"/>
      <c r="QPG201" s="1"/>
      <c r="QPH201" s="1"/>
      <c r="QPI201" s="1"/>
      <c r="QPJ201" s="1"/>
      <c r="QPK201" s="1"/>
      <c r="QPL201" s="1"/>
      <c r="QPM201" s="1"/>
      <c r="QPN201" s="1"/>
      <c r="QPO201" s="1"/>
      <c r="QPP201" s="1"/>
      <c r="QPQ201" s="1"/>
      <c r="QPR201" s="1"/>
      <c r="QPS201" s="1"/>
      <c r="QPT201" s="1"/>
      <c r="QPU201" s="1"/>
      <c r="QPV201" s="1"/>
      <c r="QPW201" s="1"/>
      <c r="QPX201" s="1"/>
      <c r="QPY201" s="1"/>
      <c r="QPZ201" s="1"/>
      <c r="QQA201" s="1"/>
      <c r="QQB201" s="1"/>
      <c r="QQC201" s="1"/>
      <c r="QQD201" s="1"/>
      <c r="QQE201" s="1"/>
      <c r="QQF201" s="1"/>
      <c r="QQG201" s="1"/>
      <c r="QQH201" s="1"/>
      <c r="QQI201" s="1"/>
      <c r="QQJ201" s="1"/>
      <c r="QQK201" s="1"/>
      <c r="QQL201" s="1"/>
      <c r="QQM201" s="1"/>
      <c r="QQN201" s="1"/>
      <c r="QQO201" s="1"/>
      <c r="QQP201" s="1"/>
      <c r="QQQ201" s="1"/>
      <c r="QQR201" s="1"/>
      <c r="QQS201" s="1"/>
      <c r="QQT201" s="1"/>
      <c r="QQU201" s="1"/>
      <c r="QQV201" s="1"/>
      <c r="QQW201" s="1"/>
      <c r="QQX201" s="1"/>
      <c r="QQY201" s="1"/>
      <c r="QQZ201" s="1"/>
      <c r="QRA201" s="1"/>
      <c r="QRB201" s="1"/>
      <c r="QRC201" s="1"/>
      <c r="QRD201" s="1"/>
      <c r="QRE201" s="1"/>
      <c r="QRF201" s="1"/>
      <c r="QRG201" s="1"/>
      <c r="QRH201" s="1"/>
      <c r="QRI201" s="1"/>
      <c r="QRJ201" s="1"/>
      <c r="QRK201" s="1"/>
      <c r="QRL201" s="1"/>
      <c r="QRM201" s="1"/>
      <c r="QRN201" s="1"/>
      <c r="QRO201" s="1"/>
      <c r="QRP201" s="1"/>
      <c r="QRQ201" s="1"/>
      <c r="QRR201" s="1"/>
      <c r="QRS201" s="1"/>
      <c r="QRT201" s="1"/>
      <c r="QRU201" s="1"/>
      <c r="QRV201" s="1"/>
      <c r="QRW201" s="1"/>
      <c r="QRX201" s="1"/>
      <c r="QRY201" s="1"/>
      <c r="QRZ201" s="1"/>
      <c r="QSA201" s="1"/>
      <c r="QSB201" s="1"/>
      <c r="QSC201" s="1"/>
      <c r="QSD201" s="1"/>
      <c r="QSE201" s="1"/>
      <c r="QSF201" s="1"/>
      <c r="QSG201" s="1"/>
      <c r="QSH201" s="1"/>
      <c r="QSI201" s="1"/>
      <c r="QSJ201" s="1"/>
      <c r="QSK201" s="1"/>
      <c r="QSL201" s="1"/>
      <c r="QSM201" s="1"/>
      <c r="QSN201" s="1"/>
      <c r="QSO201" s="1"/>
      <c r="QSP201" s="1"/>
      <c r="QSQ201" s="1"/>
      <c r="QSR201" s="1"/>
      <c r="QSS201" s="1"/>
      <c r="QST201" s="1"/>
      <c r="QSU201" s="1"/>
      <c r="QSV201" s="1"/>
      <c r="QSW201" s="1"/>
      <c r="QSX201" s="1"/>
      <c r="QSY201" s="1"/>
      <c r="QSZ201" s="1"/>
      <c r="QTA201" s="1"/>
      <c r="QTB201" s="1"/>
      <c r="QTC201" s="1"/>
      <c r="QTD201" s="1"/>
      <c r="QTE201" s="1"/>
      <c r="QTF201" s="1"/>
      <c r="QTG201" s="1"/>
      <c r="QTH201" s="1"/>
      <c r="QTI201" s="1"/>
      <c r="QTJ201" s="1"/>
      <c r="QTK201" s="1"/>
      <c r="QTL201" s="1"/>
      <c r="QTM201" s="1"/>
      <c r="QTN201" s="1"/>
      <c r="QTO201" s="1"/>
      <c r="QTP201" s="1"/>
      <c r="QTQ201" s="1"/>
      <c r="QTR201" s="1"/>
      <c r="QTS201" s="1"/>
      <c r="QTT201" s="1"/>
      <c r="QTU201" s="1"/>
      <c r="QTV201" s="1"/>
      <c r="QTW201" s="1"/>
      <c r="QTX201" s="1"/>
      <c r="QTY201" s="1"/>
      <c r="QTZ201" s="1"/>
      <c r="QUA201" s="1"/>
      <c r="QUB201" s="1"/>
      <c r="QUC201" s="1"/>
      <c r="QUD201" s="1"/>
      <c r="QUE201" s="1"/>
      <c r="QUF201" s="1"/>
      <c r="QUG201" s="1"/>
      <c r="QUH201" s="1"/>
      <c r="QUI201" s="1"/>
      <c r="QUJ201" s="1"/>
      <c r="QUK201" s="1"/>
      <c r="QUL201" s="1"/>
      <c r="QUM201" s="1"/>
      <c r="QUN201" s="1"/>
      <c r="QUO201" s="1"/>
      <c r="QUP201" s="1"/>
      <c r="QUQ201" s="1"/>
      <c r="QUR201" s="1"/>
      <c r="QUS201" s="1"/>
      <c r="QUT201" s="1"/>
      <c r="QUU201" s="1"/>
      <c r="QUV201" s="1"/>
      <c r="QUW201" s="1"/>
      <c r="QUX201" s="1"/>
      <c r="QUY201" s="1"/>
      <c r="QUZ201" s="1"/>
      <c r="QVA201" s="1"/>
      <c r="QVB201" s="1"/>
      <c r="QVC201" s="1"/>
      <c r="QVD201" s="1"/>
      <c r="QVE201" s="1"/>
      <c r="QVF201" s="1"/>
      <c r="QVG201" s="1"/>
      <c r="QVH201" s="1"/>
      <c r="QVI201" s="1"/>
      <c r="QVJ201" s="1"/>
      <c r="QVK201" s="1"/>
      <c r="QVL201" s="1"/>
      <c r="QVM201" s="1"/>
      <c r="QVN201" s="1"/>
      <c r="QVO201" s="1"/>
      <c r="QVP201" s="1"/>
      <c r="QVQ201" s="1"/>
      <c r="QVR201" s="1"/>
      <c r="QVS201" s="1"/>
      <c r="QVT201" s="1"/>
      <c r="QVU201" s="1"/>
      <c r="QVV201" s="1"/>
      <c r="QVW201" s="1"/>
      <c r="QVX201" s="1"/>
      <c r="QVY201" s="1"/>
      <c r="QVZ201" s="1"/>
      <c r="QWA201" s="1"/>
      <c r="QWB201" s="1"/>
      <c r="QWC201" s="1"/>
      <c r="QWD201" s="1"/>
      <c r="QWE201" s="1"/>
      <c r="QWF201" s="1"/>
      <c r="QWG201" s="1"/>
      <c r="QWH201" s="1"/>
      <c r="QWI201" s="1"/>
      <c r="QWJ201" s="1"/>
      <c r="QWK201" s="1"/>
      <c r="QWL201" s="1"/>
      <c r="QWM201" s="1"/>
      <c r="QWN201" s="1"/>
      <c r="QWO201" s="1"/>
      <c r="QWP201" s="1"/>
      <c r="QWQ201" s="1"/>
      <c r="QWR201" s="1"/>
      <c r="QWS201" s="1"/>
      <c r="QWT201" s="1"/>
      <c r="QWU201" s="1"/>
      <c r="QWV201" s="1"/>
      <c r="QWW201" s="1"/>
      <c r="QWX201" s="1"/>
      <c r="QWY201" s="1"/>
      <c r="QWZ201" s="1"/>
      <c r="QXA201" s="1"/>
      <c r="QXB201" s="1"/>
      <c r="QXC201" s="1"/>
      <c r="QXD201" s="1"/>
      <c r="QXE201" s="1"/>
      <c r="QXF201" s="1"/>
      <c r="QXG201" s="1"/>
      <c r="QXH201" s="1"/>
      <c r="QXI201" s="1"/>
      <c r="QXJ201" s="1"/>
      <c r="QXK201" s="1"/>
      <c r="QXL201" s="1"/>
      <c r="QXM201" s="1"/>
      <c r="QXN201" s="1"/>
      <c r="QXO201" s="1"/>
      <c r="QXP201" s="1"/>
      <c r="QXQ201" s="1"/>
      <c r="QXR201" s="1"/>
      <c r="QXS201" s="1"/>
      <c r="QXT201" s="1"/>
      <c r="QXU201" s="1"/>
      <c r="QXV201" s="1"/>
      <c r="QXW201" s="1"/>
      <c r="QXX201" s="1"/>
      <c r="QXY201" s="1"/>
      <c r="QXZ201" s="1"/>
      <c r="QYA201" s="1"/>
      <c r="QYB201" s="1"/>
      <c r="QYC201" s="1"/>
      <c r="QYD201" s="1"/>
      <c r="QYE201" s="1"/>
      <c r="QYF201" s="1"/>
      <c r="QYG201" s="1"/>
      <c r="QYH201" s="1"/>
      <c r="QYI201" s="1"/>
      <c r="QYJ201" s="1"/>
      <c r="QYK201" s="1"/>
      <c r="QYL201" s="1"/>
      <c r="QYM201" s="1"/>
      <c r="QYN201" s="1"/>
      <c r="QYO201" s="1"/>
      <c r="QYP201" s="1"/>
      <c r="QYQ201" s="1"/>
      <c r="QYR201" s="1"/>
      <c r="QYS201" s="1"/>
      <c r="QYT201" s="1"/>
      <c r="QYU201" s="1"/>
      <c r="QYV201" s="1"/>
      <c r="QYW201" s="1"/>
      <c r="QYX201" s="1"/>
      <c r="QYY201" s="1"/>
      <c r="QYZ201" s="1"/>
      <c r="QZA201" s="1"/>
      <c r="QZB201" s="1"/>
      <c r="QZC201" s="1"/>
      <c r="QZD201" s="1"/>
      <c r="QZE201" s="1"/>
      <c r="QZF201" s="1"/>
      <c r="QZG201" s="1"/>
      <c r="QZH201" s="1"/>
      <c r="QZI201" s="1"/>
      <c r="QZJ201" s="1"/>
      <c r="QZK201" s="1"/>
      <c r="QZL201" s="1"/>
      <c r="QZM201" s="1"/>
      <c r="QZN201" s="1"/>
      <c r="QZO201" s="1"/>
      <c r="QZP201" s="1"/>
      <c r="QZQ201" s="1"/>
      <c r="QZR201" s="1"/>
      <c r="QZS201" s="1"/>
      <c r="QZT201" s="1"/>
      <c r="QZU201" s="1"/>
      <c r="QZV201" s="1"/>
      <c r="QZW201" s="1"/>
      <c r="QZX201" s="1"/>
      <c r="QZY201" s="1"/>
      <c r="QZZ201" s="1"/>
      <c r="RAA201" s="1"/>
      <c r="RAB201" s="1"/>
      <c r="RAC201" s="1"/>
      <c r="RAD201" s="1"/>
      <c r="RAE201" s="1"/>
      <c r="RAF201" s="1"/>
      <c r="RAG201" s="1"/>
      <c r="RAH201" s="1"/>
      <c r="RAI201" s="1"/>
      <c r="RAJ201" s="1"/>
      <c r="RAK201" s="1"/>
      <c r="RAL201" s="1"/>
      <c r="RAM201" s="1"/>
      <c r="RAN201" s="1"/>
      <c r="RAO201" s="1"/>
      <c r="RAP201" s="1"/>
      <c r="RAQ201" s="1"/>
      <c r="RAR201" s="1"/>
      <c r="RAS201" s="1"/>
      <c r="RAT201" s="1"/>
      <c r="RAU201" s="1"/>
      <c r="RAV201" s="1"/>
      <c r="RAW201" s="1"/>
      <c r="RAX201" s="1"/>
      <c r="RAY201" s="1"/>
      <c r="RAZ201" s="1"/>
      <c r="RBA201" s="1"/>
      <c r="RBB201" s="1"/>
      <c r="RBC201" s="1"/>
      <c r="RBD201" s="1"/>
      <c r="RBE201" s="1"/>
      <c r="RBF201" s="1"/>
      <c r="RBG201" s="1"/>
      <c r="RBH201" s="1"/>
      <c r="RBI201" s="1"/>
      <c r="RBJ201" s="1"/>
      <c r="RBK201" s="1"/>
      <c r="RBL201" s="1"/>
      <c r="RBM201" s="1"/>
      <c r="RBN201" s="1"/>
      <c r="RBO201" s="1"/>
      <c r="RBP201" s="1"/>
      <c r="RBQ201" s="1"/>
      <c r="RBR201" s="1"/>
      <c r="RBS201" s="1"/>
      <c r="RBT201" s="1"/>
      <c r="RBU201" s="1"/>
      <c r="RBV201" s="1"/>
      <c r="RBW201" s="1"/>
      <c r="RBX201" s="1"/>
      <c r="RBY201" s="1"/>
      <c r="RBZ201" s="1"/>
      <c r="RCA201" s="1"/>
      <c r="RCB201" s="1"/>
      <c r="RCC201" s="1"/>
      <c r="RCD201" s="1"/>
      <c r="RCE201" s="1"/>
      <c r="RCF201" s="1"/>
      <c r="RCG201" s="1"/>
      <c r="RCH201" s="1"/>
      <c r="RCI201" s="1"/>
      <c r="RCJ201" s="1"/>
      <c r="RCK201" s="1"/>
      <c r="RCL201" s="1"/>
      <c r="RCM201" s="1"/>
      <c r="RCN201" s="1"/>
      <c r="RCO201" s="1"/>
      <c r="RCP201" s="1"/>
      <c r="RCQ201" s="1"/>
      <c r="RCR201" s="1"/>
      <c r="RCS201" s="1"/>
      <c r="RCT201" s="1"/>
      <c r="RCU201" s="1"/>
      <c r="RCV201" s="1"/>
      <c r="RCW201" s="1"/>
      <c r="RCX201" s="1"/>
      <c r="RCY201" s="1"/>
      <c r="RCZ201" s="1"/>
      <c r="RDA201" s="1"/>
      <c r="RDB201" s="1"/>
      <c r="RDC201" s="1"/>
      <c r="RDD201" s="1"/>
      <c r="RDE201" s="1"/>
      <c r="RDF201" s="1"/>
      <c r="RDG201" s="1"/>
      <c r="RDH201" s="1"/>
      <c r="RDI201" s="1"/>
      <c r="RDJ201" s="1"/>
      <c r="RDK201" s="1"/>
      <c r="RDL201" s="1"/>
      <c r="RDM201" s="1"/>
      <c r="RDN201" s="1"/>
      <c r="RDO201" s="1"/>
      <c r="RDP201" s="1"/>
      <c r="RDQ201" s="1"/>
      <c r="RDR201" s="1"/>
      <c r="RDS201" s="1"/>
      <c r="RDT201" s="1"/>
      <c r="RDU201" s="1"/>
      <c r="RDV201" s="1"/>
      <c r="RDW201" s="1"/>
      <c r="RDX201" s="1"/>
      <c r="RDY201" s="1"/>
      <c r="RDZ201" s="1"/>
      <c r="REA201" s="1"/>
      <c r="REB201" s="1"/>
      <c r="REC201" s="1"/>
      <c r="RED201" s="1"/>
      <c r="REE201" s="1"/>
      <c r="REF201" s="1"/>
      <c r="REG201" s="1"/>
      <c r="REH201" s="1"/>
      <c r="REI201" s="1"/>
      <c r="REJ201" s="1"/>
      <c r="REK201" s="1"/>
      <c r="REL201" s="1"/>
      <c r="REM201" s="1"/>
      <c r="REN201" s="1"/>
      <c r="REO201" s="1"/>
      <c r="REP201" s="1"/>
      <c r="REQ201" s="1"/>
      <c r="RER201" s="1"/>
      <c r="RES201" s="1"/>
      <c r="RET201" s="1"/>
      <c r="REU201" s="1"/>
      <c r="REV201" s="1"/>
      <c r="REW201" s="1"/>
      <c r="REX201" s="1"/>
      <c r="REY201" s="1"/>
      <c r="REZ201" s="1"/>
      <c r="RFA201" s="1"/>
      <c r="RFB201" s="1"/>
      <c r="RFC201" s="1"/>
      <c r="RFD201" s="1"/>
      <c r="RFE201" s="1"/>
      <c r="RFF201" s="1"/>
      <c r="RFG201" s="1"/>
      <c r="RFH201" s="1"/>
      <c r="RFI201" s="1"/>
      <c r="RFJ201" s="1"/>
      <c r="RFK201" s="1"/>
      <c r="RFL201" s="1"/>
      <c r="RFM201" s="1"/>
      <c r="RFN201" s="1"/>
      <c r="RFO201" s="1"/>
      <c r="RFP201" s="1"/>
      <c r="RFQ201" s="1"/>
      <c r="RFR201" s="1"/>
      <c r="RFS201" s="1"/>
      <c r="RFT201" s="1"/>
      <c r="RFU201" s="1"/>
      <c r="RFV201" s="1"/>
      <c r="RFW201" s="1"/>
      <c r="RFX201" s="1"/>
      <c r="RFY201" s="1"/>
      <c r="RFZ201" s="1"/>
      <c r="RGA201" s="1"/>
      <c r="RGB201" s="1"/>
      <c r="RGC201" s="1"/>
      <c r="RGD201" s="1"/>
      <c r="RGE201" s="1"/>
      <c r="RGF201" s="1"/>
      <c r="RGG201" s="1"/>
      <c r="RGH201" s="1"/>
      <c r="RGI201" s="1"/>
      <c r="RGJ201" s="1"/>
      <c r="RGK201" s="1"/>
      <c r="RGL201" s="1"/>
      <c r="RGM201" s="1"/>
      <c r="RGN201" s="1"/>
      <c r="RGO201" s="1"/>
      <c r="RGP201" s="1"/>
      <c r="RGQ201" s="1"/>
      <c r="RGR201" s="1"/>
      <c r="RGS201" s="1"/>
      <c r="RGT201" s="1"/>
      <c r="RGU201" s="1"/>
      <c r="RGV201" s="1"/>
      <c r="RGW201" s="1"/>
      <c r="RGX201" s="1"/>
      <c r="RGY201" s="1"/>
      <c r="RGZ201" s="1"/>
      <c r="RHA201" s="1"/>
      <c r="RHB201" s="1"/>
      <c r="RHC201" s="1"/>
      <c r="RHD201" s="1"/>
      <c r="RHE201" s="1"/>
      <c r="RHF201" s="1"/>
      <c r="RHG201" s="1"/>
      <c r="RHH201" s="1"/>
      <c r="RHI201" s="1"/>
      <c r="RHJ201" s="1"/>
      <c r="RHK201" s="1"/>
      <c r="RHL201" s="1"/>
      <c r="RHM201" s="1"/>
      <c r="RHN201" s="1"/>
      <c r="RHO201" s="1"/>
      <c r="RHP201" s="1"/>
      <c r="RHQ201" s="1"/>
      <c r="RHR201" s="1"/>
      <c r="RHS201" s="1"/>
      <c r="RHT201" s="1"/>
      <c r="RHU201" s="1"/>
      <c r="RHV201" s="1"/>
      <c r="RHW201" s="1"/>
      <c r="RHX201" s="1"/>
      <c r="RHY201" s="1"/>
      <c r="RHZ201" s="1"/>
      <c r="RIA201" s="1"/>
      <c r="RIB201" s="1"/>
      <c r="RIC201" s="1"/>
      <c r="RID201" s="1"/>
      <c r="RIE201" s="1"/>
      <c r="RIF201" s="1"/>
      <c r="RIG201" s="1"/>
      <c r="RIH201" s="1"/>
      <c r="RII201" s="1"/>
      <c r="RIJ201" s="1"/>
      <c r="RIK201" s="1"/>
      <c r="RIL201" s="1"/>
      <c r="RIM201" s="1"/>
      <c r="RIN201" s="1"/>
      <c r="RIO201" s="1"/>
      <c r="RIP201" s="1"/>
      <c r="RIQ201" s="1"/>
      <c r="RIR201" s="1"/>
      <c r="RIS201" s="1"/>
      <c r="RIT201" s="1"/>
      <c r="RIU201" s="1"/>
      <c r="RIV201" s="1"/>
      <c r="RIW201" s="1"/>
      <c r="RIX201" s="1"/>
      <c r="RIY201" s="1"/>
      <c r="RIZ201" s="1"/>
      <c r="RJA201" s="1"/>
      <c r="RJB201" s="1"/>
      <c r="RJC201" s="1"/>
      <c r="RJD201" s="1"/>
      <c r="RJE201" s="1"/>
      <c r="RJF201" s="1"/>
      <c r="RJG201" s="1"/>
      <c r="RJH201" s="1"/>
      <c r="RJI201" s="1"/>
      <c r="RJJ201" s="1"/>
      <c r="RJK201" s="1"/>
      <c r="RJL201" s="1"/>
      <c r="RJM201" s="1"/>
      <c r="RJN201" s="1"/>
      <c r="RJO201" s="1"/>
      <c r="RJP201" s="1"/>
      <c r="RJQ201" s="1"/>
      <c r="RJR201" s="1"/>
      <c r="RJS201" s="1"/>
      <c r="RJT201" s="1"/>
      <c r="RJU201" s="1"/>
      <c r="RJV201" s="1"/>
      <c r="RJW201" s="1"/>
      <c r="RJX201" s="1"/>
      <c r="RJY201" s="1"/>
      <c r="RJZ201" s="1"/>
      <c r="RKA201" s="1"/>
      <c r="RKB201" s="1"/>
      <c r="RKC201" s="1"/>
      <c r="RKD201" s="1"/>
      <c r="RKE201" s="1"/>
      <c r="RKF201" s="1"/>
      <c r="RKG201" s="1"/>
      <c r="RKH201" s="1"/>
      <c r="RKI201" s="1"/>
      <c r="RKJ201" s="1"/>
      <c r="RKK201" s="1"/>
      <c r="RKL201" s="1"/>
      <c r="RKM201" s="1"/>
      <c r="RKN201" s="1"/>
      <c r="RKO201" s="1"/>
      <c r="RKP201" s="1"/>
      <c r="RKQ201" s="1"/>
      <c r="RKR201" s="1"/>
      <c r="RKS201" s="1"/>
      <c r="RKT201" s="1"/>
      <c r="RKU201" s="1"/>
      <c r="RKV201" s="1"/>
      <c r="RKW201" s="1"/>
      <c r="RKX201" s="1"/>
      <c r="RKY201" s="1"/>
      <c r="RKZ201" s="1"/>
      <c r="RLA201" s="1"/>
      <c r="RLB201" s="1"/>
      <c r="RLC201" s="1"/>
      <c r="RLD201" s="1"/>
      <c r="RLE201" s="1"/>
      <c r="RLF201" s="1"/>
      <c r="RLG201" s="1"/>
      <c r="RLH201" s="1"/>
      <c r="RLI201" s="1"/>
      <c r="RLJ201" s="1"/>
      <c r="RLK201" s="1"/>
      <c r="RLL201" s="1"/>
      <c r="RLM201" s="1"/>
      <c r="RLN201" s="1"/>
      <c r="RLO201" s="1"/>
      <c r="RLP201" s="1"/>
      <c r="RLQ201" s="1"/>
      <c r="RLR201" s="1"/>
      <c r="RLS201" s="1"/>
      <c r="RLT201" s="1"/>
      <c r="RLU201" s="1"/>
      <c r="RLV201" s="1"/>
      <c r="RLW201" s="1"/>
      <c r="RLX201" s="1"/>
      <c r="RLY201" s="1"/>
      <c r="RLZ201" s="1"/>
      <c r="RMA201" s="1"/>
      <c r="RMB201" s="1"/>
      <c r="RMC201" s="1"/>
      <c r="RMD201" s="1"/>
      <c r="RME201" s="1"/>
      <c r="RMF201" s="1"/>
      <c r="RMG201" s="1"/>
      <c r="RMH201" s="1"/>
      <c r="RMI201" s="1"/>
      <c r="RMJ201" s="1"/>
      <c r="RMK201" s="1"/>
      <c r="RML201" s="1"/>
      <c r="RMM201" s="1"/>
      <c r="RMN201" s="1"/>
      <c r="RMO201" s="1"/>
      <c r="RMP201" s="1"/>
      <c r="RMQ201" s="1"/>
      <c r="RMR201" s="1"/>
      <c r="RMS201" s="1"/>
      <c r="RMT201" s="1"/>
      <c r="RMU201" s="1"/>
      <c r="RMV201" s="1"/>
      <c r="RMW201" s="1"/>
      <c r="RMX201" s="1"/>
      <c r="RMY201" s="1"/>
      <c r="RMZ201" s="1"/>
      <c r="RNA201" s="1"/>
      <c r="RNB201" s="1"/>
      <c r="RNC201" s="1"/>
      <c r="RND201" s="1"/>
      <c r="RNE201" s="1"/>
      <c r="RNF201" s="1"/>
      <c r="RNG201" s="1"/>
      <c r="RNH201" s="1"/>
      <c r="RNI201" s="1"/>
      <c r="RNJ201" s="1"/>
      <c r="RNK201" s="1"/>
      <c r="RNL201" s="1"/>
      <c r="RNM201" s="1"/>
      <c r="RNN201" s="1"/>
      <c r="RNO201" s="1"/>
      <c r="RNP201" s="1"/>
      <c r="RNQ201" s="1"/>
      <c r="RNR201" s="1"/>
      <c r="RNS201" s="1"/>
      <c r="RNT201" s="1"/>
      <c r="RNU201" s="1"/>
      <c r="RNV201" s="1"/>
      <c r="RNW201" s="1"/>
      <c r="RNX201" s="1"/>
      <c r="RNY201" s="1"/>
      <c r="RNZ201" s="1"/>
      <c r="ROA201" s="1"/>
      <c r="ROB201" s="1"/>
      <c r="ROC201" s="1"/>
      <c r="ROD201" s="1"/>
      <c r="ROE201" s="1"/>
      <c r="ROF201" s="1"/>
      <c r="ROG201" s="1"/>
      <c r="ROH201" s="1"/>
      <c r="ROI201" s="1"/>
      <c r="ROJ201" s="1"/>
      <c r="ROK201" s="1"/>
      <c r="ROL201" s="1"/>
      <c r="ROM201" s="1"/>
      <c r="RON201" s="1"/>
      <c r="ROO201" s="1"/>
      <c r="ROP201" s="1"/>
      <c r="ROQ201" s="1"/>
      <c r="ROR201" s="1"/>
      <c r="ROS201" s="1"/>
      <c r="ROT201" s="1"/>
      <c r="ROU201" s="1"/>
      <c r="ROV201" s="1"/>
      <c r="ROW201" s="1"/>
      <c r="ROX201" s="1"/>
      <c r="ROY201" s="1"/>
      <c r="ROZ201" s="1"/>
      <c r="RPA201" s="1"/>
      <c r="RPB201" s="1"/>
      <c r="RPC201" s="1"/>
      <c r="RPD201" s="1"/>
      <c r="RPE201" s="1"/>
      <c r="RPF201" s="1"/>
      <c r="RPG201" s="1"/>
      <c r="RPH201" s="1"/>
      <c r="RPI201" s="1"/>
      <c r="RPJ201" s="1"/>
      <c r="RPK201" s="1"/>
      <c r="RPL201" s="1"/>
      <c r="RPM201" s="1"/>
      <c r="RPN201" s="1"/>
      <c r="RPO201" s="1"/>
      <c r="RPP201" s="1"/>
      <c r="RPQ201" s="1"/>
      <c r="RPR201" s="1"/>
      <c r="RPS201" s="1"/>
      <c r="RPT201" s="1"/>
      <c r="RPU201" s="1"/>
      <c r="RPV201" s="1"/>
      <c r="RPW201" s="1"/>
      <c r="RPX201" s="1"/>
      <c r="RPY201" s="1"/>
      <c r="RPZ201" s="1"/>
      <c r="RQA201" s="1"/>
      <c r="RQB201" s="1"/>
      <c r="RQC201" s="1"/>
      <c r="RQD201" s="1"/>
      <c r="RQE201" s="1"/>
      <c r="RQF201" s="1"/>
      <c r="RQG201" s="1"/>
      <c r="RQH201" s="1"/>
      <c r="RQI201" s="1"/>
      <c r="RQJ201" s="1"/>
      <c r="RQK201" s="1"/>
      <c r="RQL201" s="1"/>
      <c r="RQM201" s="1"/>
      <c r="RQN201" s="1"/>
      <c r="RQO201" s="1"/>
      <c r="RQP201" s="1"/>
      <c r="RQQ201" s="1"/>
      <c r="RQR201" s="1"/>
      <c r="RQS201" s="1"/>
      <c r="RQT201" s="1"/>
      <c r="RQU201" s="1"/>
      <c r="RQV201" s="1"/>
      <c r="RQW201" s="1"/>
      <c r="RQX201" s="1"/>
      <c r="RQY201" s="1"/>
      <c r="RQZ201" s="1"/>
      <c r="RRA201" s="1"/>
      <c r="RRB201" s="1"/>
      <c r="RRC201" s="1"/>
      <c r="RRD201" s="1"/>
      <c r="RRE201" s="1"/>
      <c r="RRF201" s="1"/>
      <c r="RRG201" s="1"/>
      <c r="RRH201" s="1"/>
      <c r="RRI201" s="1"/>
      <c r="RRJ201" s="1"/>
      <c r="RRK201" s="1"/>
      <c r="RRL201" s="1"/>
      <c r="RRM201" s="1"/>
      <c r="RRN201" s="1"/>
      <c r="RRO201" s="1"/>
      <c r="RRP201" s="1"/>
      <c r="RRQ201" s="1"/>
      <c r="RRR201" s="1"/>
      <c r="RRS201" s="1"/>
      <c r="RRT201" s="1"/>
      <c r="RRU201" s="1"/>
      <c r="RRV201" s="1"/>
      <c r="RRW201" s="1"/>
      <c r="RRX201" s="1"/>
      <c r="RRY201" s="1"/>
      <c r="RRZ201" s="1"/>
      <c r="RSA201" s="1"/>
      <c r="RSB201" s="1"/>
      <c r="RSC201" s="1"/>
      <c r="RSD201" s="1"/>
      <c r="RSE201" s="1"/>
      <c r="RSF201" s="1"/>
      <c r="RSG201" s="1"/>
      <c r="RSH201" s="1"/>
      <c r="RSI201" s="1"/>
      <c r="RSJ201" s="1"/>
      <c r="RSK201" s="1"/>
      <c r="RSL201" s="1"/>
      <c r="RSM201" s="1"/>
      <c r="RSN201" s="1"/>
      <c r="RSO201" s="1"/>
      <c r="RSP201" s="1"/>
      <c r="RSQ201" s="1"/>
      <c r="RSR201" s="1"/>
      <c r="RSS201" s="1"/>
      <c r="RST201" s="1"/>
      <c r="RSU201" s="1"/>
      <c r="RSV201" s="1"/>
      <c r="RSW201" s="1"/>
      <c r="RSX201" s="1"/>
      <c r="RSY201" s="1"/>
      <c r="RSZ201" s="1"/>
      <c r="RTA201" s="1"/>
      <c r="RTB201" s="1"/>
      <c r="RTC201" s="1"/>
      <c r="RTD201" s="1"/>
      <c r="RTE201" s="1"/>
      <c r="RTF201" s="1"/>
      <c r="RTG201" s="1"/>
      <c r="RTH201" s="1"/>
      <c r="RTI201" s="1"/>
      <c r="RTJ201" s="1"/>
      <c r="RTK201" s="1"/>
      <c r="RTL201" s="1"/>
      <c r="RTM201" s="1"/>
      <c r="RTN201" s="1"/>
      <c r="RTO201" s="1"/>
      <c r="RTP201" s="1"/>
      <c r="RTQ201" s="1"/>
      <c r="RTR201" s="1"/>
      <c r="RTS201" s="1"/>
      <c r="RTT201" s="1"/>
      <c r="RTU201" s="1"/>
      <c r="RTV201" s="1"/>
      <c r="RTW201" s="1"/>
      <c r="RTX201" s="1"/>
      <c r="RTY201" s="1"/>
      <c r="RTZ201" s="1"/>
      <c r="RUA201" s="1"/>
      <c r="RUB201" s="1"/>
      <c r="RUC201" s="1"/>
      <c r="RUD201" s="1"/>
      <c r="RUE201" s="1"/>
      <c r="RUF201" s="1"/>
      <c r="RUG201" s="1"/>
      <c r="RUH201" s="1"/>
      <c r="RUI201" s="1"/>
      <c r="RUJ201" s="1"/>
      <c r="RUK201" s="1"/>
      <c r="RUL201" s="1"/>
      <c r="RUM201" s="1"/>
      <c r="RUN201" s="1"/>
      <c r="RUO201" s="1"/>
      <c r="RUP201" s="1"/>
      <c r="RUQ201" s="1"/>
      <c r="RUR201" s="1"/>
      <c r="RUS201" s="1"/>
      <c r="RUT201" s="1"/>
      <c r="RUU201" s="1"/>
      <c r="RUV201" s="1"/>
      <c r="RUW201" s="1"/>
      <c r="RUX201" s="1"/>
      <c r="RUY201" s="1"/>
      <c r="RUZ201" s="1"/>
      <c r="RVA201" s="1"/>
      <c r="RVB201" s="1"/>
      <c r="RVC201" s="1"/>
      <c r="RVD201" s="1"/>
      <c r="RVE201" s="1"/>
      <c r="RVF201" s="1"/>
      <c r="RVG201" s="1"/>
      <c r="RVH201" s="1"/>
      <c r="RVI201" s="1"/>
      <c r="RVJ201" s="1"/>
      <c r="RVK201" s="1"/>
      <c r="RVL201" s="1"/>
      <c r="RVM201" s="1"/>
      <c r="RVN201" s="1"/>
      <c r="RVO201" s="1"/>
      <c r="RVP201" s="1"/>
      <c r="RVQ201" s="1"/>
      <c r="RVR201" s="1"/>
      <c r="RVS201" s="1"/>
      <c r="RVT201" s="1"/>
      <c r="RVU201" s="1"/>
      <c r="RVV201" s="1"/>
      <c r="RVW201" s="1"/>
      <c r="RVX201" s="1"/>
      <c r="RVY201" s="1"/>
      <c r="RVZ201" s="1"/>
      <c r="RWA201" s="1"/>
      <c r="RWB201" s="1"/>
      <c r="RWC201" s="1"/>
      <c r="RWD201" s="1"/>
      <c r="RWE201" s="1"/>
      <c r="RWF201" s="1"/>
      <c r="RWG201" s="1"/>
      <c r="RWH201" s="1"/>
      <c r="RWI201" s="1"/>
      <c r="RWJ201" s="1"/>
      <c r="RWK201" s="1"/>
      <c r="RWL201" s="1"/>
      <c r="RWM201" s="1"/>
      <c r="RWN201" s="1"/>
      <c r="RWO201" s="1"/>
      <c r="RWP201" s="1"/>
      <c r="RWQ201" s="1"/>
      <c r="RWR201" s="1"/>
      <c r="RWS201" s="1"/>
      <c r="RWT201" s="1"/>
      <c r="RWU201" s="1"/>
      <c r="RWV201" s="1"/>
      <c r="RWW201" s="1"/>
      <c r="RWX201" s="1"/>
      <c r="RWY201" s="1"/>
      <c r="RWZ201" s="1"/>
      <c r="RXA201" s="1"/>
      <c r="RXB201" s="1"/>
      <c r="RXC201" s="1"/>
      <c r="RXD201" s="1"/>
      <c r="RXE201" s="1"/>
      <c r="RXF201" s="1"/>
      <c r="RXG201" s="1"/>
      <c r="RXH201" s="1"/>
      <c r="RXI201" s="1"/>
      <c r="RXJ201" s="1"/>
      <c r="RXK201" s="1"/>
      <c r="RXL201" s="1"/>
      <c r="RXM201" s="1"/>
      <c r="RXN201" s="1"/>
      <c r="RXO201" s="1"/>
      <c r="RXP201" s="1"/>
      <c r="RXQ201" s="1"/>
      <c r="RXR201" s="1"/>
      <c r="RXS201" s="1"/>
      <c r="RXT201" s="1"/>
      <c r="RXU201" s="1"/>
      <c r="RXV201" s="1"/>
      <c r="RXW201" s="1"/>
      <c r="RXX201" s="1"/>
      <c r="RXY201" s="1"/>
      <c r="RXZ201" s="1"/>
      <c r="RYA201" s="1"/>
      <c r="RYB201" s="1"/>
      <c r="RYC201" s="1"/>
      <c r="RYD201" s="1"/>
      <c r="RYE201" s="1"/>
      <c r="RYF201" s="1"/>
      <c r="RYG201" s="1"/>
      <c r="RYH201" s="1"/>
      <c r="RYI201" s="1"/>
      <c r="RYJ201" s="1"/>
      <c r="RYK201" s="1"/>
      <c r="RYL201" s="1"/>
      <c r="RYM201" s="1"/>
      <c r="RYN201" s="1"/>
      <c r="RYO201" s="1"/>
      <c r="RYP201" s="1"/>
      <c r="RYQ201" s="1"/>
      <c r="RYR201" s="1"/>
      <c r="RYS201" s="1"/>
      <c r="RYT201" s="1"/>
      <c r="RYU201" s="1"/>
      <c r="RYV201" s="1"/>
      <c r="RYW201" s="1"/>
      <c r="RYX201" s="1"/>
      <c r="RYY201" s="1"/>
      <c r="RYZ201" s="1"/>
      <c r="RZA201" s="1"/>
      <c r="RZB201" s="1"/>
      <c r="RZC201" s="1"/>
      <c r="RZD201" s="1"/>
      <c r="RZE201" s="1"/>
      <c r="RZF201" s="1"/>
      <c r="RZG201" s="1"/>
      <c r="RZH201" s="1"/>
      <c r="RZI201" s="1"/>
      <c r="RZJ201" s="1"/>
      <c r="RZK201" s="1"/>
      <c r="RZL201" s="1"/>
      <c r="RZM201" s="1"/>
      <c r="RZN201" s="1"/>
      <c r="RZO201" s="1"/>
      <c r="RZP201" s="1"/>
      <c r="RZQ201" s="1"/>
      <c r="RZR201" s="1"/>
      <c r="RZS201" s="1"/>
      <c r="RZT201" s="1"/>
      <c r="RZU201" s="1"/>
      <c r="RZV201" s="1"/>
      <c r="RZW201" s="1"/>
      <c r="RZX201" s="1"/>
      <c r="RZY201" s="1"/>
      <c r="RZZ201" s="1"/>
      <c r="SAA201" s="1"/>
      <c r="SAB201" s="1"/>
      <c r="SAC201" s="1"/>
      <c r="SAD201" s="1"/>
      <c r="SAE201" s="1"/>
      <c r="SAF201" s="1"/>
      <c r="SAG201" s="1"/>
      <c r="SAH201" s="1"/>
      <c r="SAI201" s="1"/>
      <c r="SAJ201" s="1"/>
      <c r="SAK201" s="1"/>
      <c r="SAL201" s="1"/>
      <c r="SAM201" s="1"/>
      <c r="SAN201" s="1"/>
      <c r="SAO201" s="1"/>
      <c r="SAP201" s="1"/>
      <c r="SAQ201" s="1"/>
      <c r="SAR201" s="1"/>
      <c r="SAS201" s="1"/>
      <c r="SAT201" s="1"/>
      <c r="SAU201" s="1"/>
      <c r="SAV201" s="1"/>
      <c r="SAW201" s="1"/>
      <c r="SAX201" s="1"/>
      <c r="SAY201" s="1"/>
      <c r="SAZ201" s="1"/>
      <c r="SBA201" s="1"/>
      <c r="SBB201" s="1"/>
      <c r="SBC201" s="1"/>
      <c r="SBD201" s="1"/>
      <c r="SBE201" s="1"/>
      <c r="SBF201" s="1"/>
      <c r="SBG201" s="1"/>
      <c r="SBH201" s="1"/>
      <c r="SBI201" s="1"/>
      <c r="SBJ201" s="1"/>
      <c r="SBK201" s="1"/>
      <c r="SBL201" s="1"/>
      <c r="SBM201" s="1"/>
      <c r="SBN201" s="1"/>
      <c r="SBO201" s="1"/>
      <c r="SBP201" s="1"/>
      <c r="SBQ201" s="1"/>
      <c r="SBR201" s="1"/>
      <c r="SBS201" s="1"/>
      <c r="SBT201" s="1"/>
      <c r="SBU201" s="1"/>
      <c r="SBV201" s="1"/>
      <c r="SBW201" s="1"/>
      <c r="SBX201" s="1"/>
      <c r="SBY201" s="1"/>
      <c r="SBZ201" s="1"/>
      <c r="SCA201" s="1"/>
      <c r="SCB201" s="1"/>
      <c r="SCC201" s="1"/>
      <c r="SCD201" s="1"/>
      <c r="SCE201" s="1"/>
      <c r="SCF201" s="1"/>
      <c r="SCG201" s="1"/>
      <c r="SCH201" s="1"/>
      <c r="SCI201" s="1"/>
      <c r="SCJ201" s="1"/>
      <c r="SCK201" s="1"/>
      <c r="SCL201" s="1"/>
      <c r="SCM201" s="1"/>
      <c r="SCN201" s="1"/>
      <c r="SCO201" s="1"/>
      <c r="SCP201" s="1"/>
      <c r="SCQ201" s="1"/>
      <c r="SCR201" s="1"/>
      <c r="SCS201" s="1"/>
      <c r="SCT201" s="1"/>
      <c r="SCU201" s="1"/>
      <c r="SCV201" s="1"/>
      <c r="SCW201" s="1"/>
      <c r="SCX201" s="1"/>
      <c r="SCY201" s="1"/>
      <c r="SCZ201" s="1"/>
      <c r="SDA201" s="1"/>
      <c r="SDB201" s="1"/>
      <c r="SDC201" s="1"/>
      <c r="SDD201" s="1"/>
      <c r="SDE201" s="1"/>
      <c r="SDF201" s="1"/>
      <c r="SDG201" s="1"/>
      <c r="SDH201" s="1"/>
      <c r="SDI201" s="1"/>
      <c r="SDJ201" s="1"/>
      <c r="SDK201" s="1"/>
      <c r="SDL201" s="1"/>
      <c r="SDM201" s="1"/>
      <c r="SDN201" s="1"/>
      <c r="SDO201" s="1"/>
      <c r="SDP201" s="1"/>
      <c r="SDQ201" s="1"/>
      <c r="SDR201" s="1"/>
      <c r="SDS201" s="1"/>
      <c r="SDT201" s="1"/>
      <c r="SDU201" s="1"/>
      <c r="SDV201" s="1"/>
      <c r="SDW201" s="1"/>
      <c r="SDX201" s="1"/>
      <c r="SDY201" s="1"/>
      <c r="SDZ201" s="1"/>
      <c r="SEA201" s="1"/>
      <c r="SEB201" s="1"/>
      <c r="SEC201" s="1"/>
      <c r="SED201" s="1"/>
      <c r="SEE201" s="1"/>
      <c r="SEF201" s="1"/>
      <c r="SEG201" s="1"/>
      <c r="SEH201" s="1"/>
      <c r="SEI201" s="1"/>
      <c r="SEJ201" s="1"/>
      <c r="SEK201" s="1"/>
      <c r="SEL201" s="1"/>
      <c r="SEM201" s="1"/>
      <c r="SEN201" s="1"/>
      <c r="SEO201" s="1"/>
      <c r="SEP201" s="1"/>
      <c r="SEQ201" s="1"/>
      <c r="SER201" s="1"/>
      <c r="SES201" s="1"/>
      <c r="SET201" s="1"/>
      <c r="SEU201" s="1"/>
      <c r="SEV201" s="1"/>
      <c r="SEW201" s="1"/>
      <c r="SEX201" s="1"/>
      <c r="SEY201" s="1"/>
      <c r="SEZ201" s="1"/>
      <c r="SFA201" s="1"/>
      <c r="SFB201" s="1"/>
      <c r="SFC201" s="1"/>
      <c r="SFD201" s="1"/>
      <c r="SFE201" s="1"/>
      <c r="SFF201" s="1"/>
      <c r="SFG201" s="1"/>
      <c r="SFH201" s="1"/>
      <c r="SFI201" s="1"/>
      <c r="SFJ201" s="1"/>
      <c r="SFK201" s="1"/>
      <c r="SFL201" s="1"/>
      <c r="SFM201" s="1"/>
      <c r="SFN201" s="1"/>
      <c r="SFO201" s="1"/>
      <c r="SFP201" s="1"/>
      <c r="SFQ201" s="1"/>
      <c r="SFR201" s="1"/>
      <c r="SFS201" s="1"/>
      <c r="SFT201" s="1"/>
      <c r="SFU201" s="1"/>
      <c r="SFV201" s="1"/>
      <c r="SFW201" s="1"/>
      <c r="SFX201" s="1"/>
      <c r="SFY201" s="1"/>
      <c r="SFZ201" s="1"/>
      <c r="SGA201" s="1"/>
      <c r="SGB201" s="1"/>
      <c r="SGC201" s="1"/>
      <c r="SGD201" s="1"/>
      <c r="SGE201" s="1"/>
      <c r="SGF201" s="1"/>
      <c r="SGG201" s="1"/>
      <c r="SGH201" s="1"/>
      <c r="SGI201" s="1"/>
      <c r="SGJ201" s="1"/>
      <c r="SGK201" s="1"/>
      <c r="SGL201" s="1"/>
      <c r="SGM201" s="1"/>
      <c r="SGN201" s="1"/>
      <c r="SGO201" s="1"/>
      <c r="SGP201" s="1"/>
      <c r="SGQ201" s="1"/>
      <c r="SGR201" s="1"/>
      <c r="SGS201" s="1"/>
      <c r="SGT201" s="1"/>
      <c r="SGU201" s="1"/>
      <c r="SGV201" s="1"/>
      <c r="SGW201" s="1"/>
      <c r="SGX201" s="1"/>
      <c r="SGY201" s="1"/>
      <c r="SGZ201" s="1"/>
      <c r="SHA201" s="1"/>
      <c r="SHB201" s="1"/>
      <c r="SHC201" s="1"/>
      <c r="SHD201" s="1"/>
      <c r="SHE201" s="1"/>
      <c r="SHF201" s="1"/>
      <c r="SHG201" s="1"/>
      <c r="SHH201" s="1"/>
      <c r="SHI201" s="1"/>
      <c r="SHJ201" s="1"/>
      <c r="SHK201" s="1"/>
      <c r="SHL201" s="1"/>
      <c r="SHM201" s="1"/>
      <c r="SHN201" s="1"/>
      <c r="SHO201" s="1"/>
      <c r="SHP201" s="1"/>
      <c r="SHQ201" s="1"/>
      <c r="SHR201" s="1"/>
      <c r="SHS201" s="1"/>
      <c r="SHT201" s="1"/>
      <c r="SHU201" s="1"/>
      <c r="SHV201" s="1"/>
      <c r="SHW201" s="1"/>
      <c r="SHX201" s="1"/>
      <c r="SHY201" s="1"/>
      <c r="SHZ201" s="1"/>
      <c r="SIA201" s="1"/>
      <c r="SIB201" s="1"/>
      <c r="SIC201" s="1"/>
      <c r="SID201" s="1"/>
      <c r="SIE201" s="1"/>
      <c r="SIF201" s="1"/>
      <c r="SIG201" s="1"/>
      <c r="SIH201" s="1"/>
      <c r="SII201" s="1"/>
      <c r="SIJ201" s="1"/>
      <c r="SIK201" s="1"/>
      <c r="SIL201" s="1"/>
      <c r="SIM201" s="1"/>
      <c r="SIN201" s="1"/>
      <c r="SIO201" s="1"/>
      <c r="SIP201" s="1"/>
      <c r="SIQ201" s="1"/>
      <c r="SIR201" s="1"/>
      <c r="SIS201" s="1"/>
      <c r="SIT201" s="1"/>
      <c r="SIU201" s="1"/>
      <c r="SIV201" s="1"/>
      <c r="SIW201" s="1"/>
      <c r="SIX201" s="1"/>
      <c r="SIY201" s="1"/>
      <c r="SIZ201" s="1"/>
      <c r="SJA201" s="1"/>
      <c r="SJB201" s="1"/>
      <c r="SJC201" s="1"/>
      <c r="SJD201" s="1"/>
      <c r="SJE201" s="1"/>
      <c r="SJF201" s="1"/>
      <c r="SJG201" s="1"/>
      <c r="SJH201" s="1"/>
      <c r="SJI201" s="1"/>
      <c r="SJJ201" s="1"/>
      <c r="SJK201" s="1"/>
      <c r="SJL201" s="1"/>
      <c r="SJM201" s="1"/>
      <c r="SJN201" s="1"/>
      <c r="SJO201" s="1"/>
      <c r="SJP201" s="1"/>
      <c r="SJQ201" s="1"/>
      <c r="SJR201" s="1"/>
      <c r="SJS201" s="1"/>
      <c r="SJT201" s="1"/>
      <c r="SJU201" s="1"/>
      <c r="SJV201" s="1"/>
      <c r="SJW201" s="1"/>
      <c r="SJX201" s="1"/>
      <c r="SJY201" s="1"/>
      <c r="SJZ201" s="1"/>
      <c r="SKA201" s="1"/>
      <c r="SKB201" s="1"/>
      <c r="SKC201" s="1"/>
      <c r="SKD201" s="1"/>
      <c r="SKE201" s="1"/>
      <c r="SKF201" s="1"/>
      <c r="SKG201" s="1"/>
      <c r="SKH201" s="1"/>
      <c r="SKI201" s="1"/>
      <c r="SKJ201" s="1"/>
      <c r="SKK201" s="1"/>
      <c r="SKL201" s="1"/>
      <c r="SKM201" s="1"/>
      <c r="SKN201" s="1"/>
      <c r="SKO201" s="1"/>
      <c r="SKP201" s="1"/>
      <c r="SKQ201" s="1"/>
      <c r="SKR201" s="1"/>
      <c r="SKS201" s="1"/>
      <c r="SKT201" s="1"/>
      <c r="SKU201" s="1"/>
      <c r="SKV201" s="1"/>
      <c r="SKW201" s="1"/>
      <c r="SKX201" s="1"/>
      <c r="SKY201" s="1"/>
      <c r="SKZ201" s="1"/>
      <c r="SLA201" s="1"/>
      <c r="SLB201" s="1"/>
      <c r="SLC201" s="1"/>
      <c r="SLD201" s="1"/>
      <c r="SLE201" s="1"/>
      <c r="SLF201" s="1"/>
      <c r="SLG201" s="1"/>
      <c r="SLH201" s="1"/>
      <c r="SLI201" s="1"/>
      <c r="SLJ201" s="1"/>
      <c r="SLK201" s="1"/>
      <c r="SLL201" s="1"/>
      <c r="SLM201" s="1"/>
      <c r="SLN201" s="1"/>
      <c r="SLO201" s="1"/>
      <c r="SLP201" s="1"/>
      <c r="SLQ201" s="1"/>
      <c r="SLR201" s="1"/>
      <c r="SLS201" s="1"/>
      <c r="SLT201" s="1"/>
      <c r="SLU201" s="1"/>
      <c r="SLV201" s="1"/>
      <c r="SLW201" s="1"/>
      <c r="SLX201" s="1"/>
      <c r="SLY201" s="1"/>
      <c r="SLZ201" s="1"/>
      <c r="SMA201" s="1"/>
      <c r="SMB201" s="1"/>
      <c r="SMC201" s="1"/>
      <c r="SMD201" s="1"/>
      <c r="SME201" s="1"/>
      <c r="SMF201" s="1"/>
      <c r="SMG201" s="1"/>
      <c r="SMH201" s="1"/>
      <c r="SMI201" s="1"/>
      <c r="SMJ201" s="1"/>
      <c r="SMK201" s="1"/>
      <c r="SML201" s="1"/>
      <c r="SMM201" s="1"/>
      <c r="SMN201" s="1"/>
      <c r="SMO201" s="1"/>
      <c r="SMP201" s="1"/>
      <c r="SMQ201" s="1"/>
      <c r="SMR201" s="1"/>
      <c r="SMS201" s="1"/>
      <c r="SMT201" s="1"/>
      <c r="SMU201" s="1"/>
      <c r="SMV201" s="1"/>
      <c r="SMW201" s="1"/>
      <c r="SMX201" s="1"/>
      <c r="SMY201" s="1"/>
      <c r="SMZ201" s="1"/>
      <c r="SNA201" s="1"/>
      <c r="SNB201" s="1"/>
      <c r="SNC201" s="1"/>
      <c r="SND201" s="1"/>
      <c r="SNE201" s="1"/>
      <c r="SNF201" s="1"/>
      <c r="SNG201" s="1"/>
      <c r="SNH201" s="1"/>
      <c r="SNI201" s="1"/>
      <c r="SNJ201" s="1"/>
      <c r="SNK201" s="1"/>
      <c r="SNL201" s="1"/>
      <c r="SNM201" s="1"/>
      <c r="SNN201" s="1"/>
      <c r="SNO201" s="1"/>
      <c r="SNP201" s="1"/>
      <c r="SNQ201" s="1"/>
      <c r="SNR201" s="1"/>
      <c r="SNS201" s="1"/>
      <c r="SNT201" s="1"/>
      <c r="SNU201" s="1"/>
      <c r="SNV201" s="1"/>
      <c r="SNW201" s="1"/>
      <c r="SNX201" s="1"/>
      <c r="SNY201" s="1"/>
      <c r="SNZ201" s="1"/>
      <c r="SOA201" s="1"/>
      <c r="SOB201" s="1"/>
      <c r="SOC201" s="1"/>
      <c r="SOD201" s="1"/>
      <c r="SOE201" s="1"/>
      <c r="SOF201" s="1"/>
      <c r="SOG201" s="1"/>
      <c r="SOH201" s="1"/>
      <c r="SOI201" s="1"/>
      <c r="SOJ201" s="1"/>
      <c r="SOK201" s="1"/>
      <c r="SOL201" s="1"/>
      <c r="SOM201" s="1"/>
      <c r="SON201" s="1"/>
      <c r="SOO201" s="1"/>
      <c r="SOP201" s="1"/>
      <c r="SOQ201" s="1"/>
      <c r="SOR201" s="1"/>
      <c r="SOS201" s="1"/>
      <c r="SOT201" s="1"/>
      <c r="SOU201" s="1"/>
      <c r="SOV201" s="1"/>
      <c r="SOW201" s="1"/>
      <c r="SOX201" s="1"/>
      <c r="SOY201" s="1"/>
      <c r="SOZ201" s="1"/>
      <c r="SPA201" s="1"/>
      <c r="SPB201" s="1"/>
      <c r="SPC201" s="1"/>
      <c r="SPD201" s="1"/>
      <c r="SPE201" s="1"/>
      <c r="SPF201" s="1"/>
      <c r="SPG201" s="1"/>
      <c r="SPH201" s="1"/>
      <c r="SPI201" s="1"/>
      <c r="SPJ201" s="1"/>
      <c r="SPK201" s="1"/>
      <c r="SPL201" s="1"/>
      <c r="SPM201" s="1"/>
      <c r="SPN201" s="1"/>
      <c r="SPO201" s="1"/>
      <c r="SPP201" s="1"/>
      <c r="SPQ201" s="1"/>
      <c r="SPR201" s="1"/>
      <c r="SPS201" s="1"/>
      <c r="SPT201" s="1"/>
      <c r="SPU201" s="1"/>
      <c r="SPV201" s="1"/>
      <c r="SPW201" s="1"/>
      <c r="SPX201" s="1"/>
      <c r="SPY201" s="1"/>
      <c r="SPZ201" s="1"/>
      <c r="SQA201" s="1"/>
      <c r="SQB201" s="1"/>
      <c r="SQC201" s="1"/>
      <c r="SQD201" s="1"/>
      <c r="SQE201" s="1"/>
      <c r="SQF201" s="1"/>
      <c r="SQG201" s="1"/>
      <c r="SQH201" s="1"/>
      <c r="SQI201" s="1"/>
      <c r="SQJ201" s="1"/>
      <c r="SQK201" s="1"/>
      <c r="SQL201" s="1"/>
      <c r="SQM201" s="1"/>
      <c r="SQN201" s="1"/>
      <c r="SQO201" s="1"/>
      <c r="SQP201" s="1"/>
      <c r="SQQ201" s="1"/>
      <c r="SQR201" s="1"/>
      <c r="SQS201" s="1"/>
      <c r="SQT201" s="1"/>
      <c r="SQU201" s="1"/>
      <c r="SQV201" s="1"/>
      <c r="SQW201" s="1"/>
      <c r="SQX201" s="1"/>
      <c r="SQY201" s="1"/>
      <c r="SQZ201" s="1"/>
      <c r="SRA201" s="1"/>
      <c r="SRB201" s="1"/>
      <c r="SRC201" s="1"/>
      <c r="SRD201" s="1"/>
      <c r="SRE201" s="1"/>
      <c r="SRF201" s="1"/>
      <c r="SRG201" s="1"/>
      <c r="SRH201" s="1"/>
      <c r="SRI201" s="1"/>
      <c r="SRJ201" s="1"/>
      <c r="SRK201" s="1"/>
      <c r="SRL201" s="1"/>
      <c r="SRM201" s="1"/>
      <c r="SRN201" s="1"/>
      <c r="SRO201" s="1"/>
      <c r="SRP201" s="1"/>
      <c r="SRQ201" s="1"/>
      <c r="SRR201" s="1"/>
      <c r="SRS201" s="1"/>
      <c r="SRT201" s="1"/>
      <c r="SRU201" s="1"/>
      <c r="SRV201" s="1"/>
      <c r="SRW201" s="1"/>
      <c r="SRX201" s="1"/>
      <c r="SRY201" s="1"/>
      <c r="SRZ201" s="1"/>
      <c r="SSA201" s="1"/>
      <c r="SSB201" s="1"/>
      <c r="SSC201" s="1"/>
      <c r="SSD201" s="1"/>
      <c r="SSE201" s="1"/>
      <c r="SSF201" s="1"/>
      <c r="SSG201" s="1"/>
      <c r="SSH201" s="1"/>
      <c r="SSI201" s="1"/>
      <c r="SSJ201" s="1"/>
      <c r="SSK201" s="1"/>
      <c r="SSL201" s="1"/>
      <c r="SSM201" s="1"/>
      <c r="SSN201" s="1"/>
      <c r="SSO201" s="1"/>
      <c r="SSP201" s="1"/>
      <c r="SSQ201" s="1"/>
      <c r="SSR201" s="1"/>
      <c r="SSS201" s="1"/>
      <c r="SST201" s="1"/>
      <c r="SSU201" s="1"/>
      <c r="SSV201" s="1"/>
      <c r="SSW201" s="1"/>
      <c r="SSX201" s="1"/>
      <c r="SSY201" s="1"/>
      <c r="SSZ201" s="1"/>
      <c r="STA201" s="1"/>
      <c r="STB201" s="1"/>
      <c r="STC201" s="1"/>
      <c r="STD201" s="1"/>
      <c r="STE201" s="1"/>
      <c r="STF201" s="1"/>
      <c r="STG201" s="1"/>
      <c r="STH201" s="1"/>
      <c r="STI201" s="1"/>
      <c r="STJ201" s="1"/>
      <c r="STK201" s="1"/>
      <c r="STL201" s="1"/>
      <c r="STM201" s="1"/>
      <c r="STN201" s="1"/>
      <c r="STO201" s="1"/>
      <c r="STP201" s="1"/>
      <c r="STQ201" s="1"/>
      <c r="STR201" s="1"/>
      <c r="STS201" s="1"/>
      <c r="STT201" s="1"/>
      <c r="STU201" s="1"/>
      <c r="STV201" s="1"/>
      <c r="STW201" s="1"/>
      <c r="STX201" s="1"/>
      <c r="STY201" s="1"/>
      <c r="STZ201" s="1"/>
      <c r="SUA201" s="1"/>
      <c r="SUB201" s="1"/>
      <c r="SUC201" s="1"/>
      <c r="SUD201" s="1"/>
      <c r="SUE201" s="1"/>
      <c r="SUF201" s="1"/>
      <c r="SUG201" s="1"/>
      <c r="SUH201" s="1"/>
      <c r="SUI201" s="1"/>
      <c r="SUJ201" s="1"/>
      <c r="SUK201" s="1"/>
      <c r="SUL201" s="1"/>
      <c r="SUM201" s="1"/>
      <c r="SUN201" s="1"/>
      <c r="SUO201" s="1"/>
      <c r="SUP201" s="1"/>
      <c r="SUQ201" s="1"/>
      <c r="SUR201" s="1"/>
      <c r="SUS201" s="1"/>
      <c r="SUT201" s="1"/>
      <c r="SUU201" s="1"/>
      <c r="SUV201" s="1"/>
      <c r="SUW201" s="1"/>
      <c r="SUX201" s="1"/>
      <c r="SUY201" s="1"/>
      <c r="SUZ201" s="1"/>
      <c r="SVA201" s="1"/>
      <c r="SVB201" s="1"/>
      <c r="SVC201" s="1"/>
      <c r="SVD201" s="1"/>
      <c r="SVE201" s="1"/>
      <c r="SVF201" s="1"/>
      <c r="SVG201" s="1"/>
      <c r="SVH201" s="1"/>
      <c r="SVI201" s="1"/>
      <c r="SVJ201" s="1"/>
      <c r="SVK201" s="1"/>
      <c r="SVL201" s="1"/>
      <c r="SVM201" s="1"/>
      <c r="SVN201" s="1"/>
      <c r="SVO201" s="1"/>
      <c r="SVP201" s="1"/>
      <c r="SVQ201" s="1"/>
      <c r="SVR201" s="1"/>
      <c r="SVS201" s="1"/>
      <c r="SVT201" s="1"/>
      <c r="SVU201" s="1"/>
      <c r="SVV201" s="1"/>
      <c r="SVW201" s="1"/>
      <c r="SVX201" s="1"/>
      <c r="SVY201" s="1"/>
      <c r="SVZ201" s="1"/>
      <c r="SWA201" s="1"/>
      <c r="SWB201" s="1"/>
      <c r="SWC201" s="1"/>
      <c r="SWD201" s="1"/>
      <c r="SWE201" s="1"/>
      <c r="SWF201" s="1"/>
      <c r="SWG201" s="1"/>
      <c r="SWH201" s="1"/>
      <c r="SWI201" s="1"/>
      <c r="SWJ201" s="1"/>
      <c r="SWK201" s="1"/>
      <c r="SWL201" s="1"/>
      <c r="SWM201" s="1"/>
      <c r="SWN201" s="1"/>
      <c r="SWO201" s="1"/>
      <c r="SWP201" s="1"/>
      <c r="SWQ201" s="1"/>
      <c r="SWR201" s="1"/>
      <c r="SWS201" s="1"/>
      <c r="SWT201" s="1"/>
      <c r="SWU201" s="1"/>
      <c r="SWV201" s="1"/>
      <c r="SWW201" s="1"/>
      <c r="SWX201" s="1"/>
      <c r="SWY201" s="1"/>
      <c r="SWZ201" s="1"/>
      <c r="SXA201" s="1"/>
      <c r="SXB201" s="1"/>
      <c r="SXC201" s="1"/>
      <c r="SXD201" s="1"/>
      <c r="SXE201" s="1"/>
      <c r="SXF201" s="1"/>
      <c r="SXG201" s="1"/>
      <c r="SXH201" s="1"/>
      <c r="SXI201" s="1"/>
      <c r="SXJ201" s="1"/>
      <c r="SXK201" s="1"/>
      <c r="SXL201" s="1"/>
      <c r="SXM201" s="1"/>
      <c r="SXN201" s="1"/>
      <c r="SXO201" s="1"/>
      <c r="SXP201" s="1"/>
      <c r="SXQ201" s="1"/>
      <c r="SXR201" s="1"/>
      <c r="SXS201" s="1"/>
      <c r="SXT201" s="1"/>
      <c r="SXU201" s="1"/>
      <c r="SXV201" s="1"/>
      <c r="SXW201" s="1"/>
      <c r="SXX201" s="1"/>
      <c r="SXY201" s="1"/>
      <c r="SXZ201" s="1"/>
      <c r="SYA201" s="1"/>
      <c r="SYB201" s="1"/>
      <c r="SYC201" s="1"/>
      <c r="SYD201" s="1"/>
      <c r="SYE201" s="1"/>
      <c r="SYF201" s="1"/>
      <c r="SYG201" s="1"/>
      <c r="SYH201" s="1"/>
      <c r="SYI201" s="1"/>
      <c r="SYJ201" s="1"/>
      <c r="SYK201" s="1"/>
      <c r="SYL201" s="1"/>
      <c r="SYM201" s="1"/>
      <c r="SYN201" s="1"/>
      <c r="SYO201" s="1"/>
      <c r="SYP201" s="1"/>
      <c r="SYQ201" s="1"/>
      <c r="SYR201" s="1"/>
      <c r="SYS201" s="1"/>
      <c r="SYT201" s="1"/>
      <c r="SYU201" s="1"/>
      <c r="SYV201" s="1"/>
      <c r="SYW201" s="1"/>
      <c r="SYX201" s="1"/>
      <c r="SYY201" s="1"/>
      <c r="SYZ201" s="1"/>
      <c r="SZA201" s="1"/>
      <c r="SZB201" s="1"/>
      <c r="SZC201" s="1"/>
      <c r="SZD201" s="1"/>
      <c r="SZE201" s="1"/>
      <c r="SZF201" s="1"/>
      <c r="SZG201" s="1"/>
      <c r="SZH201" s="1"/>
      <c r="SZI201" s="1"/>
      <c r="SZJ201" s="1"/>
      <c r="SZK201" s="1"/>
      <c r="SZL201" s="1"/>
      <c r="SZM201" s="1"/>
      <c r="SZN201" s="1"/>
      <c r="SZO201" s="1"/>
      <c r="SZP201" s="1"/>
      <c r="SZQ201" s="1"/>
      <c r="SZR201" s="1"/>
      <c r="SZS201" s="1"/>
      <c r="SZT201" s="1"/>
      <c r="SZU201" s="1"/>
      <c r="SZV201" s="1"/>
      <c r="SZW201" s="1"/>
      <c r="SZX201" s="1"/>
      <c r="SZY201" s="1"/>
      <c r="SZZ201" s="1"/>
      <c r="TAA201" s="1"/>
      <c r="TAB201" s="1"/>
      <c r="TAC201" s="1"/>
      <c r="TAD201" s="1"/>
      <c r="TAE201" s="1"/>
      <c r="TAF201" s="1"/>
      <c r="TAG201" s="1"/>
      <c r="TAH201" s="1"/>
      <c r="TAI201" s="1"/>
      <c r="TAJ201" s="1"/>
      <c r="TAK201" s="1"/>
      <c r="TAL201" s="1"/>
      <c r="TAM201" s="1"/>
      <c r="TAN201" s="1"/>
      <c r="TAO201" s="1"/>
      <c r="TAP201" s="1"/>
      <c r="TAQ201" s="1"/>
      <c r="TAR201" s="1"/>
      <c r="TAS201" s="1"/>
      <c r="TAT201" s="1"/>
      <c r="TAU201" s="1"/>
      <c r="TAV201" s="1"/>
      <c r="TAW201" s="1"/>
      <c r="TAX201" s="1"/>
      <c r="TAY201" s="1"/>
      <c r="TAZ201" s="1"/>
      <c r="TBA201" s="1"/>
      <c r="TBB201" s="1"/>
      <c r="TBC201" s="1"/>
      <c r="TBD201" s="1"/>
      <c r="TBE201" s="1"/>
      <c r="TBF201" s="1"/>
      <c r="TBG201" s="1"/>
      <c r="TBH201" s="1"/>
      <c r="TBI201" s="1"/>
      <c r="TBJ201" s="1"/>
      <c r="TBK201" s="1"/>
      <c r="TBL201" s="1"/>
      <c r="TBM201" s="1"/>
      <c r="TBN201" s="1"/>
      <c r="TBO201" s="1"/>
      <c r="TBP201" s="1"/>
      <c r="TBQ201" s="1"/>
      <c r="TBR201" s="1"/>
      <c r="TBS201" s="1"/>
      <c r="TBT201" s="1"/>
      <c r="TBU201" s="1"/>
      <c r="TBV201" s="1"/>
      <c r="TBW201" s="1"/>
      <c r="TBX201" s="1"/>
      <c r="TBY201" s="1"/>
      <c r="TBZ201" s="1"/>
      <c r="TCA201" s="1"/>
      <c r="TCB201" s="1"/>
      <c r="TCC201" s="1"/>
      <c r="TCD201" s="1"/>
      <c r="TCE201" s="1"/>
      <c r="TCF201" s="1"/>
      <c r="TCG201" s="1"/>
      <c r="TCH201" s="1"/>
      <c r="TCI201" s="1"/>
      <c r="TCJ201" s="1"/>
      <c r="TCK201" s="1"/>
      <c r="TCL201" s="1"/>
      <c r="TCM201" s="1"/>
      <c r="TCN201" s="1"/>
      <c r="TCO201" s="1"/>
      <c r="TCP201" s="1"/>
      <c r="TCQ201" s="1"/>
      <c r="TCR201" s="1"/>
      <c r="TCS201" s="1"/>
      <c r="TCT201" s="1"/>
      <c r="TCU201" s="1"/>
      <c r="TCV201" s="1"/>
      <c r="TCW201" s="1"/>
      <c r="TCX201" s="1"/>
      <c r="TCY201" s="1"/>
      <c r="TCZ201" s="1"/>
      <c r="TDA201" s="1"/>
      <c r="TDB201" s="1"/>
      <c r="TDC201" s="1"/>
      <c r="TDD201" s="1"/>
      <c r="TDE201" s="1"/>
      <c r="TDF201" s="1"/>
      <c r="TDG201" s="1"/>
      <c r="TDH201" s="1"/>
      <c r="TDI201" s="1"/>
      <c r="TDJ201" s="1"/>
      <c r="TDK201" s="1"/>
      <c r="TDL201" s="1"/>
      <c r="TDM201" s="1"/>
      <c r="TDN201" s="1"/>
      <c r="TDO201" s="1"/>
      <c r="TDP201" s="1"/>
      <c r="TDQ201" s="1"/>
      <c r="TDR201" s="1"/>
      <c r="TDS201" s="1"/>
      <c r="TDT201" s="1"/>
      <c r="TDU201" s="1"/>
      <c r="TDV201" s="1"/>
      <c r="TDW201" s="1"/>
      <c r="TDX201" s="1"/>
      <c r="TDY201" s="1"/>
      <c r="TDZ201" s="1"/>
      <c r="TEA201" s="1"/>
      <c r="TEB201" s="1"/>
      <c r="TEC201" s="1"/>
      <c r="TED201" s="1"/>
      <c r="TEE201" s="1"/>
      <c r="TEF201" s="1"/>
      <c r="TEG201" s="1"/>
      <c r="TEH201" s="1"/>
      <c r="TEI201" s="1"/>
      <c r="TEJ201" s="1"/>
      <c r="TEK201" s="1"/>
      <c r="TEL201" s="1"/>
      <c r="TEM201" s="1"/>
      <c r="TEN201" s="1"/>
      <c r="TEO201" s="1"/>
      <c r="TEP201" s="1"/>
      <c r="TEQ201" s="1"/>
      <c r="TER201" s="1"/>
      <c r="TES201" s="1"/>
      <c r="TET201" s="1"/>
      <c r="TEU201" s="1"/>
      <c r="TEV201" s="1"/>
      <c r="TEW201" s="1"/>
      <c r="TEX201" s="1"/>
      <c r="TEY201" s="1"/>
      <c r="TEZ201" s="1"/>
      <c r="TFA201" s="1"/>
      <c r="TFB201" s="1"/>
      <c r="TFC201" s="1"/>
      <c r="TFD201" s="1"/>
      <c r="TFE201" s="1"/>
      <c r="TFF201" s="1"/>
      <c r="TFG201" s="1"/>
      <c r="TFH201" s="1"/>
      <c r="TFI201" s="1"/>
      <c r="TFJ201" s="1"/>
      <c r="TFK201" s="1"/>
      <c r="TFL201" s="1"/>
      <c r="TFM201" s="1"/>
      <c r="TFN201" s="1"/>
      <c r="TFO201" s="1"/>
      <c r="TFP201" s="1"/>
      <c r="TFQ201" s="1"/>
      <c r="TFR201" s="1"/>
      <c r="TFS201" s="1"/>
      <c r="TFT201" s="1"/>
      <c r="TFU201" s="1"/>
      <c r="TFV201" s="1"/>
      <c r="TFW201" s="1"/>
      <c r="TFX201" s="1"/>
      <c r="TFY201" s="1"/>
      <c r="TFZ201" s="1"/>
      <c r="TGA201" s="1"/>
      <c r="TGB201" s="1"/>
      <c r="TGC201" s="1"/>
      <c r="TGD201" s="1"/>
      <c r="TGE201" s="1"/>
      <c r="TGF201" s="1"/>
      <c r="TGG201" s="1"/>
      <c r="TGH201" s="1"/>
      <c r="TGI201" s="1"/>
      <c r="TGJ201" s="1"/>
      <c r="TGK201" s="1"/>
      <c r="TGL201" s="1"/>
      <c r="TGM201" s="1"/>
      <c r="TGN201" s="1"/>
      <c r="TGO201" s="1"/>
      <c r="TGP201" s="1"/>
      <c r="TGQ201" s="1"/>
      <c r="TGR201" s="1"/>
      <c r="TGS201" s="1"/>
      <c r="TGT201" s="1"/>
      <c r="TGU201" s="1"/>
      <c r="TGV201" s="1"/>
      <c r="TGW201" s="1"/>
      <c r="TGX201" s="1"/>
      <c r="TGY201" s="1"/>
      <c r="TGZ201" s="1"/>
      <c r="THA201" s="1"/>
      <c r="THB201" s="1"/>
      <c r="THC201" s="1"/>
      <c r="THD201" s="1"/>
      <c r="THE201" s="1"/>
      <c r="THF201" s="1"/>
      <c r="THG201" s="1"/>
      <c r="THH201" s="1"/>
      <c r="THI201" s="1"/>
      <c r="THJ201" s="1"/>
      <c r="THK201" s="1"/>
      <c r="THL201" s="1"/>
      <c r="THM201" s="1"/>
      <c r="THN201" s="1"/>
      <c r="THO201" s="1"/>
      <c r="THP201" s="1"/>
      <c r="THQ201" s="1"/>
      <c r="THR201" s="1"/>
      <c r="THS201" s="1"/>
      <c r="THT201" s="1"/>
      <c r="THU201" s="1"/>
      <c r="THV201" s="1"/>
      <c r="THW201" s="1"/>
      <c r="THX201" s="1"/>
      <c r="THY201" s="1"/>
      <c r="THZ201" s="1"/>
      <c r="TIA201" s="1"/>
      <c r="TIB201" s="1"/>
      <c r="TIC201" s="1"/>
      <c r="TID201" s="1"/>
      <c r="TIE201" s="1"/>
      <c r="TIF201" s="1"/>
      <c r="TIG201" s="1"/>
      <c r="TIH201" s="1"/>
      <c r="TII201" s="1"/>
      <c r="TIJ201" s="1"/>
      <c r="TIK201" s="1"/>
      <c r="TIL201" s="1"/>
      <c r="TIM201" s="1"/>
      <c r="TIN201" s="1"/>
      <c r="TIO201" s="1"/>
      <c r="TIP201" s="1"/>
      <c r="TIQ201" s="1"/>
      <c r="TIR201" s="1"/>
      <c r="TIS201" s="1"/>
      <c r="TIT201" s="1"/>
      <c r="TIU201" s="1"/>
      <c r="TIV201" s="1"/>
      <c r="TIW201" s="1"/>
      <c r="TIX201" s="1"/>
      <c r="TIY201" s="1"/>
      <c r="TIZ201" s="1"/>
      <c r="TJA201" s="1"/>
      <c r="TJB201" s="1"/>
      <c r="TJC201" s="1"/>
      <c r="TJD201" s="1"/>
      <c r="TJE201" s="1"/>
      <c r="TJF201" s="1"/>
      <c r="TJG201" s="1"/>
      <c r="TJH201" s="1"/>
      <c r="TJI201" s="1"/>
      <c r="TJJ201" s="1"/>
      <c r="TJK201" s="1"/>
      <c r="TJL201" s="1"/>
      <c r="TJM201" s="1"/>
      <c r="TJN201" s="1"/>
      <c r="TJO201" s="1"/>
      <c r="TJP201" s="1"/>
      <c r="TJQ201" s="1"/>
      <c r="TJR201" s="1"/>
      <c r="TJS201" s="1"/>
      <c r="TJT201" s="1"/>
      <c r="TJU201" s="1"/>
      <c r="TJV201" s="1"/>
      <c r="TJW201" s="1"/>
      <c r="TJX201" s="1"/>
      <c r="TJY201" s="1"/>
      <c r="TJZ201" s="1"/>
      <c r="TKA201" s="1"/>
      <c r="TKB201" s="1"/>
      <c r="TKC201" s="1"/>
      <c r="TKD201" s="1"/>
      <c r="TKE201" s="1"/>
      <c r="TKF201" s="1"/>
      <c r="TKG201" s="1"/>
      <c r="TKH201" s="1"/>
      <c r="TKI201" s="1"/>
      <c r="TKJ201" s="1"/>
      <c r="TKK201" s="1"/>
      <c r="TKL201" s="1"/>
      <c r="TKM201" s="1"/>
      <c r="TKN201" s="1"/>
      <c r="TKO201" s="1"/>
      <c r="TKP201" s="1"/>
      <c r="TKQ201" s="1"/>
      <c r="TKR201" s="1"/>
      <c r="TKS201" s="1"/>
      <c r="TKT201" s="1"/>
      <c r="TKU201" s="1"/>
      <c r="TKV201" s="1"/>
      <c r="TKW201" s="1"/>
      <c r="TKX201" s="1"/>
      <c r="TKY201" s="1"/>
      <c r="TKZ201" s="1"/>
      <c r="TLA201" s="1"/>
      <c r="TLB201" s="1"/>
      <c r="TLC201" s="1"/>
      <c r="TLD201" s="1"/>
      <c r="TLE201" s="1"/>
      <c r="TLF201" s="1"/>
      <c r="TLG201" s="1"/>
      <c r="TLH201" s="1"/>
      <c r="TLI201" s="1"/>
      <c r="TLJ201" s="1"/>
      <c r="TLK201" s="1"/>
      <c r="TLL201" s="1"/>
      <c r="TLM201" s="1"/>
      <c r="TLN201" s="1"/>
      <c r="TLO201" s="1"/>
      <c r="TLP201" s="1"/>
      <c r="TLQ201" s="1"/>
      <c r="TLR201" s="1"/>
      <c r="TLS201" s="1"/>
      <c r="TLT201" s="1"/>
      <c r="TLU201" s="1"/>
      <c r="TLV201" s="1"/>
      <c r="TLW201" s="1"/>
      <c r="TLX201" s="1"/>
      <c r="TLY201" s="1"/>
      <c r="TLZ201" s="1"/>
      <c r="TMA201" s="1"/>
      <c r="TMB201" s="1"/>
      <c r="TMC201" s="1"/>
      <c r="TMD201" s="1"/>
      <c r="TME201" s="1"/>
      <c r="TMF201" s="1"/>
      <c r="TMG201" s="1"/>
      <c r="TMH201" s="1"/>
      <c r="TMI201" s="1"/>
      <c r="TMJ201" s="1"/>
      <c r="TMK201" s="1"/>
      <c r="TML201" s="1"/>
      <c r="TMM201" s="1"/>
      <c r="TMN201" s="1"/>
      <c r="TMO201" s="1"/>
      <c r="TMP201" s="1"/>
      <c r="TMQ201" s="1"/>
      <c r="TMR201" s="1"/>
      <c r="TMS201" s="1"/>
      <c r="TMT201" s="1"/>
      <c r="TMU201" s="1"/>
      <c r="TMV201" s="1"/>
      <c r="TMW201" s="1"/>
      <c r="TMX201" s="1"/>
      <c r="TMY201" s="1"/>
      <c r="TMZ201" s="1"/>
      <c r="TNA201" s="1"/>
      <c r="TNB201" s="1"/>
      <c r="TNC201" s="1"/>
      <c r="TND201" s="1"/>
      <c r="TNE201" s="1"/>
      <c r="TNF201" s="1"/>
      <c r="TNG201" s="1"/>
      <c r="TNH201" s="1"/>
      <c r="TNI201" s="1"/>
      <c r="TNJ201" s="1"/>
      <c r="TNK201" s="1"/>
      <c r="TNL201" s="1"/>
      <c r="TNM201" s="1"/>
      <c r="TNN201" s="1"/>
      <c r="TNO201" s="1"/>
      <c r="TNP201" s="1"/>
      <c r="TNQ201" s="1"/>
      <c r="TNR201" s="1"/>
      <c r="TNS201" s="1"/>
      <c r="TNT201" s="1"/>
      <c r="TNU201" s="1"/>
      <c r="TNV201" s="1"/>
      <c r="TNW201" s="1"/>
      <c r="TNX201" s="1"/>
      <c r="TNY201" s="1"/>
      <c r="TNZ201" s="1"/>
      <c r="TOA201" s="1"/>
      <c r="TOB201" s="1"/>
      <c r="TOC201" s="1"/>
      <c r="TOD201" s="1"/>
      <c r="TOE201" s="1"/>
      <c r="TOF201" s="1"/>
      <c r="TOG201" s="1"/>
      <c r="TOH201" s="1"/>
      <c r="TOI201" s="1"/>
      <c r="TOJ201" s="1"/>
      <c r="TOK201" s="1"/>
      <c r="TOL201" s="1"/>
      <c r="TOM201" s="1"/>
      <c r="TON201" s="1"/>
      <c r="TOO201" s="1"/>
      <c r="TOP201" s="1"/>
      <c r="TOQ201" s="1"/>
      <c r="TOR201" s="1"/>
      <c r="TOS201" s="1"/>
      <c r="TOT201" s="1"/>
      <c r="TOU201" s="1"/>
      <c r="TOV201" s="1"/>
      <c r="TOW201" s="1"/>
      <c r="TOX201" s="1"/>
      <c r="TOY201" s="1"/>
      <c r="TOZ201" s="1"/>
      <c r="TPA201" s="1"/>
      <c r="TPB201" s="1"/>
      <c r="TPC201" s="1"/>
      <c r="TPD201" s="1"/>
      <c r="TPE201" s="1"/>
      <c r="TPF201" s="1"/>
      <c r="TPG201" s="1"/>
      <c r="TPH201" s="1"/>
      <c r="TPI201" s="1"/>
      <c r="TPJ201" s="1"/>
      <c r="TPK201" s="1"/>
      <c r="TPL201" s="1"/>
      <c r="TPM201" s="1"/>
      <c r="TPN201" s="1"/>
      <c r="TPO201" s="1"/>
      <c r="TPP201" s="1"/>
      <c r="TPQ201" s="1"/>
      <c r="TPR201" s="1"/>
      <c r="TPS201" s="1"/>
      <c r="TPT201" s="1"/>
      <c r="TPU201" s="1"/>
      <c r="TPV201" s="1"/>
      <c r="TPW201" s="1"/>
      <c r="TPX201" s="1"/>
      <c r="TPY201" s="1"/>
      <c r="TPZ201" s="1"/>
      <c r="TQA201" s="1"/>
      <c r="TQB201" s="1"/>
      <c r="TQC201" s="1"/>
      <c r="TQD201" s="1"/>
      <c r="TQE201" s="1"/>
      <c r="TQF201" s="1"/>
      <c r="TQG201" s="1"/>
      <c r="TQH201" s="1"/>
      <c r="TQI201" s="1"/>
      <c r="TQJ201" s="1"/>
      <c r="TQK201" s="1"/>
      <c r="TQL201" s="1"/>
      <c r="TQM201" s="1"/>
      <c r="TQN201" s="1"/>
      <c r="TQO201" s="1"/>
      <c r="TQP201" s="1"/>
      <c r="TQQ201" s="1"/>
      <c r="TQR201" s="1"/>
      <c r="TQS201" s="1"/>
      <c r="TQT201" s="1"/>
      <c r="TQU201" s="1"/>
      <c r="TQV201" s="1"/>
      <c r="TQW201" s="1"/>
      <c r="TQX201" s="1"/>
      <c r="TQY201" s="1"/>
      <c r="TQZ201" s="1"/>
      <c r="TRA201" s="1"/>
      <c r="TRB201" s="1"/>
      <c r="TRC201" s="1"/>
      <c r="TRD201" s="1"/>
      <c r="TRE201" s="1"/>
      <c r="TRF201" s="1"/>
      <c r="TRG201" s="1"/>
      <c r="TRH201" s="1"/>
      <c r="TRI201" s="1"/>
      <c r="TRJ201" s="1"/>
      <c r="TRK201" s="1"/>
      <c r="TRL201" s="1"/>
      <c r="TRM201" s="1"/>
      <c r="TRN201" s="1"/>
      <c r="TRO201" s="1"/>
      <c r="TRP201" s="1"/>
      <c r="TRQ201" s="1"/>
      <c r="TRR201" s="1"/>
      <c r="TRS201" s="1"/>
      <c r="TRT201" s="1"/>
      <c r="TRU201" s="1"/>
      <c r="TRV201" s="1"/>
      <c r="TRW201" s="1"/>
      <c r="TRX201" s="1"/>
      <c r="TRY201" s="1"/>
      <c r="TRZ201" s="1"/>
      <c r="TSA201" s="1"/>
      <c r="TSB201" s="1"/>
      <c r="TSC201" s="1"/>
      <c r="TSD201" s="1"/>
      <c r="TSE201" s="1"/>
      <c r="TSF201" s="1"/>
      <c r="TSG201" s="1"/>
      <c r="TSH201" s="1"/>
      <c r="TSI201" s="1"/>
      <c r="TSJ201" s="1"/>
      <c r="TSK201" s="1"/>
      <c r="TSL201" s="1"/>
      <c r="TSM201" s="1"/>
      <c r="TSN201" s="1"/>
      <c r="TSO201" s="1"/>
      <c r="TSP201" s="1"/>
      <c r="TSQ201" s="1"/>
      <c r="TSR201" s="1"/>
      <c r="TSS201" s="1"/>
      <c r="TST201" s="1"/>
      <c r="TSU201" s="1"/>
      <c r="TSV201" s="1"/>
      <c r="TSW201" s="1"/>
      <c r="TSX201" s="1"/>
      <c r="TSY201" s="1"/>
      <c r="TSZ201" s="1"/>
      <c r="TTA201" s="1"/>
      <c r="TTB201" s="1"/>
      <c r="TTC201" s="1"/>
      <c r="TTD201" s="1"/>
      <c r="TTE201" s="1"/>
      <c r="TTF201" s="1"/>
      <c r="TTG201" s="1"/>
      <c r="TTH201" s="1"/>
      <c r="TTI201" s="1"/>
      <c r="TTJ201" s="1"/>
      <c r="TTK201" s="1"/>
      <c r="TTL201" s="1"/>
      <c r="TTM201" s="1"/>
      <c r="TTN201" s="1"/>
      <c r="TTO201" s="1"/>
      <c r="TTP201" s="1"/>
      <c r="TTQ201" s="1"/>
      <c r="TTR201" s="1"/>
      <c r="TTS201" s="1"/>
      <c r="TTT201" s="1"/>
      <c r="TTU201" s="1"/>
      <c r="TTV201" s="1"/>
      <c r="TTW201" s="1"/>
      <c r="TTX201" s="1"/>
      <c r="TTY201" s="1"/>
      <c r="TTZ201" s="1"/>
      <c r="TUA201" s="1"/>
      <c r="TUB201" s="1"/>
      <c r="TUC201" s="1"/>
      <c r="TUD201" s="1"/>
      <c r="TUE201" s="1"/>
      <c r="TUF201" s="1"/>
      <c r="TUG201" s="1"/>
      <c r="TUH201" s="1"/>
      <c r="TUI201" s="1"/>
      <c r="TUJ201" s="1"/>
      <c r="TUK201" s="1"/>
      <c r="TUL201" s="1"/>
      <c r="TUM201" s="1"/>
      <c r="TUN201" s="1"/>
      <c r="TUO201" s="1"/>
      <c r="TUP201" s="1"/>
      <c r="TUQ201" s="1"/>
      <c r="TUR201" s="1"/>
      <c r="TUS201" s="1"/>
      <c r="TUT201" s="1"/>
      <c r="TUU201" s="1"/>
      <c r="TUV201" s="1"/>
      <c r="TUW201" s="1"/>
      <c r="TUX201" s="1"/>
      <c r="TUY201" s="1"/>
      <c r="TUZ201" s="1"/>
      <c r="TVA201" s="1"/>
      <c r="TVB201" s="1"/>
      <c r="TVC201" s="1"/>
      <c r="TVD201" s="1"/>
      <c r="TVE201" s="1"/>
      <c r="TVF201" s="1"/>
      <c r="TVG201" s="1"/>
      <c r="TVH201" s="1"/>
      <c r="TVI201" s="1"/>
      <c r="TVJ201" s="1"/>
      <c r="TVK201" s="1"/>
      <c r="TVL201" s="1"/>
      <c r="TVM201" s="1"/>
      <c r="TVN201" s="1"/>
      <c r="TVO201" s="1"/>
      <c r="TVP201" s="1"/>
      <c r="TVQ201" s="1"/>
      <c r="TVR201" s="1"/>
      <c r="TVS201" s="1"/>
      <c r="TVT201" s="1"/>
      <c r="TVU201" s="1"/>
      <c r="TVV201" s="1"/>
      <c r="TVW201" s="1"/>
      <c r="TVX201" s="1"/>
      <c r="TVY201" s="1"/>
      <c r="TVZ201" s="1"/>
      <c r="TWA201" s="1"/>
      <c r="TWB201" s="1"/>
      <c r="TWC201" s="1"/>
      <c r="TWD201" s="1"/>
      <c r="TWE201" s="1"/>
      <c r="TWF201" s="1"/>
      <c r="TWG201" s="1"/>
      <c r="TWH201" s="1"/>
      <c r="TWI201" s="1"/>
      <c r="TWJ201" s="1"/>
      <c r="TWK201" s="1"/>
      <c r="TWL201" s="1"/>
      <c r="TWM201" s="1"/>
      <c r="TWN201" s="1"/>
      <c r="TWO201" s="1"/>
      <c r="TWP201" s="1"/>
      <c r="TWQ201" s="1"/>
      <c r="TWR201" s="1"/>
      <c r="TWS201" s="1"/>
      <c r="TWT201" s="1"/>
      <c r="TWU201" s="1"/>
      <c r="TWV201" s="1"/>
      <c r="TWW201" s="1"/>
      <c r="TWX201" s="1"/>
      <c r="TWY201" s="1"/>
      <c r="TWZ201" s="1"/>
      <c r="TXA201" s="1"/>
      <c r="TXB201" s="1"/>
      <c r="TXC201" s="1"/>
      <c r="TXD201" s="1"/>
      <c r="TXE201" s="1"/>
      <c r="TXF201" s="1"/>
      <c r="TXG201" s="1"/>
      <c r="TXH201" s="1"/>
      <c r="TXI201" s="1"/>
      <c r="TXJ201" s="1"/>
      <c r="TXK201" s="1"/>
      <c r="TXL201" s="1"/>
      <c r="TXM201" s="1"/>
      <c r="TXN201" s="1"/>
      <c r="TXO201" s="1"/>
      <c r="TXP201" s="1"/>
      <c r="TXQ201" s="1"/>
      <c r="TXR201" s="1"/>
      <c r="TXS201" s="1"/>
      <c r="TXT201" s="1"/>
      <c r="TXU201" s="1"/>
      <c r="TXV201" s="1"/>
      <c r="TXW201" s="1"/>
      <c r="TXX201" s="1"/>
      <c r="TXY201" s="1"/>
      <c r="TXZ201" s="1"/>
      <c r="TYA201" s="1"/>
      <c r="TYB201" s="1"/>
      <c r="TYC201" s="1"/>
      <c r="TYD201" s="1"/>
      <c r="TYE201" s="1"/>
      <c r="TYF201" s="1"/>
      <c r="TYG201" s="1"/>
      <c r="TYH201" s="1"/>
      <c r="TYI201" s="1"/>
      <c r="TYJ201" s="1"/>
      <c r="TYK201" s="1"/>
      <c r="TYL201" s="1"/>
      <c r="TYM201" s="1"/>
      <c r="TYN201" s="1"/>
      <c r="TYO201" s="1"/>
      <c r="TYP201" s="1"/>
      <c r="TYQ201" s="1"/>
      <c r="TYR201" s="1"/>
      <c r="TYS201" s="1"/>
      <c r="TYT201" s="1"/>
      <c r="TYU201" s="1"/>
      <c r="TYV201" s="1"/>
      <c r="TYW201" s="1"/>
      <c r="TYX201" s="1"/>
      <c r="TYY201" s="1"/>
      <c r="TYZ201" s="1"/>
      <c r="TZA201" s="1"/>
      <c r="TZB201" s="1"/>
      <c r="TZC201" s="1"/>
      <c r="TZD201" s="1"/>
      <c r="TZE201" s="1"/>
      <c r="TZF201" s="1"/>
      <c r="TZG201" s="1"/>
      <c r="TZH201" s="1"/>
      <c r="TZI201" s="1"/>
      <c r="TZJ201" s="1"/>
      <c r="TZK201" s="1"/>
      <c r="TZL201" s="1"/>
      <c r="TZM201" s="1"/>
      <c r="TZN201" s="1"/>
      <c r="TZO201" s="1"/>
      <c r="TZP201" s="1"/>
      <c r="TZQ201" s="1"/>
      <c r="TZR201" s="1"/>
      <c r="TZS201" s="1"/>
      <c r="TZT201" s="1"/>
      <c r="TZU201" s="1"/>
      <c r="TZV201" s="1"/>
      <c r="TZW201" s="1"/>
      <c r="TZX201" s="1"/>
      <c r="TZY201" s="1"/>
      <c r="TZZ201" s="1"/>
      <c r="UAA201" s="1"/>
      <c r="UAB201" s="1"/>
      <c r="UAC201" s="1"/>
      <c r="UAD201" s="1"/>
      <c r="UAE201" s="1"/>
      <c r="UAF201" s="1"/>
      <c r="UAG201" s="1"/>
      <c r="UAH201" s="1"/>
      <c r="UAI201" s="1"/>
      <c r="UAJ201" s="1"/>
      <c r="UAK201" s="1"/>
      <c r="UAL201" s="1"/>
      <c r="UAM201" s="1"/>
      <c r="UAN201" s="1"/>
      <c r="UAO201" s="1"/>
      <c r="UAP201" s="1"/>
      <c r="UAQ201" s="1"/>
      <c r="UAR201" s="1"/>
      <c r="UAS201" s="1"/>
      <c r="UAT201" s="1"/>
      <c r="UAU201" s="1"/>
      <c r="UAV201" s="1"/>
      <c r="UAW201" s="1"/>
      <c r="UAX201" s="1"/>
      <c r="UAY201" s="1"/>
      <c r="UAZ201" s="1"/>
      <c r="UBA201" s="1"/>
      <c r="UBB201" s="1"/>
      <c r="UBC201" s="1"/>
      <c r="UBD201" s="1"/>
      <c r="UBE201" s="1"/>
      <c r="UBF201" s="1"/>
      <c r="UBG201" s="1"/>
      <c r="UBH201" s="1"/>
      <c r="UBI201" s="1"/>
      <c r="UBJ201" s="1"/>
      <c r="UBK201" s="1"/>
      <c r="UBL201" s="1"/>
      <c r="UBM201" s="1"/>
      <c r="UBN201" s="1"/>
      <c r="UBO201" s="1"/>
      <c r="UBP201" s="1"/>
      <c r="UBQ201" s="1"/>
      <c r="UBR201" s="1"/>
      <c r="UBS201" s="1"/>
      <c r="UBT201" s="1"/>
      <c r="UBU201" s="1"/>
      <c r="UBV201" s="1"/>
      <c r="UBW201" s="1"/>
      <c r="UBX201" s="1"/>
      <c r="UBY201" s="1"/>
      <c r="UBZ201" s="1"/>
      <c r="UCA201" s="1"/>
      <c r="UCB201" s="1"/>
      <c r="UCC201" s="1"/>
      <c r="UCD201" s="1"/>
      <c r="UCE201" s="1"/>
      <c r="UCF201" s="1"/>
      <c r="UCG201" s="1"/>
      <c r="UCH201" s="1"/>
      <c r="UCI201" s="1"/>
      <c r="UCJ201" s="1"/>
      <c r="UCK201" s="1"/>
      <c r="UCL201" s="1"/>
      <c r="UCM201" s="1"/>
      <c r="UCN201" s="1"/>
      <c r="UCO201" s="1"/>
      <c r="UCP201" s="1"/>
      <c r="UCQ201" s="1"/>
      <c r="UCR201" s="1"/>
      <c r="UCS201" s="1"/>
      <c r="UCT201" s="1"/>
      <c r="UCU201" s="1"/>
      <c r="UCV201" s="1"/>
      <c r="UCW201" s="1"/>
      <c r="UCX201" s="1"/>
      <c r="UCY201" s="1"/>
      <c r="UCZ201" s="1"/>
      <c r="UDA201" s="1"/>
      <c r="UDB201" s="1"/>
      <c r="UDC201" s="1"/>
      <c r="UDD201" s="1"/>
      <c r="UDE201" s="1"/>
      <c r="UDF201" s="1"/>
      <c r="UDG201" s="1"/>
      <c r="UDH201" s="1"/>
      <c r="UDI201" s="1"/>
      <c r="UDJ201" s="1"/>
      <c r="UDK201" s="1"/>
      <c r="UDL201" s="1"/>
      <c r="UDM201" s="1"/>
      <c r="UDN201" s="1"/>
      <c r="UDO201" s="1"/>
      <c r="UDP201" s="1"/>
      <c r="UDQ201" s="1"/>
      <c r="UDR201" s="1"/>
      <c r="UDS201" s="1"/>
      <c r="UDT201" s="1"/>
      <c r="UDU201" s="1"/>
      <c r="UDV201" s="1"/>
      <c r="UDW201" s="1"/>
      <c r="UDX201" s="1"/>
      <c r="UDY201" s="1"/>
      <c r="UDZ201" s="1"/>
      <c r="UEA201" s="1"/>
      <c r="UEB201" s="1"/>
      <c r="UEC201" s="1"/>
      <c r="UED201" s="1"/>
      <c r="UEE201" s="1"/>
      <c r="UEF201" s="1"/>
      <c r="UEG201" s="1"/>
      <c r="UEH201" s="1"/>
      <c r="UEI201" s="1"/>
      <c r="UEJ201" s="1"/>
      <c r="UEK201" s="1"/>
      <c r="UEL201" s="1"/>
      <c r="UEM201" s="1"/>
      <c r="UEN201" s="1"/>
      <c r="UEO201" s="1"/>
      <c r="UEP201" s="1"/>
      <c r="UEQ201" s="1"/>
      <c r="UER201" s="1"/>
      <c r="UES201" s="1"/>
      <c r="UET201" s="1"/>
      <c r="UEU201" s="1"/>
      <c r="UEV201" s="1"/>
      <c r="UEW201" s="1"/>
      <c r="UEX201" s="1"/>
      <c r="UEY201" s="1"/>
      <c r="UEZ201" s="1"/>
      <c r="UFA201" s="1"/>
      <c r="UFB201" s="1"/>
      <c r="UFC201" s="1"/>
      <c r="UFD201" s="1"/>
      <c r="UFE201" s="1"/>
      <c r="UFF201" s="1"/>
      <c r="UFG201" s="1"/>
      <c r="UFH201" s="1"/>
      <c r="UFI201" s="1"/>
      <c r="UFJ201" s="1"/>
      <c r="UFK201" s="1"/>
      <c r="UFL201" s="1"/>
      <c r="UFM201" s="1"/>
      <c r="UFN201" s="1"/>
      <c r="UFO201" s="1"/>
      <c r="UFP201" s="1"/>
      <c r="UFQ201" s="1"/>
      <c r="UFR201" s="1"/>
      <c r="UFS201" s="1"/>
      <c r="UFT201" s="1"/>
      <c r="UFU201" s="1"/>
      <c r="UFV201" s="1"/>
      <c r="UFW201" s="1"/>
      <c r="UFX201" s="1"/>
      <c r="UFY201" s="1"/>
      <c r="UFZ201" s="1"/>
      <c r="UGA201" s="1"/>
      <c r="UGB201" s="1"/>
      <c r="UGC201" s="1"/>
      <c r="UGD201" s="1"/>
      <c r="UGE201" s="1"/>
      <c r="UGF201" s="1"/>
      <c r="UGG201" s="1"/>
      <c r="UGH201" s="1"/>
      <c r="UGI201" s="1"/>
      <c r="UGJ201" s="1"/>
      <c r="UGK201" s="1"/>
      <c r="UGL201" s="1"/>
      <c r="UGM201" s="1"/>
      <c r="UGN201" s="1"/>
      <c r="UGO201" s="1"/>
      <c r="UGP201" s="1"/>
      <c r="UGQ201" s="1"/>
      <c r="UGR201" s="1"/>
      <c r="UGS201" s="1"/>
      <c r="UGT201" s="1"/>
      <c r="UGU201" s="1"/>
      <c r="UGV201" s="1"/>
      <c r="UGW201" s="1"/>
      <c r="UGX201" s="1"/>
      <c r="UGY201" s="1"/>
      <c r="UGZ201" s="1"/>
      <c r="UHA201" s="1"/>
      <c r="UHB201" s="1"/>
      <c r="UHC201" s="1"/>
      <c r="UHD201" s="1"/>
      <c r="UHE201" s="1"/>
      <c r="UHF201" s="1"/>
      <c r="UHG201" s="1"/>
      <c r="UHH201" s="1"/>
      <c r="UHI201" s="1"/>
      <c r="UHJ201" s="1"/>
      <c r="UHK201" s="1"/>
      <c r="UHL201" s="1"/>
      <c r="UHM201" s="1"/>
      <c r="UHN201" s="1"/>
      <c r="UHO201" s="1"/>
      <c r="UHP201" s="1"/>
      <c r="UHQ201" s="1"/>
      <c r="UHR201" s="1"/>
      <c r="UHS201" s="1"/>
      <c r="UHT201" s="1"/>
      <c r="UHU201" s="1"/>
      <c r="UHV201" s="1"/>
      <c r="UHW201" s="1"/>
      <c r="UHX201" s="1"/>
      <c r="UHY201" s="1"/>
      <c r="UHZ201" s="1"/>
      <c r="UIA201" s="1"/>
      <c r="UIB201" s="1"/>
      <c r="UIC201" s="1"/>
      <c r="UID201" s="1"/>
      <c r="UIE201" s="1"/>
      <c r="UIF201" s="1"/>
      <c r="UIG201" s="1"/>
      <c r="UIH201" s="1"/>
      <c r="UII201" s="1"/>
      <c r="UIJ201" s="1"/>
      <c r="UIK201" s="1"/>
      <c r="UIL201" s="1"/>
      <c r="UIM201" s="1"/>
      <c r="UIN201" s="1"/>
      <c r="UIO201" s="1"/>
      <c r="UIP201" s="1"/>
      <c r="UIQ201" s="1"/>
      <c r="UIR201" s="1"/>
      <c r="UIS201" s="1"/>
      <c r="UIT201" s="1"/>
      <c r="UIU201" s="1"/>
      <c r="UIV201" s="1"/>
      <c r="UIW201" s="1"/>
      <c r="UIX201" s="1"/>
      <c r="UIY201" s="1"/>
      <c r="UIZ201" s="1"/>
      <c r="UJA201" s="1"/>
      <c r="UJB201" s="1"/>
      <c r="UJC201" s="1"/>
      <c r="UJD201" s="1"/>
      <c r="UJE201" s="1"/>
      <c r="UJF201" s="1"/>
      <c r="UJG201" s="1"/>
      <c r="UJH201" s="1"/>
      <c r="UJI201" s="1"/>
      <c r="UJJ201" s="1"/>
      <c r="UJK201" s="1"/>
      <c r="UJL201" s="1"/>
      <c r="UJM201" s="1"/>
      <c r="UJN201" s="1"/>
      <c r="UJO201" s="1"/>
      <c r="UJP201" s="1"/>
      <c r="UJQ201" s="1"/>
      <c r="UJR201" s="1"/>
      <c r="UJS201" s="1"/>
      <c r="UJT201" s="1"/>
      <c r="UJU201" s="1"/>
      <c r="UJV201" s="1"/>
      <c r="UJW201" s="1"/>
      <c r="UJX201" s="1"/>
      <c r="UJY201" s="1"/>
      <c r="UJZ201" s="1"/>
      <c r="UKA201" s="1"/>
      <c r="UKB201" s="1"/>
      <c r="UKC201" s="1"/>
      <c r="UKD201" s="1"/>
      <c r="UKE201" s="1"/>
      <c r="UKF201" s="1"/>
      <c r="UKG201" s="1"/>
      <c r="UKH201" s="1"/>
      <c r="UKI201" s="1"/>
      <c r="UKJ201" s="1"/>
      <c r="UKK201" s="1"/>
      <c r="UKL201" s="1"/>
      <c r="UKM201" s="1"/>
      <c r="UKN201" s="1"/>
      <c r="UKO201" s="1"/>
      <c r="UKP201" s="1"/>
      <c r="UKQ201" s="1"/>
      <c r="UKR201" s="1"/>
      <c r="UKS201" s="1"/>
      <c r="UKT201" s="1"/>
      <c r="UKU201" s="1"/>
      <c r="UKV201" s="1"/>
      <c r="UKW201" s="1"/>
      <c r="UKX201" s="1"/>
      <c r="UKY201" s="1"/>
      <c r="UKZ201" s="1"/>
      <c r="ULA201" s="1"/>
      <c r="ULB201" s="1"/>
      <c r="ULC201" s="1"/>
      <c r="ULD201" s="1"/>
      <c r="ULE201" s="1"/>
      <c r="ULF201" s="1"/>
      <c r="ULG201" s="1"/>
      <c r="ULH201" s="1"/>
      <c r="ULI201" s="1"/>
      <c r="ULJ201" s="1"/>
      <c r="ULK201" s="1"/>
      <c r="ULL201" s="1"/>
      <c r="ULM201" s="1"/>
      <c r="ULN201" s="1"/>
      <c r="ULO201" s="1"/>
      <c r="ULP201" s="1"/>
      <c r="ULQ201" s="1"/>
      <c r="ULR201" s="1"/>
      <c r="ULS201" s="1"/>
      <c r="ULT201" s="1"/>
      <c r="ULU201" s="1"/>
      <c r="ULV201" s="1"/>
      <c r="ULW201" s="1"/>
      <c r="ULX201" s="1"/>
      <c r="ULY201" s="1"/>
      <c r="ULZ201" s="1"/>
      <c r="UMA201" s="1"/>
      <c r="UMB201" s="1"/>
      <c r="UMC201" s="1"/>
      <c r="UMD201" s="1"/>
      <c r="UME201" s="1"/>
      <c r="UMF201" s="1"/>
      <c r="UMG201" s="1"/>
      <c r="UMH201" s="1"/>
      <c r="UMI201" s="1"/>
      <c r="UMJ201" s="1"/>
      <c r="UMK201" s="1"/>
      <c r="UML201" s="1"/>
      <c r="UMM201" s="1"/>
      <c r="UMN201" s="1"/>
      <c r="UMO201" s="1"/>
      <c r="UMP201" s="1"/>
      <c r="UMQ201" s="1"/>
      <c r="UMR201" s="1"/>
      <c r="UMS201" s="1"/>
      <c r="UMT201" s="1"/>
      <c r="UMU201" s="1"/>
      <c r="UMV201" s="1"/>
      <c r="UMW201" s="1"/>
      <c r="UMX201" s="1"/>
      <c r="UMY201" s="1"/>
      <c r="UMZ201" s="1"/>
      <c r="UNA201" s="1"/>
      <c r="UNB201" s="1"/>
      <c r="UNC201" s="1"/>
      <c r="UND201" s="1"/>
      <c r="UNE201" s="1"/>
      <c r="UNF201" s="1"/>
      <c r="UNG201" s="1"/>
      <c r="UNH201" s="1"/>
      <c r="UNI201" s="1"/>
      <c r="UNJ201" s="1"/>
      <c r="UNK201" s="1"/>
      <c r="UNL201" s="1"/>
      <c r="UNM201" s="1"/>
      <c r="UNN201" s="1"/>
      <c r="UNO201" s="1"/>
      <c r="UNP201" s="1"/>
      <c r="UNQ201" s="1"/>
      <c r="UNR201" s="1"/>
      <c r="UNS201" s="1"/>
      <c r="UNT201" s="1"/>
      <c r="UNU201" s="1"/>
      <c r="UNV201" s="1"/>
      <c r="UNW201" s="1"/>
      <c r="UNX201" s="1"/>
      <c r="UNY201" s="1"/>
      <c r="UNZ201" s="1"/>
      <c r="UOA201" s="1"/>
      <c r="UOB201" s="1"/>
      <c r="UOC201" s="1"/>
      <c r="UOD201" s="1"/>
      <c r="UOE201" s="1"/>
      <c r="UOF201" s="1"/>
      <c r="UOG201" s="1"/>
      <c r="UOH201" s="1"/>
      <c r="UOI201" s="1"/>
      <c r="UOJ201" s="1"/>
      <c r="UOK201" s="1"/>
      <c r="UOL201" s="1"/>
      <c r="UOM201" s="1"/>
      <c r="UON201" s="1"/>
      <c r="UOO201" s="1"/>
      <c r="UOP201" s="1"/>
      <c r="UOQ201" s="1"/>
      <c r="UOR201" s="1"/>
      <c r="UOS201" s="1"/>
      <c r="UOT201" s="1"/>
      <c r="UOU201" s="1"/>
      <c r="UOV201" s="1"/>
      <c r="UOW201" s="1"/>
      <c r="UOX201" s="1"/>
      <c r="UOY201" s="1"/>
      <c r="UOZ201" s="1"/>
      <c r="UPA201" s="1"/>
      <c r="UPB201" s="1"/>
      <c r="UPC201" s="1"/>
      <c r="UPD201" s="1"/>
      <c r="UPE201" s="1"/>
      <c r="UPF201" s="1"/>
      <c r="UPG201" s="1"/>
      <c r="UPH201" s="1"/>
      <c r="UPI201" s="1"/>
      <c r="UPJ201" s="1"/>
      <c r="UPK201" s="1"/>
      <c r="UPL201" s="1"/>
      <c r="UPM201" s="1"/>
      <c r="UPN201" s="1"/>
      <c r="UPO201" s="1"/>
      <c r="UPP201" s="1"/>
      <c r="UPQ201" s="1"/>
      <c r="UPR201" s="1"/>
      <c r="UPS201" s="1"/>
      <c r="UPT201" s="1"/>
      <c r="UPU201" s="1"/>
      <c r="UPV201" s="1"/>
      <c r="UPW201" s="1"/>
      <c r="UPX201" s="1"/>
      <c r="UPY201" s="1"/>
      <c r="UPZ201" s="1"/>
      <c r="UQA201" s="1"/>
      <c r="UQB201" s="1"/>
      <c r="UQC201" s="1"/>
      <c r="UQD201" s="1"/>
      <c r="UQE201" s="1"/>
      <c r="UQF201" s="1"/>
      <c r="UQG201" s="1"/>
      <c r="UQH201" s="1"/>
      <c r="UQI201" s="1"/>
      <c r="UQJ201" s="1"/>
      <c r="UQK201" s="1"/>
      <c r="UQL201" s="1"/>
      <c r="UQM201" s="1"/>
      <c r="UQN201" s="1"/>
      <c r="UQO201" s="1"/>
      <c r="UQP201" s="1"/>
      <c r="UQQ201" s="1"/>
      <c r="UQR201" s="1"/>
      <c r="UQS201" s="1"/>
      <c r="UQT201" s="1"/>
      <c r="UQU201" s="1"/>
      <c r="UQV201" s="1"/>
      <c r="UQW201" s="1"/>
      <c r="UQX201" s="1"/>
      <c r="UQY201" s="1"/>
      <c r="UQZ201" s="1"/>
      <c r="URA201" s="1"/>
      <c r="URB201" s="1"/>
      <c r="URC201" s="1"/>
      <c r="URD201" s="1"/>
      <c r="URE201" s="1"/>
      <c r="URF201" s="1"/>
      <c r="URG201" s="1"/>
      <c r="URH201" s="1"/>
      <c r="URI201" s="1"/>
      <c r="URJ201" s="1"/>
      <c r="URK201" s="1"/>
      <c r="URL201" s="1"/>
      <c r="URM201" s="1"/>
      <c r="URN201" s="1"/>
      <c r="URO201" s="1"/>
      <c r="URP201" s="1"/>
      <c r="URQ201" s="1"/>
      <c r="URR201" s="1"/>
      <c r="URS201" s="1"/>
      <c r="URT201" s="1"/>
      <c r="URU201" s="1"/>
      <c r="URV201" s="1"/>
      <c r="URW201" s="1"/>
      <c r="URX201" s="1"/>
      <c r="URY201" s="1"/>
      <c r="URZ201" s="1"/>
      <c r="USA201" s="1"/>
      <c r="USB201" s="1"/>
      <c r="USC201" s="1"/>
      <c r="USD201" s="1"/>
      <c r="USE201" s="1"/>
      <c r="USF201" s="1"/>
      <c r="USG201" s="1"/>
      <c r="USH201" s="1"/>
      <c r="USI201" s="1"/>
      <c r="USJ201" s="1"/>
      <c r="USK201" s="1"/>
      <c r="USL201" s="1"/>
      <c r="USM201" s="1"/>
      <c r="USN201" s="1"/>
      <c r="USO201" s="1"/>
      <c r="USP201" s="1"/>
      <c r="USQ201" s="1"/>
      <c r="USR201" s="1"/>
      <c r="USS201" s="1"/>
      <c r="UST201" s="1"/>
      <c r="USU201" s="1"/>
      <c r="USV201" s="1"/>
      <c r="USW201" s="1"/>
      <c r="USX201" s="1"/>
      <c r="USY201" s="1"/>
      <c r="USZ201" s="1"/>
      <c r="UTA201" s="1"/>
      <c r="UTB201" s="1"/>
      <c r="UTC201" s="1"/>
      <c r="UTD201" s="1"/>
      <c r="UTE201" s="1"/>
      <c r="UTF201" s="1"/>
      <c r="UTG201" s="1"/>
      <c r="UTH201" s="1"/>
      <c r="UTI201" s="1"/>
      <c r="UTJ201" s="1"/>
      <c r="UTK201" s="1"/>
      <c r="UTL201" s="1"/>
      <c r="UTM201" s="1"/>
      <c r="UTN201" s="1"/>
      <c r="UTO201" s="1"/>
      <c r="UTP201" s="1"/>
      <c r="UTQ201" s="1"/>
      <c r="UTR201" s="1"/>
      <c r="UTS201" s="1"/>
      <c r="UTT201" s="1"/>
      <c r="UTU201" s="1"/>
      <c r="UTV201" s="1"/>
      <c r="UTW201" s="1"/>
      <c r="UTX201" s="1"/>
      <c r="UTY201" s="1"/>
      <c r="UTZ201" s="1"/>
      <c r="UUA201" s="1"/>
      <c r="UUB201" s="1"/>
      <c r="UUC201" s="1"/>
      <c r="UUD201" s="1"/>
      <c r="UUE201" s="1"/>
      <c r="UUF201" s="1"/>
      <c r="UUG201" s="1"/>
      <c r="UUH201" s="1"/>
      <c r="UUI201" s="1"/>
      <c r="UUJ201" s="1"/>
      <c r="UUK201" s="1"/>
      <c r="UUL201" s="1"/>
      <c r="UUM201" s="1"/>
      <c r="UUN201" s="1"/>
      <c r="UUO201" s="1"/>
      <c r="UUP201" s="1"/>
      <c r="UUQ201" s="1"/>
      <c r="UUR201" s="1"/>
      <c r="UUS201" s="1"/>
      <c r="UUT201" s="1"/>
      <c r="UUU201" s="1"/>
      <c r="UUV201" s="1"/>
      <c r="UUW201" s="1"/>
      <c r="UUX201" s="1"/>
      <c r="UUY201" s="1"/>
      <c r="UUZ201" s="1"/>
      <c r="UVA201" s="1"/>
      <c r="UVB201" s="1"/>
      <c r="UVC201" s="1"/>
      <c r="UVD201" s="1"/>
      <c r="UVE201" s="1"/>
      <c r="UVF201" s="1"/>
      <c r="UVG201" s="1"/>
      <c r="UVH201" s="1"/>
      <c r="UVI201" s="1"/>
      <c r="UVJ201" s="1"/>
      <c r="UVK201" s="1"/>
      <c r="UVL201" s="1"/>
      <c r="UVM201" s="1"/>
      <c r="UVN201" s="1"/>
      <c r="UVO201" s="1"/>
      <c r="UVP201" s="1"/>
      <c r="UVQ201" s="1"/>
      <c r="UVR201" s="1"/>
      <c r="UVS201" s="1"/>
      <c r="UVT201" s="1"/>
      <c r="UVU201" s="1"/>
      <c r="UVV201" s="1"/>
      <c r="UVW201" s="1"/>
      <c r="UVX201" s="1"/>
      <c r="UVY201" s="1"/>
      <c r="UVZ201" s="1"/>
      <c r="UWA201" s="1"/>
      <c r="UWB201" s="1"/>
      <c r="UWC201" s="1"/>
      <c r="UWD201" s="1"/>
      <c r="UWE201" s="1"/>
      <c r="UWF201" s="1"/>
      <c r="UWG201" s="1"/>
      <c r="UWH201" s="1"/>
      <c r="UWI201" s="1"/>
      <c r="UWJ201" s="1"/>
      <c r="UWK201" s="1"/>
      <c r="UWL201" s="1"/>
      <c r="UWM201" s="1"/>
      <c r="UWN201" s="1"/>
      <c r="UWO201" s="1"/>
      <c r="UWP201" s="1"/>
      <c r="UWQ201" s="1"/>
      <c r="UWR201" s="1"/>
      <c r="UWS201" s="1"/>
      <c r="UWT201" s="1"/>
      <c r="UWU201" s="1"/>
      <c r="UWV201" s="1"/>
      <c r="UWW201" s="1"/>
      <c r="UWX201" s="1"/>
      <c r="UWY201" s="1"/>
      <c r="UWZ201" s="1"/>
      <c r="UXA201" s="1"/>
      <c r="UXB201" s="1"/>
      <c r="UXC201" s="1"/>
      <c r="UXD201" s="1"/>
      <c r="UXE201" s="1"/>
      <c r="UXF201" s="1"/>
      <c r="UXG201" s="1"/>
      <c r="UXH201" s="1"/>
      <c r="UXI201" s="1"/>
      <c r="UXJ201" s="1"/>
      <c r="UXK201" s="1"/>
      <c r="UXL201" s="1"/>
      <c r="UXM201" s="1"/>
      <c r="UXN201" s="1"/>
      <c r="UXO201" s="1"/>
      <c r="UXP201" s="1"/>
      <c r="UXQ201" s="1"/>
      <c r="UXR201" s="1"/>
      <c r="UXS201" s="1"/>
      <c r="UXT201" s="1"/>
      <c r="UXU201" s="1"/>
      <c r="UXV201" s="1"/>
      <c r="UXW201" s="1"/>
      <c r="UXX201" s="1"/>
      <c r="UXY201" s="1"/>
      <c r="UXZ201" s="1"/>
      <c r="UYA201" s="1"/>
      <c r="UYB201" s="1"/>
      <c r="UYC201" s="1"/>
      <c r="UYD201" s="1"/>
      <c r="UYE201" s="1"/>
      <c r="UYF201" s="1"/>
      <c r="UYG201" s="1"/>
      <c r="UYH201" s="1"/>
      <c r="UYI201" s="1"/>
      <c r="UYJ201" s="1"/>
      <c r="UYK201" s="1"/>
      <c r="UYL201" s="1"/>
      <c r="UYM201" s="1"/>
      <c r="UYN201" s="1"/>
      <c r="UYO201" s="1"/>
      <c r="UYP201" s="1"/>
      <c r="UYQ201" s="1"/>
      <c r="UYR201" s="1"/>
      <c r="UYS201" s="1"/>
      <c r="UYT201" s="1"/>
      <c r="UYU201" s="1"/>
      <c r="UYV201" s="1"/>
      <c r="UYW201" s="1"/>
      <c r="UYX201" s="1"/>
      <c r="UYY201" s="1"/>
      <c r="UYZ201" s="1"/>
      <c r="UZA201" s="1"/>
      <c r="UZB201" s="1"/>
      <c r="UZC201" s="1"/>
      <c r="UZD201" s="1"/>
      <c r="UZE201" s="1"/>
      <c r="UZF201" s="1"/>
      <c r="UZG201" s="1"/>
      <c r="UZH201" s="1"/>
      <c r="UZI201" s="1"/>
      <c r="UZJ201" s="1"/>
      <c r="UZK201" s="1"/>
      <c r="UZL201" s="1"/>
      <c r="UZM201" s="1"/>
      <c r="UZN201" s="1"/>
      <c r="UZO201" s="1"/>
      <c r="UZP201" s="1"/>
      <c r="UZQ201" s="1"/>
      <c r="UZR201" s="1"/>
      <c r="UZS201" s="1"/>
      <c r="UZT201" s="1"/>
      <c r="UZU201" s="1"/>
      <c r="UZV201" s="1"/>
      <c r="UZW201" s="1"/>
      <c r="UZX201" s="1"/>
      <c r="UZY201" s="1"/>
      <c r="UZZ201" s="1"/>
      <c r="VAA201" s="1"/>
      <c r="VAB201" s="1"/>
      <c r="VAC201" s="1"/>
      <c r="VAD201" s="1"/>
      <c r="VAE201" s="1"/>
      <c r="VAF201" s="1"/>
      <c r="VAG201" s="1"/>
      <c r="VAH201" s="1"/>
      <c r="VAI201" s="1"/>
      <c r="VAJ201" s="1"/>
      <c r="VAK201" s="1"/>
      <c r="VAL201" s="1"/>
      <c r="VAM201" s="1"/>
      <c r="VAN201" s="1"/>
      <c r="VAO201" s="1"/>
      <c r="VAP201" s="1"/>
      <c r="VAQ201" s="1"/>
      <c r="VAR201" s="1"/>
      <c r="VAS201" s="1"/>
      <c r="VAT201" s="1"/>
      <c r="VAU201" s="1"/>
      <c r="VAV201" s="1"/>
      <c r="VAW201" s="1"/>
      <c r="VAX201" s="1"/>
      <c r="VAY201" s="1"/>
      <c r="VAZ201" s="1"/>
      <c r="VBA201" s="1"/>
      <c r="VBB201" s="1"/>
      <c r="VBC201" s="1"/>
      <c r="VBD201" s="1"/>
      <c r="VBE201" s="1"/>
      <c r="VBF201" s="1"/>
      <c r="VBG201" s="1"/>
      <c r="VBH201" s="1"/>
      <c r="VBI201" s="1"/>
      <c r="VBJ201" s="1"/>
      <c r="VBK201" s="1"/>
      <c r="VBL201" s="1"/>
      <c r="VBM201" s="1"/>
      <c r="VBN201" s="1"/>
      <c r="VBO201" s="1"/>
      <c r="VBP201" s="1"/>
      <c r="VBQ201" s="1"/>
      <c r="VBR201" s="1"/>
      <c r="VBS201" s="1"/>
      <c r="VBT201" s="1"/>
      <c r="VBU201" s="1"/>
      <c r="VBV201" s="1"/>
      <c r="VBW201" s="1"/>
      <c r="VBX201" s="1"/>
      <c r="VBY201" s="1"/>
      <c r="VBZ201" s="1"/>
      <c r="VCA201" s="1"/>
      <c r="VCB201" s="1"/>
      <c r="VCC201" s="1"/>
      <c r="VCD201" s="1"/>
      <c r="VCE201" s="1"/>
      <c r="VCF201" s="1"/>
      <c r="VCG201" s="1"/>
      <c r="VCH201" s="1"/>
      <c r="VCI201" s="1"/>
      <c r="VCJ201" s="1"/>
      <c r="VCK201" s="1"/>
      <c r="VCL201" s="1"/>
      <c r="VCM201" s="1"/>
      <c r="VCN201" s="1"/>
      <c r="VCO201" s="1"/>
      <c r="VCP201" s="1"/>
      <c r="VCQ201" s="1"/>
      <c r="VCR201" s="1"/>
      <c r="VCS201" s="1"/>
      <c r="VCT201" s="1"/>
      <c r="VCU201" s="1"/>
      <c r="VCV201" s="1"/>
      <c r="VCW201" s="1"/>
      <c r="VCX201" s="1"/>
      <c r="VCY201" s="1"/>
      <c r="VCZ201" s="1"/>
      <c r="VDA201" s="1"/>
      <c r="VDB201" s="1"/>
      <c r="VDC201" s="1"/>
      <c r="VDD201" s="1"/>
      <c r="VDE201" s="1"/>
      <c r="VDF201" s="1"/>
      <c r="VDG201" s="1"/>
      <c r="VDH201" s="1"/>
      <c r="VDI201" s="1"/>
      <c r="VDJ201" s="1"/>
      <c r="VDK201" s="1"/>
      <c r="VDL201" s="1"/>
      <c r="VDM201" s="1"/>
      <c r="VDN201" s="1"/>
      <c r="VDO201" s="1"/>
      <c r="VDP201" s="1"/>
      <c r="VDQ201" s="1"/>
      <c r="VDR201" s="1"/>
      <c r="VDS201" s="1"/>
      <c r="VDT201" s="1"/>
      <c r="VDU201" s="1"/>
      <c r="VDV201" s="1"/>
      <c r="VDW201" s="1"/>
      <c r="VDX201" s="1"/>
      <c r="VDY201" s="1"/>
      <c r="VDZ201" s="1"/>
      <c r="VEA201" s="1"/>
      <c r="VEB201" s="1"/>
      <c r="VEC201" s="1"/>
      <c r="VED201" s="1"/>
      <c r="VEE201" s="1"/>
      <c r="VEF201" s="1"/>
      <c r="VEG201" s="1"/>
      <c r="VEH201" s="1"/>
      <c r="VEI201" s="1"/>
      <c r="VEJ201" s="1"/>
      <c r="VEK201" s="1"/>
      <c r="VEL201" s="1"/>
      <c r="VEM201" s="1"/>
      <c r="VEN201" s="1"/>
      <c r="VEO201" s="1"/>
      <c r="VEP201" s="1"/>
      <c r="VEQ201" s="1"/>
      <c r="VER201" s="1"/>
      <c r="VES201" s="1"/>
      <c r="VET201" s="1"/>
      <c r="VEU201" s="1"/>
      <c r="VEV201" s="1"/>
      <c r="VEW201" s="1"/>
      <c r="VEX201" s="1"/>
      <c r="VEY201" s="1"/>
      <c r="VEZ201" s="1"/>
      <c r="VFA201" s="1"/>
      <c r="VFB201" s="1"/>
      <c r="VFC201" s="1"/>
      <c r="VFD201" s="1"/>
      <c r="VFE201" s="1"/>
      <c r="VFF201" s="1"/>
      <c r="VFG201" s="1"/>
      <c r="VFH201" s="1"/>
      <c r="VFI201" s="1"/>
      <c r="VFJ201" s="1"/>
      <c r="VFK201" s="1"/>
      <c r="VFL201" s="1"/>
      <c r="VFM201" s="1"/>
      <c r="VFN201" s="1"/>
      <c r="VFO201" s="1"/>
      <c r="VFP201" s="1"/>
      <c r="VFQ201" s="1"/>
      <c r="VFR201" s="1"/>
      <c r="VFS201" s="1"/>
      <c r="VFT201" s="1"/>
      <c r="VFU201" s="1"/>
      <c r="VFV201" s="1"/>
      <c r="VFW201" s="1"/>
      <c r="VFX201" s="1"/>
      <c r="VFY201" s="1"/>
      <c r="VFZ201" s="1"/>
      <c r="VGA201" s="1"/>
      <c r="VGB201" s="1"/>
      <c r="VGC201" s="1"/>
      <c r="VGD201" s="1"/>
      <c r="VGE201" s="1"/>
      <c r="VGF201" s="1"/>
      <c r="VGG201" s="1"/>
      <c r="VGH201" s="1"/>
      <c r="VGI201" s="1"/>
      <c r="VGJ201" s="1"/>
      <c r="VGK201" s="1"/>
      <c r="VGL201" s="1"/>
      <c r="VGM201" s="1"/>
      <c r="VGN201" s="1"/>
      <c r="VGO201" s="1"/>
      <c r="VGP201" s="1"/>
      <c r="VGQ201" s="1"/>
      <c r="VGR201" s="1"/>
      <c r="VGS201" s="1"/>
      <c r="VGT201" s="1"/>
      <c r="VGU201" s="1"/>
      <c r="VGV201" s="1"/>
      <c r="VGW201" s="1"/>
      <c r="VGX201" s="1"/>
      <c r="VGY201" s="1"/>
      <c r="VGZ201" s="1"/>
      <c r="VHA201" s="1"/>
      <c r="VHB201" s="1"/>
      <c r="VHC201" s="1"/>
      <c r="VHD201" s="1"/>
      <c r="VHE201" s="1"/>
      <c r="VHF201" s="1"/>
      <c r="VHG201" s="1"/>
      <c r="VHH201" s="1"/>
      <c r="VHI201" s="1"/>
      <c r="VHJ201" s="1"/>
      <c r="VHK201" s="1"/>
      <c r="VHL201" s="1"/>
      <c r="VHM201" s="1"/>
      <c r="VHN201" s="1"/>
      <c r="VHO201" s="1"/>
      <c r="VHP201" s="1"/>
      <c r="VHQ201" s="1"/>
      <c r="VHR201" s="1"/>
      <c r="VHS201" s="1"/>
      <c r="VHT201" s="1"/>
      <c r="VHU201" s="1"/>
      <c r="VHV201" s="1"/>
      <c r="VHW201" s="1"/>
      <c r="VHX201" s="1"/>
      <c r="VHY201" s="1"/>
      <c r="VHZ201" s="1"/>
      <c r="VIA201" s="1"/>
      <c r="VIB201" s="1"/>
      <c r="VIC201" s="1"/>
      <c r="VID201" s="1"/>
      <c r="VIE201" s="1"/>
      <c r="VIF201" s="1"/>
      <c r="VIG201" s="1"/>
      <c r="VIH201" s="1"/>
      <c r="VII201" s="1"/>
      <c r="VIJ201" s="1"/>
      <c r="VIK201" s="1"/>
      <c r="VIL201" s="1"/>
      <c r="VIM201" s="1"/>
      <c r="VIN201" s="1"/>
      <c r="VIO201" s="1"/>
      <c r="VIP201" s="1"/>
      <c r="VIQ201" s="1"/>
      <c r="VIR201" s="1"/>
      <c r="VIS201" s="1"/>
      <c r="VIT201" s="1"/>
      <c r="VIU201" s="1"/>
      <c r="VIV201" s="1"/>
      <c r="VIW201" s="1"/>
      <c r="VIX201" s="1"/>
      <c r="VIY201" s="1"/>
      <c r="VIZ201" s="1"/>
      <c r="VJA201" s="1"/>
      <c r="VJB201" s="1"/>
      <c r="VJC201" s="1"/>
      <c r="VJD201" s="1"/>
      <c r="VJE201" s="1"/>
      <c r="VJF201" s="1"/>
      <c r="VJG201" s="1"/>
      <c r="VJH201" s="1"/>
      <c r="VJI201" s="1"/>
      <c r="VJJ201" s="1"/>
      <c r="VJK201" s="1"/>
      <c r="VJL201" s="1"/>
      <c r="VJM201" s="1"/>
      <c r="VJN201" s="1"/>
      <c r="VJO201" s="1"/>
      <c r="VJP201" s="1"/>
      <c r="VJQ201" s="1"/>
      <c r="VJR201" s="1"/>
      <c r="VJS201" s="1"/>
      <c r="VJT201" s="1"/>
      <c r="VJU201" s="1"/>
      <c r="VJV201" s="1"/>
      <c r="VJW201" s="1"/>
      <c r="VJX201" s="1"/>
      <c r="VJY201" s="1"/>
      <c r="VJZ201" s="1"/>
      <c r="VKA201" s="1"/>
      <c r="VKB201" s="1"/>
      <c r="VKC201" s="1"/>
      <c r="VKD201" s="1"/>
      <c r="VKE201" s="1"/>
      <c r="VKF201" s="1"/>
      <c r="VKG201" s="1"/>
      <c r="VKH201" s="1"/>
      <c r="VKI201" s="1"/>
      <c r="VKJ201" s="1"/>
      <c r="VKK201" s="1"/>
      <c r="VKL201" s="1"/>
      <c r="VKM201" s="1"/>
      <c r="VKN201" s="1"/>
      <c r="VKO201" s="1"/>
      <c r="VKP201" s="1"/>
      <c r="VKQ201" s="1"/>
      <c r="VKR201" s="1"/>
      <c r="VKS201" s="1"/>
      <c r="VKT201" s="1"/>
      <c r="VKU201" s="1"/>
      <c r="VKV201" s="1"/>
      <c r="VKW201" s="1"/>
      <c r="VKX201" s="1"/>
      <c r="VKY201" s="1"/>
      <c r="VKZ201" s="1"/>
      <c r="VLA201" s="1"/>
      <c r="VLB201" s="1"/>
      <c r="VLC201" s="1"/>
      <c r="VLD201" s="1"/>
      <c r="VLE201" s="1"/>
      <c r="VLF201" s="1"/>
      <c r="VLG201" s="1"/>
      <c r="VLH201" s="1"/>
      <c r="VLI201" s="1"/>
      <c r="VLJ201" s="1"/>
      <c r="VLK201" s="1"/>
      <c r="VLL201" s="1"/>
      <c r="VLM201" s="1"/>
      <c r="VLN201" s="1"/>
      <c r="VLO201" s="1"/>
      <c r="VLP201" s="1"/>
      <c r="VLQ201" s="1"/>
      <c r="VLR201" s="1"/>
      <c r="VLS201" s="1"/>
      <c r="VLT201" s="1"/>
      <c r="VLU201" s="1"/>
      <c r="VLV201" s="1"/>
      <c r="VLW201" s="1"/>
      <c r="VLX201" s="1"/>
      <c r="VLY201" s="1"/>
      <c r="VLZ201" s="1"/>
      <c r="VMA201" s="1"/>
      <c r="VMB201" s="1"/>
      <c r="VMC201" s="1"/>
      <c r="VMD201" s="1"/>
      <c r="VME201" s="1"/>
      <c r="VMF201" s="1"/>
      <c r="VMG201" s="1"/>
      <c r="VMH201" s="1"/>
      <c r="VMI201" s="1"/>
      <c r="VMJ201" s="1"/>
      <c r="VMK201" s="1"/>
      <c r="VML201" s="1"/>
      <c r="VMM201" s="1"/>
      <c r="VMN201" s="1"/>
      <c r="VMO201" s="1"/>
      <c r="VMP201" s="1"/>
      <c r="VMQ201" s="1"/>
      <c r="VMR201" s="1"/>
      <c r="VMS201" s="1"/>
      <c r="VMT201" s="1"/>
      <c r="VMU201" s="1"/>
      <c r="VMV201" s="1"/>
      <c r="VMW201" s="1"/>
      <c r="VMX201" s="1"/>
      <c r="VMY201" s="1"/>
      <c r="VMZ201" s="1"/>
      <c r="VNA201" s="1"/>
      <c r="VNB201" s="1"/>
      <c r="VNC201" s="1"/>
      <c r="VND201" s="1"/>
      <c r="VNE201" s="1"/>
      <c r="VNF201" s="1"/>
      <c r="VNG201" s="1"/>
      <c r="VNH201" s="1"/>
      <c r="VNI201" s="1"/>
      <c r="VNJ201" s="1"/>
      <c r="VNK201" s="1"/>
      <c r="VNL201" s="1"/>
      <c r="VNM201" s="1"/>
      <c r="VNN201" s="1"/>
      <c r="VNO201" s="1"/>
      <c r="VNP201" s="1"/>
      <c r="VNQ201" s="1"/>
      <c r="VNR201" s="1"/>
      <c r="VNS201" s="1"/>
      <c r="VNT201" s="1"/>
      <c r="VNU201" s="1"/>
      <c r="VNV201" s="1"/>
      <c r="VNW201" s="1"/>
      <c r="VNX201" s="1"/>
      <c r="VNY201" s="1"/>
      <c r="VNZ201" s="1"/>
      <c r="VOA201" s="1"/>
      <c r="VOB201" s="1"/>
      <c r="VOC201" s="1"/>
      <c r="VOD201" s="1"/>
      <c r="VOE201" s="1"/>
      <c r="VOF201" s="1"/>
      <c r="VOG201" s="1"/>
      <c r="VOH201" s="1"/>
      <c r="VOI201" s="1"/>
      <c r="VOJ201" s="1"/>
      <c r="VOK201" s="1"/>
      <c r="VOL201" s="1"/>
      <c r="VOM201" s="1"/>
      <c r="VON201" s="1"/>
      <c r="VOO201" s="1"/>
      <c r="VOP201" s="1"/>
      <c r="VOQ201" s="1"/>
      <c r="VOR201" s="1"/>
      <c r="VOS201" s="1"/>
      <c r="VOT201" s="1"/>
      <c r="VOU201" s="1"/>
      <c r="VOV201" s="1"/>
      <c r="VOW201" s="1"/>
      <c r="VOX201" s="1"/>
      <c r="VOY201" s="1"/>
      <c r="VOZ201" s="1"/>
      <c r="VPA201" s="1"/>
      <c r="VPB201" s="1"/>
      <c r="VPC201" s="1"/>
      <c r="VPD201" s="1"/>
      <c r="VPE201" s="1"/>
      <c r="VPF201" s="1"/>
      <c r="VPG201" s="1"/>
      <c r="VPH201" s="1"/>
      <c r="VPI201" s="1"/>
      <c r="VPJ201" s="1"/>
      <c r="VPK201" s="1"/>
      <c r="VPL201" s="1"/>
      <c r="VPM201" s="1"/>
      <c r="VPN201" s="1"/>
      <c r="VPO201" s="1"/>
      <c r="VPP201" s="1"/>
      <c r="VPQ201" s="1"/>
      <c r="VPR201" s="1"/>
      <c r="VPS201" s="1"/>
      <c r="VPT201" s="1"/>
      <c r="VPU201" s="1"/>
      <c r="VPV201" s="1"/>
      <c r="VPW201" s="1"/>
      <c r="VPX201" s="1"/>
      <c r="VPY201" s="1"/>
      <c r="VPZ201" s="1"/>
      <c r="VQA201" s="1"/>
      <c r="VQB201" s="1"/>
      <c r="VQC201" s="1"/>
      <c r="VQD201" s="1"/>
      <c r="VQE201" s="1"/>
      <c r="VQF201" s="1"/>
      <c r="VQG201" s="1"/>
      <c r="VQH201" s="1"/>
      <c r="VQI201" s="1"/>
      <c r="VQJ201" s="1"/>
      <c r="VQK201" s="1"/>
      <c r="VQL201" s="1"/>
      <c r="VQM201" s="1"/>
      <c r="VQN201" s="1"/>
      <c r="VQO201" s="1"/>
      <c r="VQP201" s="1"/>
      <c r="VQQ201" s="1"/>
      <c r="VQR201" s="1"/>
      <c r="VQS201" s="1"/>
      <c r="VQT201" s="1"/>
      <c r="VQU201" s="1"/>
      <c r="VQV201" s="1"/>
      <c r="VQW201" s="1"/>
      <c r="VQX201" s="1"/>
      <c r="VQY201" s="1"/>
      <c r="VQZ201" s="1"/>
      <c r="VRA201" s="1"/>
      <c r="VRB201" s="1"/>
      <c r="VRC201" s="1"/>
      <c r="VRD201" s="1"/>
      <c r="VRE201" s="1"/>
      <c r="VRF201" s="1"/>
      <c r="VRG201" s="1"/>
      <c r="VRH201" s="1"/>
      <c r="VRI201" s="1"/>
      <c r="VRJ201" s="1"/>
      <c r="VRK201" s="1"/>
      <c r="VRL201" s="1"/>
      <c r="VRM201" s="1"/>
      <c r="VRN201" s="1"/>
      <c r="VRO201" s="1"/>
      <c r="VRP201" s="1"/>
      <c r="VRQ201" s="1"/>
      <c r="VRR201" s="1"/>
      <c r="VRS201" s="1"/>
      <c r="VRT201" s="1"/>
      <c r="VRU201" s="1"/>
      <c r="VRV201" s="1"/>
      <c r="VRW201" s="1"/>
      <c r="VRX201" s="1"/>
      <c r="VRY201" s="1"/>
      <c r="VRZ201" s="1"/>
      <c r="VSA201" s="1"/>
      <c r="VSB201" s="1"/>
      <c r="VSC201" s="1"/>
      <c r="VSD201" s="1"/>
      <c r="VSE201" s="1"/>
      <c r="VSF201" s="1"/>
      <c r="VSG201" s="1"/>
      <c r="VSH201" s="1"/>
      <c r="VSI201" s="1"/>
      <c r="VSJ201" s="1"/>
      <c r="VSK201" s="1"/>
      <c r="VSL201" s="1"/>
      <c r="VSM201" s="1"/>
      <c r="VSN201" s="1"/>
      <c r="VSO201" s="1"/>
      <c r="VSP201" s="1"/>
      <c r="VSQ201" s="1"/>
      <c r="VSR201" s="1"/>
      <c r="VSS201" s="1"/>
      <c r="VST201" s="1"/>
      <c r="VSU201" s="1"/>
      <c r="VSV201" s="1"/>
      <c r="VSW201" s="1"/>
      <c r="VSX201" s="1"/>
      <c r="VSY201" s="1"/>
      <c r="VSZ201" s="1"/>
      <c r="VTA201" s="1"/>
      <c r="VTB201" s="1"/>
      <c r="VTC201" s="1"/>
      <c r="VTD201" s="1"/>
      <c r="VTE201" s="1"/>
      <c r="VTF201" s="1"/>
      <c r="VTG201" s="1"/>
      <c r="VTH201" s="1"/>
      <c r="VTI201" s="1"/>
      <c r="VTJ201" s="1"/>
      <c r="VTK201" s="1"/>
      <c r="VTL201" s="1"/>
      <c r="VTM201" s="1"/>
      <c r="VTN201" s="1"/>
      <c r="VTO201" s="1"/>
      <c r="VTP201" s="1"/>
      <c r="VTQ201" s="1"/>
      <c r="VTR201" s="1"/>
      <c r="VTS201" s="1"/>
      <c r="VTT201" s="1"/>
      <c r="VTU201" s="1"/>
      <c r="VTV201" s="1"/>
      <c r="VTW201" s="1"/>
      <c r="VTX201" s="1"/>
      <c r="VTY201" s="1"/>
      <c r="VTZ201" s="1"/>
      <c r="VUA201" s="1"/>
      <c r="VUB201" s="1"/>
      <c r="VUC201" s="1"/>
      <c r="VUD201" s="1"/>
      <c r="VUE201" s="1"/>
      <c r="VUF201" s="1"/>
      <c r="VUG201" s="1"/>
      <c r="VUH201" s="1"/>
      <c r="VUI201" s="1"/>
      <c r="VUJ201" s="1"/>
      <c r="VUK201" s="1"/>
      <c r="VUL201" s="1"/>
      <c r="VUM201" s="1"/>
      <c r="VUN201" s="1"/>
      <c r="VUO201" s="1"/>
      <c r="VUP201" s="1"/>
      <c r="VUQ201" s="1"/>
      <c r="VUR201" s="1"/>
      <c r="VUS201" s="1"/>
      <c r="VUT201" s="1"/>
      <c r="VUU201" s="1"/>
      <c r="VUV201" s="1"/>
      <c r="VUW201" s="1"/>
      <c r="VUX201" s="1"/>
      <c r="VUY201" s="1"/>
      <c r="VUZ201" s="1"/>
      <c r="VVA201" s="1"/>
      <c r="VVB201" s="1"/>
      <c r="VVC201" s="1"/>
      <c r="VVD201" s="1"/>
      <c r="VVE201" s="1"/>
      <c r="VVF201" s="1"/>
      <c r="VVG201" s="1"/>
      <c r="VVH201" s="1"/>
      <c r="VVI201" s="1"/>
      <c r="VVJ201" s="1"/>
      <c r="VVK201" s="1"/>
      <c r="VVL201" s="1"/>
      <c r="VVM201" s="1"/>
      <c r="VVN201" s="1"/>
      <c r="VVO201" s="1"/>
      <c r="VVP201" s="1"/>
      <c r="VVQ201" s="1"/>
      <c r="VVR201" s="1"/>
      <c r="VVS201" s="1"/>
      <c r="VVT201" s="1"/>
      <c r="VVU201" s="1"/>
      <c r="VVV201" s="1"/>
      <c r="VVW201" s="1"/>
      <c r="VVX201" s="1"/>
      <c r="VVY201" s="1"/>
      <c r="VVZ201" s="1"/>
      <c r="VWA201" s="1"/>
      <c r="VWB201" s="1"/>
      <c r="VWC201" s="1"/>
      <c r="VWD201" s="1"/>
      <c r="VWE201" s="1"/>
      <c r="VWF201" s="1"/>
      <c r="VWG201" s="1"/>
      <c r="VWH201" s="1"/>
      <c r="VWI201" s="1"/>
      <c r="VWJ201" s="1"/>
      <c r="VWK201" s="1"/>
      <c r="VWL201" s="1"/>
      <c r="VWM201" s="1"/>
      <c r="VWN201" s="1"/>
      <c r="VWO201" s="1"/>
      <c r="VWP201" s="1"/>
      <c r="VWQ201" s="1"/>
      <c r="VWR201" s="1"/>
      <c r="VWS201" s="1"/>
      <c r="VWT201" s="1"/>
      <c r="VWU201" s="1"/>
      <c r="VWV201" s="1"/>
      <c r="VWW201" s="1"/>
      <c r="VWX201" s="1"/>
      <c r="VWY201" s="1"/>
      <c r="VWZ201" s="1"/>
      <c r="VXA201" s="1"/>
      <c r="VXB201" s="1"/>
      <c r="VXC201" s="1"/>
      <c r="VXD201" s="1"/>
      <c r="VXE201" s="1"/>
      <c r="VXF201" s="1"/>
      <c r="VXG201" s="1"/>
      <c r="VXH201" s="1"/>
      <c r="VXI201" s="1"/>
      <c r="VXJ201" s="1"/>
      <c r="VXK201" s="1"/>
      <c r="VXL201" s="1"/>
      <c r="VXM201" s="1"/>
      <c r="VXN201" s="1"/>
      <c r="VXO201" s="1"/>
      <c r="VXP201" s="1"/>
      <c r="VXQ201" s="1"/>
      <c r="VXR201" s="1"/>
      <c r="VXS201" s="1"/>
      <c r="VXT201" s="1"/>
      <c r="VXU201" s="1"/>
      <c r="VXV201" s="1"/>
      <c r="VXW201" s="1"/>
      <c r="VXX201" s="1"/>
      <c r="VXY201" s="1"/>
      <c r="VXZ201" s="1"/>
      <c r="VYA201" s="1"/>
      <c r="VYB201" s="1"/>
      <c r="VYC201" s="1"/>
      <c r="VYD201" s="1"/>
      <c r="VYE201" s="1"/>
      <c r="VYF201" s="1"/>
      <c r="VYG201" s="1"/>
      <c r="VYH201" s="1"/>
      <c r="VYI201" s="1"/>
      <c r="VYJ201" s="1"/>
      <c r="VYK201" s="1"/>
      <c r="VYL201" s="1"/>
      <c r="VYM201" s="1"/>
      <c r="VYN201" s="1"/>
      <c r="VYO201" s="1"/>
      <c r="VYP201" s="1"/>
      <c r="VYQ201" s="1"/>
      <c r="VYR201" s="1"/>
      <c r="VYS201" s="1"/>
      <c r="VYT201" s="1"/>
      <c r="VYU201" s="1"/>
      <c r="VYV201" s="1"/>
      <c r="VYW201" s="1"/>
      <c r="VYX201" s="1"/>
      <c r="VYY201" s="1"/>
      <c r="VYZ201" s="1"/>
      <c r="VZA201" s="1"/>
      <c r="VZB201" s="1"/>
      <c r="VZC201" s="1"/>
      <c r="VZD201" s="1"/>
      <c r="VZE201" s="1"/>
      <c r="VZF201" s="1"/>
      <c r="VZG201" s="1"/>
      <c r="VZH201" s="1"/>
      <c r="VZI201" s="1"/>
      <c r="VZJ201" s="1"/>
      <c r="VZK201" s="1"/>
      <c r="VZL201" s="1"/>
      <c r="VZM201" s="1"/>
      <c r="VZN201" s="1"/>
      <c r="VZO201" s="1"/>
      <c r="VZP201" s="1"/>
      <c r="VZQ201" s="1"/>
      <c r="VZR201" s="1"/>
      <c r="VZS201" s="1"/>
      <c r="VZT201" s="1"/>
      <c r="VZU201" s="1"/>
      <c r="VZV201" s="1"/>
      <c r="VZW201" s="1"/>
      <c r="VZX201" s="1"/>
      <c r="VZY201" s="1"/>
      <c r="VZZ201" s="1"/>
      <c r="WAA201" s="1"/>
      <c r="WAB201" s="1"/>
      <c r="WAC201" s="1"/>
      <c r="WAD201" s="1"/>
      <c r="WAE201" s="1"/>
      <c r="WAF201" s="1"/>
      <c r="WAG201" s="1"/>
      <c r="WAH201" s="1"/>
      <c r="WAI201" s="1"/>
      <c r="WAJ201" s="1"/>
      <c r="WAK201" s="1"/>
      <c r="WAL201" s="1"/>
      <c r="WAM201" s="1"/>
      <c r="WAN201" s="1"/>
      <c r="WAO201" s="1"/>
      <c r="WAP201" s="1"/>
      <c r="WAQ201" s="1"/>
      <c r="WAR201" s="1"/>
      <c r="WAS201" s="1"/>
      <c r="WAT201" s="1"/>
      <c r="WAU201" s="1"/>
      <c r="WAV201" s="1"/>
      <c r="WAW201" s="1"/>
      <c r="WAX201" s="1"/>
      <c r="WAY201" s="1"/>
      <c r="WAZ201" s="1"/>
      <c r="WBA201" s="1"/>
      <c r="WBB201" s="1"/>
      <c r="WBC201" s="1"/>
      <c r="WBD201" s="1"/>
      <c r="WBE201" s="1"/>
      <c r="WBF201" s="1"/>
      <c r="WBG201" s="1"/>
      <c r="WBH201" s="1"/>
      <c r="WBI201" s="1"/>
      <c r="WBJ201" s="1"/>
      <c r="WBK201" s="1"/>
      <c r="WBL201" s="1"/>
      <c r="WBM201" s="1"/>
      <c r="WBN201" s="1"/>
      <c r="WBO201" s="1"/>
      <c r="WBP201" s="1"/>
      <c r="WBQ201" s="1"/>
      <c r="WBR201" s="1"/>
      <c r="WBS201" s="1"/>
      <c r="WBT201" s="1"/>
      <c r="WBU201" s="1"/>
      <c r="WBV201" s="1"/>
      <c r="WBW201" s="1"/>
      <c r="WBX201" s="1"/>
      <c r="WBY201" s="1"/>
      <c r="WBZ201" s="1"/>
      <c r="WCA201" s="1"/>
      <c r="WCB201" s="1"/>
      <c r="WCC201" s="1"/>
      <c r="WCD201" s="1"/>
      <c r="WCE201" s="1"/>
      <c r="WCF201" s="1"/>
      <c r="WCG201" s="1"/>
      <c r="WCH201" s="1"/>
      <c r="WCI201" s="1"/>
      <c r="WCJ201" s="1"/>
      <c r="WCK201" s="1"/>
      <c r="WCL201" s="1"/>
      <c r="WCM201" s="1"/>
      <c r="WCN201" s="1"/>
      <c r="WCO201" s="1"/>
      <c r="WCP201" s="1"/>
      <c r="WCQ201" s="1"/>
      <c r="WCR201" s="1"/>
      <c r="WCS201" s="1"/>
      <c r="WCT201" s="1"/>
      <c r="WCU201" s="1"/>
      <c r="WCV201" s="1"/>
      <c r="WCW201" s="1"/>
      <c r="WCX201" s="1"/>
      <c r="WCY201" s="1"/>
      <c r="WCZ201" s="1"/>
      <c r="WDA201" s="1"/>
      <c r="WDB201" s="1"/>
      <c r="WDC201" s="1"/>
      <c r="WDD201" s="1"/>
      <c r="WDE201" s="1"/>
      <c r="WDF201" s="1"/>
      <c r="WDG201" s="1"/>
      <c r="WDH201" s="1"/>
      <c r="WDI201" s="1"/>
      <c r="WDJ201" s="1"/>
      <c r="WDK201" s="1"/>
      <c r="WDL201" s="1"/>
      <c r="WDM201" s="1"/>
      <c r="WDN201" s="1"/>
      <c r="WDO201" s="1"/>
      <c r="WDP201" s="1"/>
      <c r="WDQ201" s="1"/>
      <c r="WDR201" s="1"/>
      <c r="WDS201" s="1"/>
      <c r="WDT201" s="1"/>
      <c r="WDU201" s="1"/>
      <c r="WDV201" s="1"/>
      <c r="WDW201" s="1"/>
      <c r="WDX201" s="1"/>
      <c r="WDY201" s="1"/>
      <c r="WDZ201" s="1"/>
      <c r="WEA201" s="1"/>
      <c r="WEB201" s="1"/>
      <c r="WEC201" s="1"/>
      <c r="WED201" s="1"/>
      <c r="WEE201" s="1"/>
      <c r="WEF201" s="1"/>
      <c r="WEG201" s="1"/>
      <c r="WEH201" s="1"/>
      <c r="WEI201" s="1"/>
      <c r="WEJ201" s="1"/>
      <c r="WEK201" s="1"/>
      <c r="WEL201" s="1"/>
      <c r="WEM201" s="1"/>
      <c r="WEN201" s="1"/>
      <c r="WEO201" s="1"/>
      <c r="WEP201" s="1"/>
      <c r="WEQ201" s="1"/>
      <c r="WER201" s="1"/>
      <c r="WES201" s="1"/>
      <c r="WET201" s="1"/>
      <c r="WEU201" s="1"/>
      <c r="WEV201" s="1"/>
      <c r="WEW201" s="1"/>
      <c r="WEX201" s="1"/>
      <c r="WEY201" s="1"/>
      <c r="WEZ201" s="1"/>
      <c r="WFA201" s="1"/>
      <c r="WFB201" s="1"/>
      <c r="WFC201" s="1"/>
      <c r="WFD201" s="1"/>
      <c r="WFE201" s="1"/>
      <c r="WFF201" s="1"/>
      <c r="WFG201" s="1"/>
      <c r="WFH201" s="1"/>
      <c r="WFI201" s="1"/>
      <c r="WFJ201" s="1"/>
      <c r="WFK201" s="1"/>
      <c r="WFL201" s="1"/>
      <c r="WFM201" s="1"/>
      <c r="WFN201" s="1"/>
      <c r="WFO201" s="1"/>
      <c r="WFP201" s="1"/>
      <c r="WFQ201" s="1"/>
      <c r="WFR201" s="1"/>
      <c r="WFS201" s="1"/>
      <c r="WFT201" s="1"/>
      <c r="WFU201" s="1"/>
      <c r="WFV201" s="1"/>
      <c r="WFW201" s="1"/>
      <c r="WFX201" s="1"/>
      <c r="WFY201" s="1"/>
      <c r="WFZ201" s="1"/>
      <c r="WGA201" s="1"/>
      <c r="WGB201" s="1"/>
      <c r="WGC201" s="1"/>
      <c r="WGD201" s="1"/>
      <c r="WGE201" s="1"/>
      <c r="WGF201" s="1"/>
      <c r="WGG201" s="1"/>
      <c r="WGH201" s="1"/>
      <c r="WGI201" s="1"/>
      <c r="WGJ201" s="1"/>
      <c r="WGK201" s="1"/>
      <c r="WGL201" s="1"/>
      <c r="WGM201" s="1"/>
      <c r="WGN201" s="1"/>
      <c r="WGO201" s="1"/>
      <c r="WGP201" s="1"/>
      <c r="WGQ201" s="1"/>
      <c r="WGR201" s="1"/>
      <c r="WGS201" s="1"/>
      <c r="WGT201" s="1"/>
      <c r="WGU201" s="1"/>
      <c r="WGV201" s="1"/>
      <c r="WGW201" s="1"/>
      <c r="WGX201" s="1"/>
      <c r="WGY201" s="1"/>
      <c r="WGZ201" s="1"/>
      <c r="WHA201" s="1"/>
      <c r="WHB201" s="1"/>
      <c r="WHC201" s="1"/>
      <c r="WHD201" s="1"/>
      <c r="WHE201" s="1"/>
      <c r="WHF201" s="1"/>
      <c r="WHG201" s="1"/>
      <c r="WHH201" s="1"/>
      <c r="WHI201" s="1"/>
      <c r="WHJ201" s="1"/>
      <c r="WHK201" s="1"/>
      <c r="WHL201" s="1"/>
      <c r="WHM201" s="1"/>
      <c r="WHN201" s="1"/>
      <c r="WHO201" s="1"/>
      <c r="WHP201" s="1"/>
      <c r="WHQ201" s="1"/>
      <c r="WHR201" s="1"/>
      <c r="WHS201" s="1"/>
      <c r="WHT201" s="1"/>
      <c r="WHU201" s="1"/>
      <c r="WHV201" s="1"/>
      <c r="WHW201" s="1"/>
      <c r="WHX201" s="1"/>
      <c r="WHY201" s="1"/>
      <c r="WHZ201" s="1"/>
      <c r="WIA201" s="1"/>
      <c r="WIB201" s="1"/>
      <c r="WIC201" s="1"/>
      <c r="WID201" s="1"/>
      <c r="WIE201" s="1"/>
      <c r="WIF201" s="1"/>
      <c r="WIG201" s="1"/>
      <c r="WIH201" s="1"/>
      <c r="WII201" s="1"/>
      <c r="WIJ201" s="1"/>
      <c r="WIK201" s="1"/>
      <c r="WIL201" s="1"/>
      <c r="WIM201" s="1"/>
      <c r="WIN201" s="1"/>
      <c r="WIO201" s="1"/>
      <c r="WIP201" s="1"/>
      <c r="WIQ201" s="1"/>
      <c r="WIR201" s="1"/>
      <c r="WIS201" s="1"/>
      <c r="WIT201" s="1"/>
      <c r="WIU201" s="1"/>
      <c r="WIV201" s="1"/>
      <c r="WIW201" s="1"/>
      <c r="WIX201" s="1"/>
      <c r="WIY201" s="1"/>
      <c r="WIZ201" s="1"/>
      <c r="WJA201" s="1"/>
      <c r="WJB201" s="1"/>
      <c r="WJC201" s="1"/>
      <c r="WJD201" s="1"/>
      <c r="WJE201" s="1"/>
      <c r="WJF201" s="1"/>
      <c r="WJG201" s="1"/>
      <c r="WJH201" s="1"/>
      <c r="WJI201" s="1"/>
      <c r="WJJ201" s="1"/>
      <c r="WJK201" s="1"/>
      <c r="WJL201" s="1"/>
      <c r="WJM201" s="1"/>
      <c r="WJN201" s="1"/>
      <c r="WJO201" s="1"/>
      <c r="WJP201" s="1"/>
      <c r="WJQ201" s="1"/>
      <c r="WJR201" s="1"/>
      <c r="WJS201" s="1"/>
      <c r="WJT201" s="1"/>
      <c r="WJU201" s="1"/>
      <c r="WJV201" s="1"/>
      <c r="WJW201" s="1"/>
      <c r="WJX201" s="1"/>
      <c r="WJY201" s="1"/>
      <c r="WJZ201" s="1"/>
      <c r="WKA201" s="1"/>
      <c r="WKB201" s="1"/>
      <c r="WKC201" s="1"/>
      <c r="WKD201" s="1"/>
      <c r="WKE201" s="1"/>
      <c r="WKF201" s="1"/>
      <c r="WKG201" s="1"/>
      <c r="WKH201" s="1"/>
      <c r="WKI201" s="1"/>
      <c r="WKJ201" s="1"/>
      <c r="WKK201" s="1"/>
      <c r="WKL201" s="1"/>
      <c r="WKM201" s="1"/>
      <c r="WKN201" s="1"/>
      <c r="WKO201" s="1"/>
      <c r="WKP201" s="1"/>
      <c r="WKQ201" s="1"/>
      <c r="WKR201" s="1"/>
      <c r="WKS201" s="1"/>
      <c r="WKT201" s="1"/>
      <c r="WKU201" s="1"/>
      <c r="WKV201" s="1"/>
      <c r="WKW201" s="1"/>
      <c r="WKX201" s="1"/>
      <c r="WKY201" s="1"/>
      <c r="WKZ201" s="1"/>
      <c r="WLA201" s="1"/>
      <c r="WLB201" s="1"/>
      <c r="WLC201" s="1"/>
      <c r="WLD201" s="1"/>
      <c r="WLE201" s="1"/>
      <c r="WLF201" s="1"/>
      <c r="WLG201" s="1"/>
      <c r="WLH201" s="1"/>
      <c r="WLI201" s="1"/>
      <c r="WLJ201" s="1"/>
      <c r="WLK201" s="1"/>
      <c r="WLL201" s="1"/>
      <c r="WLM201" s="1"/>
      <c r="WLN201" s="1"/>
      <c r="WLO201" s="1"/>
      <c r="WLP201" s="1"/>
      <c r="WLQ201" s="1"/>
      <c r="WLR201" s="1"/>
      <c r="WLS201" s="1"/>
      <c r="WLT201" s="1"/>
      <c r="WLU201" s="1"/>
      <c r="WLV201" s="1"/>
      <c r="WLW201" s="1"/>
      <c r="WLX201" s="1"/>
      <c r="WLY201" s="1"/>
      <c r="WLZ201" s="1"/>
      <c r="WMA201" s="1"/>
      <c r="WMB201" s="1"/>
      <c r="WMC201" s="1"/>
      <c r="WMD201" s="1"/>
      <c r="WME201" s="1"/>
      <c r="WMF201" s="1"/>
      <c r="WMG201" s="1"/>
      <c r="WMH201" s="1"/>
      <c r="WMI201" s="1"/>
      <c r="WMJ201" s="1"/>
      <c r="WMK201" s="1"/>
      <c r="WML201" s="1"/>
      <c r="WMM201" s="1"/>
      <c r="WMN201" s="1"/>
      <c r="WMO201" s="1"/>
      <c r="WMP201" s="1"/>
      <c r="WMQ201" s="1"/>
      <c r="WMR201" s="1"/>
      <c r="WMS201" s="1"/>
      <c r="WMT201" s="1"/>
      <c r="WMU201" s="1"/>
      <c r="WMV201" s="1"/>
      <c r="WMW201" s="1"/>
      <c r="WMX201" s="1"/>
      <c r="WMY201" s="1"/>
      <c r="WMZ201" s="1"/>
      <c r="WNA201" s="1"/>
      <c r="WNB201" s="1"/>
      <c r="WNC201" s="1"/>
      <c r="WND201" s="1"/>
      <c r="WNE201" s="1"/>
      <c r="WNF201" s="1"/>
      <c r="WNG201" s="1"/>
      <c r="WNH201" s="1"/>
      <c r="WNI201" s="1"/>
      <c r="WNJ201" s="1"/>
      <c r="WNK201" s="1"/>
      <c r="WNL201" s="1"/>
      <c r="WNM201" s="1"/>
      <c r="WNN201" s="1"/>
      <c r="WNO201" s="1"/>
      <c r="WNP201" s="1"/>
      <c r="WNQ201" s="1"/>
      <c r="WNR201" s="1"/>
      <c r="WNS201" s="1"/>
      <c r="WNT201" s="1"/>
      <c r="WNU201" s="1"/>
      <c r="WNV201" s="1"/>
      <c r="WNW201" s="1"/>
      <c r="WNX201" s="1"/>
      <c r="WNY201" s="1"/>
      <c r="WNZ201" s="1"/>
      <c r="WOA201" s="1"/>
      <c r="WOB201" s="1"/>
      <c r="WOC201" s="1"/>
      <c r="WOD201" s="1"/>
      <c r="WOE201" s="1"/>
      <c r="WOF201" s="1"/>
      <c r="WOG201" s="1"/>
      <c r="WOH201" s="1"/>
      <c r="WOI201" s="1"/>
      <c r="WOJ201" s="1"/>
      <c r="WOK201" s="1"/>
      <c r="WOL201" s="1"/>
      <c r="WOM201" s="1"/>
      <c r="WON201" s="1"/>
      <c r="WOO201" s="1"/>
      <c r="WOP201" s="1"/>
      <c r="WOQ201" s="1"/>
      <c r="WOR201" s="1"/>
      <c r="WOS201" s="1"/>
      <c r="WOT201" s="1"/>
      <c r="WOU201" s="1"/>
      <c r="WOV201" s="1"/>
      <c r="WOW201" s="1"/>
      <c r="WOX201" s="1"/>
      <c r="WOY201" s="1"/>
      <c r="WOZ201" s="1"/>
      <c r="WPA201" s="1"/>
      <c r="WPB201" s="1"/>
      <c r="WPC201" s="1"/>
      <c r="WPD201" s="1"/>
      <c r="WPE201" s="1"/>
      <c r="WPF201" s="1"/>
      <c r="WPG201" s="1"/>
      <c r="WPH201" s="1"/>
      <c r="WPI201" s="1"/>
      <c r="WPJ201" s="1"/>
      <c r="WPK201" s="1"/>
      <c r="WPL201" s="1"/>
      <c r="WPM201" s="1"/>
      <c r="WPN201" s="1"/>
      <c r="WPO201" s="1"/>
      <c r="WPP201" s="1"/>
      <c r="WPQ201" s="1"/>
      <c r="WPR201" s="1"/>
      <c r="WPS201" s="1"/>
      <c r="WPT201" s="1"/>
      <c r="WPU201" s="1"/>
      <c r="WPV201" s="1"/>
      <c r="WPW201" s="1"/>
      <c r="WPX201" s="1"/>
      <c r="WPY201" s="1"/>
      <c r="WPZ201" s="1"/>
      <c r="WQA201" s="1"/>
      <c r="WQB201" s="1"/>
      <c r="WQC201" s="1"/>
      <c r="WQD201" s="1"/>
      <c r="WQE201" s="1"/>
      <c r="WQF201" s="1"/>
      <c r="WQG201" s="1"/>
      <c r="WQH201" s="1"/>
      <c r="WQI201" s="1"/>
      <c r="WQJ201" s="1"/>
      <c r="WQK201" s="1"/>
      <c r="WQL201" s="1"/>
      <c r="WQM201" s="1"/>
      <c r="WQN201" s="1"/>
      <c r="WQO201" s="1"/>
      <c r="WQP201" s="1"/>
      <c r="WQQ201" s="1"/>
      <c r="WQR201" s="1"/>
      <c r="WQS201" s="1"/>
      <c r="WQT201" s="1"/>
      <c r="WQU201" s="1"/>
      <c r="WQV201" s="1"/>
      <c r="WQW201" s="1"/>
      <c r="WQX201" s="1"/>
      <c r="WQY201" s="1"/>
      <c r="WQZ201" s="1"/>
      <c r="WRA201" s="1"/>
      <c r="WRB201" s="1"/>
      <c r="WRC201" s="1"/>
      <c r="WRD201" s="1"/>
      <c r="WRE201" s="1"/>
      <c r="WRF201" s="1"/>
      <c r="WRG201" s="1"/>
      <c r="WRH201" s="1"/>
      <c r="WRI201" s="1"/>
      <c r="WRJ201" s="1"/>
      <c r="WRK201" s="1"/>
      <c r="WRL201" s="1"/>
      <c r="WRM201" s="1"/>
      <c r="WRN201" s="1"/>
      <c r="WRO201" s="1"/>
      <c r="WRP201" s="1"/>
      <c r="WRQ201" s="1"/>
      <c r="WRR201" s="1"/>
      <c r="WRS201" s="1"/>
      <c r="WRT201" s="1"/>
      <c r="WRU201" s="1"/>
      <c r="WRV201" s="1"/>
      <c r="WRW201" s="1"/>
      <c r="WRX201" s="1"/>
      <c r="WRY201" s="1"/>
      <c r="WRZ201" s="1"/>
      <c r="WSA201" s="1"/>
      <c r="WSB201" s="1"/>
      <c r="WSC201" s="1"/>
      <c r="WSD201" s="1"/>
      <c r="WSE201" s="1"/>
      <c r="WSF201" s="1"/>
      <c r="WSG201" s="1"/>
      <c r="WSH201" s="1"/>
      <c r="WSI201" s="1"/>
      <c r="WSJ201" s="1"/>
      <c r="WSK201" s="1"/>
      <c r="WSL201" s="1"/>
      <c r="WSM201" s="1"/>
      <c r="WSN201" s="1"/>
      <c r="WSO201" s="1"/>
      <c r="WSP201" s="1"/>
      <c r="WSQ201" s="1"/>
      <c r="WSR201" s="1"/>
      <c r="WSS201" s="1"/>
      <c r="WST201" s="1"/>
      <c r="WSU201" s="1"/>
      <c r="WSV201" s="1"/>
      <c r="WSW201" s="1"/>
      <c r="WSX201" s="1"/>
      <c r="WSY201" s="1"/>
      <c r="WSZ201" s="1"/>
      <c r="WTA201" s="1"/>
      <c r="WTB201" s="1"/>
      <c r="WTC201" s="1"/>
      <c r="WTD201" s="1"/>
      <c r="WTE201" s="1"/>
      <c r="WTF201" s="1"/>
      <c r="WTG201" s="1"/>
      <c r="WTH201" s="1"/>
      <c r="WTI201" s="1"/>
      <c r="WTJ201" s="1"/>
      <c r="WTK201" s="1"/>
      <c r="WTL201" s="1"/>
      <c r="WTM201" s="1"/>
      <c r="WTN201" s="1"/>
      <c r="WTO201" s="1"/>
      <c r="WTP201" s="1"/>
      <c r="WTQ201" s="1"/>
      <c r="WTR201" s="1"/>
      <c r="WTS201" s="1"/>
      <c r="WTT201" s="1"/>
      <c r="WTU201" s="1"/>
      <c r="WTV201" s="1"/>
      <c r="WTW201" s="1"/>
      <c r="WTX201" s="1"/>
      <c r="WTY201" s="1"/>
      <c r="WTZ201" s="1"/>
      <c r="WUA201" s="1"/>
      <c r="WUB201" s="1"/>
      <c r="WUC201" s="1"/>
      <c r="WUD201" s="1"/>
      <c r="WUE201" s="1"/>
      <c r="WUF201" s="1"/>
      <c r="WUG201" s="1"/>
      <c r="WUH201" s="1"/>
      <c r="WUI201" s="1"/>
      <c r="WUJ201" s="1"/>
      <c r="WUK201" s="1"/>
      <c r="WUL201" s="1"/>
      <c r="WUM201" s="1"/>
      <c r="WUN201" s="1"/>
      <c r="WUO201" s="1"/>
      <c r="WUP201" s="1"/>
      <c r="WUQ201" s="1"/>
      <c r="WUR201" s="1"/>
      <c r="WUS201" s="1"/>
      <c r="WUT201" s="1"/>
      <c r="WUU201" s="1"/>
      <c r="WUV201" s="1"/>
      <c r="WUW201" s="1"/>
      <c r="WUX201" s="1"/>
      <c r="WUY201" s="1"/>
      <c r="WUZ201" s="1"/>
      <c r="WVA201" s="1"/>
      <c r="WVB201" s="1"/>
      <c r="WVC201" s="1"/>
      <c r="WVD201" s="1"/>
      <c r="WVE201" s="1"/>
      <c r="WVF201" s="1"/>
      <c r="WVG201" s="1"/>
      <c r="WVH201" s="1"/>
      <c r="WVI201" s="1"/>
      <c r="WVJ201" s="1"/>
      <c r="WVK201" s="1"/>
      <c r="WVL201" s="1"/>
      <c r="WVM201" s="1"/>
      <c r="WVN201" s="1"/>
      <c r="WVO201" s="1"/>
      <c r="WVP201" s="1"/>
      <c r="WVQ201" s="1"/>
      <c r="WVR201" s="1"/>
      <c r="WVS201" s="1"/>
      <c r="WVT201" s="1"/>
      <c r="WVU201" s="1"/>
      <c r="WVV201" s="1"/>
      <c r="WVW201" s="1"/>
      <c r="WVX201" s="1"/>
      <c r="WVY201" s="1"/>
      <c r="WVZ201" s="1"/>
      <c r="WWA201" s="1"/>
      <c r="WWB201" s="1"/>
      <c r="WWC201" s="1"/>
      <c r="WWD201" s="1"/>
      <c r="WWE201" s="1"/>
      <c r="WWF201" s="1"/>
      <c r="WWG201" s="1"/>
      <c r="WWH201" s="1"/>
      <c r="WWI201" s="1"/>
      <c r="WWJ201" s="1"/>
      <c r="WWK201" s="1"/>
      <c r="WWL201" s="1"/>
      <c r="WWM201" s="1"/>
      <c r="WWN201" s="1"/>
      <c r="WWO201" s="1"/>
      <c r="WWP201" s="1"/>
      <c r="WWQ201" s="1"/>
      <c r="WWR201" s="1"/>
      <c r="WWS201" s="1"/>
      <c r="WWT201" s="1"/>
      <c r="WWU201" s="1"/>
      <c r="WWV201" s="1"/>
      <c r="WWW201" s="1"/>
      <c r="WWX201" s="1"/>
      <c r="WWY201" s="1"/>
      <c r="WWZ201" s="1"/>
      <c r="WXA201" s="1"/>
      <c r="WXB201" s="1"/>
      <c r="WXC201" s="1"/>
      <c r="WXD201" s="1"/>
      <c r="WXE201" s="1"/>
      <c r="WXF201" s="1"/>
      <c r="WXG201" s="1"/>
      <c r="WXH201" s="1"/>
      <c r="WXI201" s="1"/>
      <c r="WXJ201" s="1"/>
      <c r="WXK201" s="1"/>
      <c r="WXL201" s="1"/>
      <c r="WXM201" s="1"/>
      <c r="WXN201" s="1"/>
      <c r="WXO201" s="1"/>
      <c r="WXP201" s="1"/>
      <c r="WXQ201" s="1"/>
      <c r="WXR201" s="1"/>
      <c r="WXS201" s="1"/>
      <c r="WXT201" s="1"/>
      <c r="WXU201" s="1"/>
      <c r="WXV201" s="1"/>
      <c r="WXW201" s="1"/>
      <c r="WXX201" s="1"/>
      <c r="WXY201" s="1"/>
      <c r="WXZ201" s="1"/>
      <c r="WYA201" s="1"/>
      <c r="WYB201" s="1"/>
      <c r="WYC201" s="1"/>
      <c r="WYD201" s="1"/>
      <c r="WYE201" s="1"/>
      <c r="WYF201" s="1"/>
      <c r="WYG201" s="1"/>
      <c r="WYH201" s="1"/>
      <c r="WYI201" s="1"/>
      <c r="WYJ201" s="1"/>
      <c r="WYK201" s="1"/>
      <c r="WYL201" s="1"/>
      <c r="WYM201" s="1"/>
      <c r="WYN201" s="1"/>
      <c r="WYO201" s="1"/>
      <c r="WYP201" s="1"/>
      <c r="WYQ201" s="1"/>
      <c r="WYR201" s="1"/>
      <c r="WYS201" s="1"/>
      <c r="WYT201" s="1"/>
      <c r="WYU201" s="1"/>
      <c r="WYV201" s="1"/>
      <c r="WYW201" s="1"/>
      <c r="WYX201" s="1"/>
      <c r="WYY201" s="1"/>
      <c r="WYZ201" s="1"/>
      <c r="WZA201" s="1"/>
      <c r="WZB201" s="1"/>
      <c r="WZC201" s="1"/>
      <c r="WZD201" s="1"/>
      <c r="WZE201" s="1"/>
      <c r="WZF201" s="1"/>
      <c r="WZG201" s="1"/>
      <c r="WZH201" s="1"/>
      <c r="WZI201" s="1"/>
      <c r="WZJ201" s="1"/>
      <c r="WZK201" s="1"/>
      <c r="WZL201" s="1"/>
      <c r="WZM201" s="1"/>
      <c r="WZN201" s="1"/>
      <c r="WZO201" s="1"/>
      <c r="WZP201" s="1"/>
      <c r="WZQ201" s="1"/>
      <c r="WZR201" s="1"/>
      <c r="WZS201" s="1"/>
      <c r="WZT201" s="1"/>
      <c r="WZU201" s="1"/>
      <c r="WZV201" s="1"/>
      <c r="WZW201" s="1"/>
      <c r="WZX201" s="1"/>
      <c r="WZY201" s="1"/>
      <c r="WZZ201" s="1"/>
      <c r="XAA201" s="1"/>
      <c r="XAB201" s="1"/>
      <c r="XAC201" s="1"/>
      <c r="XAD201" s="1"/>
      <c r="XAE201" s="1"/>
      <c r="XAF201" s="1"/>
      <c r="XAG201" s="1"/>
      <c r="XAH201" s="1"/>
      <c r="XAI201" s="1"/>
      <c r="XAJ201" s="1"/>
      <c r="XAK201" s="1"/>
      <c r="XAL201" s="1"/>
      <c r="XAM201" s="1"/>
      <c r="XAN201" s="1"/>
      <c r="XAO201" s="1"/>
      <c r="XAP201" s="1"/>
      <c r="XAQ201" s="1"/>
      <c r="XAR201" s="1"/>
      <c r="XAS201" s="1"/>
      <c r="XAT201" s="1"/>
      <c r="XAU201" s="1"/>
      <c r="XAV201" s="1"/>
      <c r="XAW201" s="1"/>
      <c r="XAX201" s="1"/>
      <c r="XAY201" s="1"/>
      <c r="XAZ201" s="1"/>
      <c r="XBA201" s="1"/>
      <c r="XBB201" s="1"/>
      <c r="XBC201" s="1"/>
      <c r="XBD201" s="1"/>
      <c r="XBE201" s="1"/>
      <c r="XBF201" s="1"/>
      <c r="XBG201" s="1"/>
      <c r="XBH201" s="1"/>
      <c r="XBI201" s="1"/>
      <c r="XBJ201" s="1"/>
      <c r="XBK201" s="1"/>
      <c r="XBL201" s="1"/>
      <c r="XBM201" s="1"/>
      <c r="XBN201" s="1"/>
      <c r="XBO201" s="1"/>
      <c r="XBP201" s="1"/>
      <c r="XBQ201" s="1"/>
      <c r="XBR201" s="1"/>
      <c r="XBS201" s="1"/>
      <c r="XBT201" s="1"/>
      <c r="XBU201" s="1"/>
      <c r="XBV201" s="1"/>
      <c r="XBW201" s="1"/>
      <c r="XBX201" s="1"/>
      <c r="XBY201" s="1"/>
      <c r="XBZ201" s="1"/>
      <c r="XCA201" s="1"/>
      <c r="XCB201" s="1"/>
      <c r="XCC201" s="1"/>
      <c r="XCD201" s="1"/>
      <c r="XCE201" s="1"/>
      <c r="XCF201" s="1"/>
      <c r="XCG201" s="1"/>
      <c r="XCH201" s="1"/>
      <c r="XCI201" s="1"/>
      <c r="XCJ201" s="1"/>
      <c r="XCK201" s="1"/>
      <c r="XCL201" s="1"/>
      <c r="XCM201" s="1"/>
      <c r="XCN201" s="1"/>
      <c r="XCO201" s="1"/>
      <c r="XCP201" s="1"/>
      <c r="XCQ201" s="1"/>
      <c r="XCR201" s="1"/>
      <c r="XCS201" s="1"/>
      <c r="XCT201" s="1"/>
      <c r="XCU201" s="1"/>
      <c r="XCV201" s="1"/>
      <c r="XCW201" s="1"/>
      <c r="XCX201" s="1"/>
      <c r="XCY201" s="1"/>
      <c r="XCZ201" s="1"/>
      <c r="XDA201" s="1"/>
      <c r="XDB201" s="1"/>
      <c r="XDC201" s="1"/>
      <c r="XDD201" s="1"/>
      <c r="XDE201" s="1"/>
      <c r="XDF201" s="1"/>
      <c r="XDG201" s="1"/>
      <c r="XDH201" s="1"/>
      <c r="XDI201" s="1"/>
      <c r="XDJ201" s="1"/>
    </row>
    <row r="202" spans="1:16338" s="76" customFormat="1" ht="105.75" customHeight="1" x14ac:dyDescent="0.2">
      <c r="A202" s="77" t="s">
        <v>877</v>
      </c>
      <c r="B202" s="77"/>
      <c r="C202" s="77" t="s">
        <v>850</v>
      </c>
      <c r="D202" s="77" t="s">
        <v>861</v>
      </c>
      <c r="E202" s="77"/>
      <c r="F202" s="77" t="s">
        <v>811</v>
      </c>
      <c r="G202" s="77" t="s">
        <v>436</v>
      </c>
      <c r="H202" s="77" t="s">
        <v>74</v>
      </c>
      <c r="I202" s="77" t="s">
        <v>811</v>
      </c>
      <c r="J202" s="77" t="s">
        <v>878</v>
      </c>
      <c r="K202" s="77" t="s">
        <v>878</v>
      </c>
      <c r="L202" s="77" t="s">
        <v>76</v>
      </c>
      <c r="M202" s="77"/>
      <c r="N202" s="77">
        <v>642</v>
      </c>
      <c r="O202" s="77" t="s">
        <v>186</v>
      </c>
      <c r="P202" s="77">
        <v>1</v>
      </c>
      <c r="Q202" s="77" t="s">
        <v>217</v>
      </c>
      <c r="R202" s="77" t="s">
        <v>218</v>
      </c>
      <c r="S202" s="81">
        <v>18000</v>
      </c>
      <c r="T202" s="81">
        <v>0</v>
      </c>
      <c r="U202" s="86">
        <f t="shared" si="46"/>
        <v>18000000</v>
      </c>
      <c r="V202" s="77">
        <v>2022</v>
      </c>
      <c r="W202" s="62" t="s">
        <v>111</v>
      </c>
      <c r="X202" s="62">
        <v>2022</v>
      </c>
      <c r="Y202" s="84" t="s">
        <v>113</v>
      </c>
      <c r="Z202" s="84" t="s">
        <v>379</v>
      </c>
      <c r="AA202" s="62">
        <v>2022</v>
      </c>
      <c r="AB202" s="62" t="s">
        <v>113</v>
      </c>
      <c r="AC202" s="83">
        <v>2022</v>
      </c>
      <c r="AD202" s="84" t="s">
        <v>114</v>
      </c>
      <c r="AE202" s="84">
        <v>2023</v>
      </c>
      <c r="AF202" s="84" t="s">
        <v>79</v>
      </c>
      <c r="AG202" s="84">
        <v>2023</v>
      </c>
      <c r="AH202" s="84" t="s">
        <v>114</v>
      </c>
      <c r="AI202" s="84" t="s">
        <v>115</v>
      </c>
      <c r="AJ202" s="77" t="s">
        <v>142</v>
      </c>
      <c r="AK202" s="85">
        <v>0</v>
      </c>
      <c r="AL202" s="85">
        <v>348346</v>
      </c>
      <c r="AM202" s="85" t="s">
        <v>86</v>
      </c>
      <c r="AN202" s="85">
        <v>0</v>
      </c>
      <c r="AO202" s="85">
        <v>13</v>
      </c>
      <c r="AP202" s="77" t="s">
        <v>879</v>
      </c>
      <c r="AQ202" s="77" t="s">
        <v>88</v>
      </c>
      <c r="AR202" s="83"/>
      <c r="AS202" s="77" t="s">
        <v>90</v>
      </c>
      <c r="AT202" s="77" t="s">
        <v>91</v>
      </c>
      <c r="AU202" s="77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  <c r="AMK202" s="1"/>
      <c r="AML202" s="1"/>
      <c r="AMM202" s="1"/>
      <c r="AMN202" s="1"/>
      <c r="AMO202" s="1"/>
      <c r="AMP202" s="1"/>
      <c r="AMQ202" s="1"/>
      <c r="AMR202" s="1"/>
      <c r="AMS202" s="1"/>
      <c r="AMT202" s="1"/>
      <c r="AMU202" s="1"/>
      <c r="AMV202" s="1"/>
      <c r="AMW202" s="1"/>
      <c r="AMX202" s="1"/>
      <c r="AMY202" s="1"/>
      <c r="AMZ202" s="1"/>
      <c r="ANA202" s="1"/>
      <c r="ANB202" s="1"/>
      <c r="ANC202" s="1"/>
      <c r="AND202" s="1"/>
      <c r="ANE202" s="1"/>
      <c r="ANF202" s="1"/>
      <c r="ANG202" s="1"/>
      <c r="ANH202" s="1"/>
      <c r="ANI202" s="1"/>
      <c r="ANJ202" s="1"/>
      <c r="ANK202" s="1"/>
      <c r="ANL202" s="1"/>
      <c r="ANM202" s="1"/>
      <c r="ANN202" s="1"/>
      <c r="ANO202" s="1"/>
      <c r="ANP202" s="1"/>
      <c r="ANQ202" s="1"/>
      <c r="ANR202" s="1"/>
      <c r="ANS202" s="1"/>
      <c r="ANT202" s="1"/>
      <c r="ANU202" s="1"/>
      <c r="ANV202" s="1"/>
      <c r="ANW202" s="1"/>
      <c r="ANX202" s="1"/>
      <c r="ANY202" s="1"/>
      <c r="ANZ202" s="1"/>
      <c r="AOA202" s="1"/>
      <c r="AOB202" s="1"/>
      <c r="AOC202" s="1"/>
      <c r="AOD202" s="1"/>
      <c r="AOE202" s="1"/>
      <c r="AOF202" s="1"/>
      <c r="AOG202" s="1"/>
      <c r="AOH202" s="1"/>
      <c r="AOI202" s="1"/>
      <c r="AOJ202" s="1"/>
      <c r="AOK202" s="1"/>
      <c r="AOL202" s="1"/>
      <c r="AOM202" s="1"/>
      <c r="AON202" s="1"/>
      <c r="AOO202" s="1"/>
      <c r="AOP202" s="1"/>
      <c r="AOQ202" s="1"/>
      <c r="AOR202" s="1"/>
      <c r="AOS202" s="1"/>
      <c r="AOT202" s="1"/>
      <c r="AOU202" s="1"/>
      <c r="AOV202" s="1"/>
      <c r="AOW202" s="1"/>
      <c r="AOX202" s="1"/>
      <c r="AOY202" s="1"/>
      <c r="AOZ202" s="1"/>
      <c r="APA202" s="1"/>
      <c r="APB202" s="1"/>
      <c r="APC202" s="1"/>
      <c r="APD202" s="1"/>
      <c r="APE202" s="1"/>
      <c r="APF202" s="1"/>
      <c r="APG202" s="1"/>
      <c r="APH202" s="1"/>
      <c r="API202" s="1"/>
      <c r="APJ202" s="1"/>
      <c r="APK202" s="1"/>
      <c r="APL202" s="1"/>
      <c r="APM202" s="1"/>
      <c r="APN202" s="1"/>
      <c r="APO202" s="1"/>
      <c r="APP202" s="1"/>
      <c r="APQ202" s="1"/>
      <c r="APR202" s="1"/>
      <c r="APS202" s="1"/>
      <c r="APT202" s="1"/>
      <c r="APU202" s="1"/>
      <c r="APV202" s="1"/>
      <c r="APW202" s="1"/>
      <c r="APX202" s="1"/>
      <c r="APY202" s="1"/>
      <c r="APZ202" s="1"/>
      <c r="AQA202" s="1"/>
      <c r="AQB202" s="1"/>
      <c r="AQC202" s="1"/>
      <c r="AQD202" s="1"/>
      <c r="AQE202" s="1"/>
      <c r="AQF202" s="1"/>
      <c r="AQG202" s="1"/>
      <c r="AQH202" s="1"/>
      <c r="AQI202" s="1"/>
      <c r="AQJ202" s="1"/>
      <c r="AQK202" s="1"/>
      <c r="AQL202" s="1"/>
      <c r="AQM202" s="1"/>
      <c r="AQN202" s="1"/>
      <c r="AQO202" s="1"/>
      <c r="AQP202" s="1"/>
      <c r="AQQ202" s="1"/>
      <c r="AQR202" s="1"/>
      <c r="AQS202" s="1"/>
      <c r="AQT202" s="1"/>
      <c r="AQU202" s="1"/>
      <c r="AQV202" s="1"/>
      <c r="AQW202" s="1"/>
      <c r="AQX202" s="1"/>
      <c r="AQY202" s="1"/>
      <c r="AQZ202" s="1"/>
      <c r="ARA202" s="1"/>
      <c r="ARB202" s="1"/>
      <c r="ARC202" s="1"/>
      <c r="ARD202" s="1"/>
      <c r="ARE202" s="1"/>
      <c r="ARF202" s="1"/>
      <c r="ARG202" s="1"/>
      <c r="ARH202" s="1"/>
      <c r="ARI202" s="1"/>
      <c r="ARJ202" s="1"/>
      <c r="ARK202" s="1"/>
      <c r="ARL202" s="1"/>
      <c r="ARM202" s="1"/>
      <c r="ARN202" s="1"/>
      <c r="ARO202" s="1"/>
      <c r="ARP202" s="1"/>
      <c r="ARQ202" s="1"/>
      <c r="ARR202" s="1"/>
      <c r="ARS202" s="1"/>
      <c r="ART202" s="1"/>
      <c r="ARU202" s="1"/>
      <c r="ARV202" s="1"/>
      <c r="ARW202" s="1"/>
      <c r="ARX202" s="1"/>
      <c r="ARY202" s="1"/>
      <c r="ARZ202" s="1"/>
      <c r="ASA202" s="1"/>
      <c r="ASB202" s="1"/>
      <c r="ASC202" s="1"/>
      <c r="ASD202" s="1"/>
      <c r="ASE202" s="1"/>
      <c r="ASF202" s="1"/>
      <c r="ASG202" s="1"/>
      <c r="ASH202" s="1"/>
      <c r="ASI202" s="1"/>
      <c r="ASJ202" s="1"/>
      <c r="ASK202" s="1"/>
      <c r="ASL202" s="1"/>
      <c r="ASM202" s="1"/>
      <c r="ASN202" s="1"/>
      <c r="ASO202" s="1"/>
      <c r="ASP202" s="1"/>
      <c r="ASQ202" s="1"/>
      <c r="ASR202" s="1"/>
      <c r="ASS202" s="1"/>
      <c r="AST202" s="1"/>
      <c r="ASU202" s="1"/>
      <c r="ASV202" s="1"/>
      <c r="ASW202" s="1"/>
      <c r="ASX202" s="1"/>
      <c r="ASY202" s="1"/>
      <c r="ASZ202" s="1"/>
      <c r="ATA202" s="1"/>
      <c r="ATB202" s="1"/>
      <c r="ATC202" s="1"/>
      <c r="ATD202" s="1"/>
      <c r="ATE202" s="1"/>
      <c r="ATF202" s="1"/>
      <c r="ATG202" s="1"/>
      <c r="ATH202" s="1"/>
      <c r="ATI202" s="1"/>
      <c r="ATJ202" s="1"/>
      <c r="ATK202" s="1"/>
      <c r="ATL202" s="1"/>
      <c r="ATM202" s="1"/>
      <c r="ATN202" s="1"/>
      <c r="ATO202" s="1"/>
      <c r="ATP202" s="1"/>
      <c r="ATQ202" s="1"/>
      <c r="ATR202" s="1"/>
      <c r="ATS202" s="1"/>
      <c r="ATT202" s="1"/>
      <c r="ATU202" s="1"/>
      <c r="ATV202" s="1"/>
      <c r="ATW202" s="1"/>
      <c r="ATX202" s="1"/>
      <c r="ATY202" s="1"/>
      <c r="ATZ202" s="1"/>
      <c r="AUA202" s="1"/>
      <c r="AUB202" s="1"/>
      <c r="AUC202" s="1"/>
      <c r="AUD202" s="1"/>
      <c r="AUE202" s="1"/>
      <c r="AUF202" s="1"/>
      <c r="AUG202" s="1"/>
      <c r="AUH202" s="1"/>
      <c r="AUI202" s="1"/>
      <c r="AUJ202" s="1"/>
      <c r="AUK202" s="1"/>
      <c r="AUL202" s="1"/>
      <c r="AUM202" s="1"/>
      <c r="AUN202" s="1"/>
      <c r="AUO202" s="1"/>
      <c r="AUP202" s="1"/>
      <c r="AUQ202" s="1"/>
      <c r="AUR202" s="1"/>
      <c r="AUS202" s="1"/>
      <c r="AUT202" s="1"/>
      <c r="AUU202" s="1"/>
      <c r="AUV202" s="1"/>
      <c r="AUW202" s="1"/>
      <c r="AUX202" s="1"/>
      <c r="AUY202" s="1"/>
      <c r="AUZ202" s="1"/>
      <c r="AVA202" s="1"/>
      <c r="AVB202" s="1"/>
      <c r="AVC202" s="1"/>
      <c r="AVD202" s="1"/>
      <c r="AVE202" s="1"/>
      <c r="AVF202" s="1"/>
      <c r="AVG202" s="1"/>
      <c r="AVH202" s="1"/>
      <c r="AVI202" s="1"/>
      <c r="AVJ202" s="1"/>
      <c r="AVK202" s="1"/>
      <c r="AVL202" s="1"/>
      <c r="AVM202" s="1"/>
      <c r="AVN202" s="1"/>
      <c r="AVO202" s="1"/>
      <c r="AVP202" s="1"/>
      <c r="AVQ202" s="1"/>
      <c r="AVR202" s="1"/>
      <c r="AVS202" s="1"/>
      <c r="AVT202" s="1"/>
      <c r="AVU202" s="1"/>
      <c r="AVV202" s="1"/>
      <c r="AVW202" s="1"/>
      <c r="AVX202" s="1"/>
      <c r="AVY202" s="1"/>
      <c r="AVZ202" s="1"/>
      <c r="AWA202" s="1"/>
      <c r="AWB202" s="1"/>
      <c r="AWC202" s="1"/>
      <c r="AWD202" s="1"/>
      <c r="AWE202" s="1"/>
      <c r="AWF202" s="1"/>
      <c r="AWG202" s="1"/>
      <c r="AWH202" s="1"/>
      <c r="AWI202" s="1"/>
      <c r="AWJ202" s="1"/>
      <c r="AWK202" s="1"/>
      <c r="AWL202" s="1"/>
      <c r="AWM202" s="1"/>
      <c r="AWN202" s="1"/>
      <c r="AWO202" s="1"/>
      <c r="AWP202" s="1"/>
      <c r="AWQ202" s="1"/>
      <c r="AWR202" s="1"/>
      <c r="AWS202" s="1"/>
      <c r="AWT202" s="1"/>
      <c r="AWU202" s="1"/>
      <c r="AWV202" s="1"/>
      <c r="AWW202" s="1"/>
      <c r="AWX202" s="1"/>
      <c r="AWY202" s="1"/>
      <c r="AWZ202" s="1"/>
      <c r="AXA202" s="1"/>
      <c r="AXB202" s="1"/>
      <c r="AXC202" s="1"/>
      <c r="AXD202" s="1"/>
      <c r="AXE202" s="1"/>
      <c r="AXF202" s="1"/>
      <c r="AXG202" s="1"/>
      <c r="AXH202" s="1"/>
      <c r="AXI202" s="1"/>
      <c r="AXJ202" s="1"/>
      <c r="AXK202" s="1"/>
      <c r="AXL202" s="1"/>
      <c r="AXM202" s="1"/>
      <c r="AXN202" s="1"/>
      <c r="AXO202" s="1"/>
      <c r="AXP202" s="1"/>
      <c r="AXQ202" s="1"/>
      <c r="AXR202" s="1"/>
      <c r="AXS202" s="1"/>
      <c r="AXT202" s="1"/>
      <c r="AXU202" s="1"/>
      <c r="AXV202" s="1"/>
      <c r="AXW202" s="1"/>
      <c r="AXX202" s="1"/>
      <c r="AXY202" s="1"/>
      <c r="AXZ202" s="1"/>
      <c r="AYA202" s="1"/>
      <c r="AYB202" s="1"/>
      <c r="AYC202" s="1"/>
      <c r="AYD202" s="1"/>
      <c r="AYE202" s="1"/>
      <c r="AYF202" s="1"/>
      <c r="AYG202" s="1"/>
      <c r="AYH202" s="1"/>
      <c r="AYI202" s="1"/>
      <c r="AYJ202" s="1"/>
      <c r="AYK202" s="1"/>
      <c r="AYL202" s="1"/>
      <c r="AYM202" s="1"/>
      <c r="AYN202" s="1"/>
      <c r="AYO202" s="1"/>
      <c r="AYP202" s="1"/>
      <c r="AYQ202" s="1"/>
      <c r="AYR202" s="1"/>
      <c r="AYS202" s="1"/>
      <c r="AYT202" s="1"/>
      <c r="AYU202" s="1"/>
      <c r="AYV202" s="1"/>
      <c r="AYW202" s="1"/>
      <c r="AYX202" s="1"/>
      <c r="AYY202" s="1"/>
      <c r="AYZ202" s="1"/>
      <c r="AZA202" s="1"/>
      <c r="AZB202" s="1"/>
      <c r="AZC202" s="1"/>
      <c r="AZD202" s="1"/>
      <c r="AZE202" s="1"/>
      <c r="AZF202" s="1"/>
      <c r="AZG202" s="1"/>
      <c r="AZH202" s="1"/>
      <c r="AZI202" s="1"/>
      <c r="AZJ202" s="1"/>
      <c r="AZK202" s="1"/>
      <c r="AZL202" s="1"/>
      <c r="AZM202" s="1"/>
      <c r="AZN202" s="1"/>
      <c r="AZO202" s="1"/>
      <c r="AZP202" s="1"/>
      <c r="AZQ202" s="1"/>
      <c r="AZR202" s="1"/>
      <c r="AZS202" s="1"/>
      <c r="AZT202" s="1"/>
      <c r="AZU202" s="1"/>
      <c r="AZV202" s="1"/>
      <c r="AZW202" s="1"/>
      <c r="AZX202" s="1"/>
      <c r="AZY202" s="1"/>
      <c r="AZZ202" s="1"/>
      <c r="BAA202" s="1"/>
      <c r="BAB202" s="1"/>
      <c r="BAC202" s="1"/>
      <c r="BAD202" s="1"/>
      <c r="BAE202" s="1"/>
      <c r="BAF202" s="1"/>
      <c r="BAG202" s="1"/>
      <c r="BAH202" s="1"/>
      <c r="BAI202" s="1"/>
      <c r="BAJ202" s="1"/>
      <c r="BAK202" s="1"/>
      <c r="BAL202" s="1"/>
      <c r="BAM202" s="1"/>
      <c r="BAN202" s="1"/>
      <c r="BAO202" s="1"/>
      <c r="BAP202" s="1"/>
      <c r="BAQ202" s="1"/>
      <c r="BAR202" s="1"/>
      <c r="BAS202" s="1"/>
      <c r="BAT202" s="1"/>
      <c r="BAU202" s="1"/>
      <c r="BAV202" s="1"/>
      <c r="BAW202" s="1"/>
      <c r="BAX202" s="1"/>
      <c r="BAY202" s="1"/>
      <c r="BAZ202" s="1"/>
      <c r="BBA202" s="1"/>
      <c r="BBB202" s="1"/>
      <c r="BBC202" s="1"/>
      <c r="BBD202" s="1"/>
      <c r="BBE202" s="1"/>
      <c r="BBF202" s="1"/>
      <c r="BBG202" s="1"/>
      <c r="BBH202" s="1"/>
      <c r="BBI202" s="1"/>
      <c r="BBJ202" s="1"/>
      <c r="BBK202" s="1"/>
      <c r="BBL202" s="1"/>
      <c r="BBM202" s="1"/>
      <c r="BBN202" s="1"/>
      <c r="BBO202" s="1"/>
      <c r="BBP202" s="1"/>
      <c r="BBQ202" s="1"/>
      <c r="BBR202" s="1"/>
      <c r="BBS202" s="1"/>
      <c r="BBT202" s="1"/>
      <c r="BBU202" s="1"/>
      <c r="BBV202" s="1"/>
      <c r="BBW202" s="1"/>
      <c r="BBX202" s="1"/>
      <c r="BBY202" s="1"/>
      <c r="BBZ202" s="1"/>
      <c r="BCA202" s="1"/>
      <c r="BCB202" s="1"/>
      <c r="BCC202" s="1"/>
      <c r="BCD202" s="1"/>
      <c r="BCE202" s="1"/>
      <c r="BCF202" s="1"/>
      <c r="BCG202" s="1"/>
      <c r="BCH202" s="1"/>
      <c r="BCI202" s="1"/>
      <c r="BCJ202" s="1"/>
      <c r="BCK202" s="1"/>
      <c r="BCL202" s="1"/>
      <c r="BCM202" s="1"/>
      <c r="BCN202" s="1"/>
      <c r="BCO202" s="1"/>
      <c r="BCP202" s="1"/>
      <c r="BCQ202" s="1"/>
      <c r="BCR202" s="1"/>
      <c r="BCS202" s="1"/>
      <c r="BCT202" s="1"/>
      <c r="BCU202" s="1"/>
      <c r="BCV202" s="1"/>
      <c r="BCW202" s="1"/>
      <c r="BCX202" s="1"/>
      <c r="BCY202" s="1"/>
      <c r="BCZ202" s="1"/>
      <c r="BDA202" s="1"/>
      <c r="BDB202" s="1"/>
      <c r="BDC202" s="1"/>
      <c r="BDD202" s="1"/>
      <c r="BDE202" s="1"/>
      <c r="BDF202" s="1"/>
      <c r="BDG202" s="1"/>
      <c r="BDH202" s="1"/>
      <c r="BDI202" s="1"/>
      <c r="BDJ202" s="1"/>
      <c r="BDK202" s="1"/>
      <c r="BDL202" s="1"/>
      <c r="BDM202" s="1"/>
      <c r="BDN202" s="1"/>
      <c r="BDO202" s="1"/>
      <c r="BDP202" s="1"/>
      <c r="BDQ202" s="1"/>
      <c r="BDR202" s="1"/>
      <c r="BDS202" s="1"/>
      <c r="BDT202" s="1"/>
      <c r="BDU202" s="1"/>
      <c r="BDV202" s="1"/>
      <c r="BDW202" s="1"/>
      <c r="BDX202" s="1"/>
      <c r="BDY202" s="1"/>
      <c r="BDZ202" s="1"/>
      <c r="BEA202" s="1"/>
      <c r="BEB202" s="1"/>
      <c r="BEC202" s="1"/>
      <c r="BED202" s="1"/>
      <c r="BEE202" s="1"/>
      <c r="BEF202" s="1"/>
      <c r="BEG202" s="1"/>
      <c r="BEH202" s="1"/>
      <c r="BEI202" s="1"/>
      <c r="BEJ202" s="1"/>
      <c r="BEK202" s="1"/>
      <c r="BEL202" s="1"/>
      <c r="BEM202" s="1"/>
      <c r="BEN202" s="1"/>
      <c r="BEO202" s="1"/>
      <c r="BEP202" s="1"/>
      <c r="BEQ202" s="1"/>
      <c r="BER202" s="1"/>
      <c r="BES202" s="1"/>
      <c r="BET202" s="1"/>
      <c r="BEU202" s="1"/>
      <c r="BEV202" s="1"/>
      <c r="BEW202" s="1"/>
      <c r="BEX202" s="1"/>
      <c r="BEY202" s="1"/>
      <c r="BEZ202" s="1"/>
      <c r="BFA202" s="1"/>
      <c r="BFB202" s="1"/>
      <c r="BFC202" s="1"/>
      <c r="BFD202" s="1"/>
      <c r="BFE202" s="1"/>
      <c r="BFF202" s="1"/>
      <c r="BFG202" s="1"/>
      <c r="BFH202" s="1"/>
      <c r="BFI202" s="1"/>
      <c r="BFJ202" s="1"/>
      <c r="BFK202" s="1"/>
      <c r="BFL202" s="1"/>
      <c r="BFM202" s="1"/>
      <c r="BFN202" s="1"/>
      <c r="BFO202" s="1"/>
      <c r="BFP202" s="1"/>
      <c r="BFQ202" s="1"/>
      <c r="BFR202" s="1"/>
      <c r="BFS202" s="1"/>
      <c r="BFT202" s="1"/>
      <c r="BFU202" s="1"/>
      <c r="BFV202" s="1"/>
      <c r="BFW202" s="1"/>
      <c r="BFX202" s="1"/>
      <c r="BFY202" s="1"/>
      <c r="BFZ202" s="1"/>
      <c r="BGA202" s="1"/>
      <c r="BGB202" s="1"/>
      <c r="BGC202" s="1"/>
      <c r="BGD202" s="1"/>
      <c r="BGE202" s="1"/>
      <c r="BGF202" s="1"/>
      <c r="BGG202" s="1"/>
      <c r="BGH202" s="1"/>
      <c r="BGI202" s="1"/>
      <c r="BGJ202" s="1"/>
      <c r="BGK202" s="1"/>
      <c r="BGL202" s="1"/>
      <c r="BGM202" s="1"/>
      <c r="BGN202" s="1"/>
      <c r="BGO202" s="1"/>
      <c r="BGP202" s="1"/>
      <c r="BGQ202" s="1"/>
      <c r="BGR202" s="1"/>
      <c r="BGS202" s="1"/>
      <c r="BGT202" s="1"/>
      <c r="BGU202" s="1"/>
      <c r="BGV202" s="1"/>
      <c r="BGW202" s="1"/>
      <c r="BGX202" s="1"/>
      <c r="BGY202" s="1"/>
      <c r="BGZ202" s="1"/>
      <c r="BHA202" s="1"/>
      <c r="BHB202" s="1"/>
      <c r="BHC202" s="1"/>
      <c r="BHD202" s="1"/>
      <c r="BHE202" s="1"/>
      <c r="BHF202" s="1"/>
      <c r="BHG202" s="1"/>
      <c r="BHH202" s="1"/>
      <c r="BHI202" s="1"/>
      <c r="BHJ202" s="1"/>
      <c r="BHK202" s="1"/>
      <c r="BHL202" s="1"/>
      <c r="BHM202" s="1"/>
      <c r="BHN202" s="1"/>
      <c r="BHO202" s="1"/>
      <c r="BHP202" s="1"/>
      <c r="BHQ202" s="1"/>
      <c r="BHR202" s="1"/>
      <c r="BHS202" s="1"/>
      <c r="BHT202" s="1"/>
      <c r="BHU202" s="1"/>
      <c r="BHV202" s="1"/>
      <c r="BHW202" s="1"/>
      <c r="BHX202" s="1"/>
      <c r="BHY202" s="1"/>
      <c r="BHZ202" s="1"/>
      <c r="BIA202" s="1"/>
      <c r="BIB202" s="1"/>
      <c r="BIC202" s="1"/>
      <c r="BID202" s="1"/>
      <c r="BIE202" s="1"/>
      <c r="BIF202" s="1"/>
      <c r="BIG202" s="1"/>
      <c r="BIH202" s="1"/>
      <c r="BII202" s="1"/>
      <c r="BIJ202" s="1"/>
      <c r="BIK202" s="1"/>
      <c r="BIL202" s="1"/>
      <c r="BIM202" s="1"/>
      <c r="BIN202" s="1"/>
      <c r="BIO202" s="1"/>
      <c r="BIP202" s="1"/>
      <c r="BIQ202" s="1"/>
      <c r="BIR202" s="1"/>
      <c r="BIS202" s="1"/>
      <c r="BIT202" s="1"/>
      <c r="BIU202" s="1"/>
      <c r="BIV202" s="1"/>
      <c r="BIW202" s="1"/>
      <c r="BIX202" s="1"/>
      <c r="BIY202" s="1"/>
      <c r="BIZ202" s="1"/>
      <c r="BJA202" s="1"/>
      <c r="BJB202" s="1"/>
      <c r="BJC202" s="1"/>
      <c r="BJD202" s="1"/>
      <c r="BJE202" s="1"/>
      <c r="BJF202" s="1"/>
      <c r="BJG202" s="1"/>
      <c r="BJH202" s="1"/>
      <c r="BJI202" s="1"/>
      <c r="BJJ202" s="1"/>
      <c r="BJK202" s="1"/>
      <c r="BJL202" s="1"/>
      <c r="BJM202" s="1"/>
      <c r="BJN202" s="1"/>
      <c r="BJO202" s="1"/>
      <c r="BJP202" s="1"/>
      <c r="BJQ202" s="1"/>
      <c r="BJR202" s="1"/>
      <c r="BJS202" s="1"/>
      <c r="BJT202" s="1"/>
      <c r="BJU202" s="1"/>
      <c r="BJV202" s="1"/>
      <c r="BJW202" s="1"/>
      <c r="BJX202" s="1"/>
      <c r="BJY202" s="1"/>
      <c r="BJZ202" s="1"/>
      <c r="BKA202" s="1"/>
      <c r="BKB202" s="1"/>
      <c r="BKC202" s="1"/>
      <c r="BKD202" s="1"/>
      <c r="BKE202" s="1"/>
      <c r="BKF202" s="1"/>
      <c r="BKG202" s="1"/>
      <c r="BKH202" s="1"/>
      <c r="BKI202" s="1"/>
      <c r="BKJ202" s="1"/>
      <c r="BKK202" s="1"/>
      <c r="BKL202" s="1"/>
      <c r="BKM202" s="1"/>
      <c r="BKN202" s="1"/>
      <c r="BKO202" s="1"/>
      <c r="BKP202" s="1"/>
      <c r="BKQ202" s="1"/>
      <c r="BKR202" s="1"/>
      <c r="BKS202" s="1"/>
      <c r="BKT202" s="1"/>
      <c r="BKU202" s="1"/>
      <c r="BKV202" s="1"/>
      <c r="BKW202" s="1"/>
      <c r="BKX202" s="1"/>
      <c r="BKY202" s="1"/>
      <c r="BKZ202" s="1"/>
      <c r="BLA202" s="1"/>
      <c r="BLB202" s="1"/>
      <c r="BLC202" s="1"/>
      <c r="BLD202" s="1"/>
      <c r="BLE202" s="1"/>
      <c r="BLF202" s="1"/>
      <c r="BLG202" s="1"/>
      <c r="BLH202" s="1"/>
      <c r="BLI202" s="1"/>
      <c r="BLJ202" s="1"/>
      <c r="BLK202" s="1"/>
      <c r="BLL202" s="1"/>
      <c r="BLM202" s="1"/>
      <c r="BLN202" s="1"/>
      <c r="BLO202" s="1"/>
      <c r="BLP202" s="1"/>
      <c r="BLQ202" s="1"/>
      <c r="BLR202" s="1"/>
      <c r="BLS202" s="1"/>
      <c r="BLT202" s="1"/>
      <c r="BLU202" s="1"/>
      <c r="BLV202" s="1"/>
      <c r="BLW202" s="1"/>
      <c r="BLX202" s="1"/>
      <c r="BLY202" s="1"/>
      <c r="BLZ202" s="1"/>
      <c r="BMA202" s="1"/>
      <c r="BMB202" s="1"/>
      <c r="BMC202" s="1"/>
      <c r="BMD202" s="1"/>
      <c r="BME202" s="1"/>
      <c r="BMF202" s="1"/>
      <c r="BMG202" s="1"/>
      <c r="BMH202" s="1"/>
      <c r="BMI202" s="1"/>
      <c r="BMJ202" s="1"/>
      <c r="BMK202" s="1"/>
      <c r="BML202" s="1"/>
      <c r="BMM202" s="1"/>
      <c r="BMN202" s="1"/>
      <c r="BMO202" s="1"/>
      <c r="BMP202" s="1"/>
      <c r="BMQ202" s="1"/>
      <c r="BMR202" s="1"/>
      <c r="BMS202" s="1"/>
      <c r="BMT202" s="1"/>
      <c r="BMU202" s="1"/>
      <c r="BMV202" s="1"/>
      <c r="BMW202" s="1"/>
      <c r="BMX202" s="1"/>
      <c r="BMY202" s="1"/>
      <c r="BMZ202" s="1"/>
      <c r="BNA202" s="1"/>
      <c r="BNB202" s="1"/>
      <c r="BNC202" s="1"/>
      <c r="BND202" s="1"/>
      <c r="BNE202" s="1"/>
      <c r="BNF202" s="1"/>
      <c r="BNG202" s="1"/>
      <c r="BNH202" s="1"/>
      <c r="BNI202" s="1"/>
      <c r="BNJ202" s="1"/>
      <c r="BNK202" s="1"/>
      <c r="BNL202" s="1"/>
      <c r="BNM202" s="1"/>
      <c r="BNN202" s="1"/>
      <c r="BNO202" s="1"/>
      <c r="BNP202" s="1"/>
      <c r="BNQ202" s="1"/>
      <c r="BNR202" s="1"/>
      <c r="BNS202" s="1"/>
      <c r="BNT202" s="1"/>
      <c r="BNU202" s="1"/>
      <c r="BNV202" s="1"/>
      <c r="BNW202" s="1"/>
      <c r="BNX202" s="1"/>
      <c r="BNY202" s="1"/>
      <c r="BNZ202" s="1"/>
      <c r="BOA202" s="1"/>
      <c r="BOB202" s="1"/>
      <c r="BOC202" s="1"/>
      <c r="BOD202" s="1"/>
      <c r="BOE202" s="1"/>
      <c r="BOF202" s="1"/>
      <c r="BOG202" s="1"/>
      <c r="BOH202" s="1"/>
      <c r="BOI202" s="1"/>
      <c r="BOJ202" s="1"/>
      <c r="BOK202" s="1"/>
      <c r="BOL202" s="1"/>
      <c r="BOM202" s="1"/>
      <c r="BON202" s="1"/>
      <c r="BOO202" s="1"/>
      <c r="BOP202" s="1"/>
      <c r="BOQ202" s="1"/>
      <c r="BOR202" s="1"/>
      <c r="BOS202" s="1"/>
      <c r="BOT202" s="1"/>
      <c r="BOU202" s="1"/>
      <c r="BOV202" s="1"/>
      <c r="BOW202" s="1"/>
      <c r="BOX202" s="1"/>
      <c r="BOY202" s="1"/>
      <c r="BOZ202" s="1"/>
      <c r="BPA202" s="1"/>
      <c r="BPB202" s="1"/>
      <c r="BPC202" s="1"/>
      <c r="BPD202" s="1"/>
      <c r="BPE202" s="1"/>
      <c r="BPF202" s="1"/>
      <c r="BPG202" s="1"/>
      <c r="BPH202" s="1"/>
      <c r="BPI202" s="1"/>
      <c r="BPJ202" s="1"/>
      <c r="BPK202" s="1"/>
      <c r="BPL202" s="1"/>
      <c r="BPM202" s="1"/>
      <c r="BPN202" s="1"/>
      <c r="BPO202" s="1"/>
      <c r="BPP202" s="1"/>
      <c r="BPQ202" s="1"/>
      <c r="BPR202" s="1"/>
      <c r="BPS202" s="1"/>
      <c r="BPT202" s="1"/>
      <c r="BPU202" s="1"/>
      <c r="BPV202" s="1"/>
      <c r="BPW202" s="1"/>
      <c r="BPX202" s="1"/>
      <c r="BPY202" s="1"/>
      <c r="BPZ202" s="1"/>
      <c r="BQA202" s="1"/>
      <c r="BQB202" s="1"/>
      <c r="BQC202" s="1"/>
      <c r="BQD202" s="1"/>
      <c r="BQE202" s="1"/>
      <c r="BQF202" s="1"/>
      <c r="BQG202" s="1"/>
      <c r="BQH202" s="1"/>
      <c r="BQI202" s="1"/>
      <c r="BQJ202" s="1"/>
      <c r="BQK202" s="1"/>
      <c r="BQL202" s="1"/>
      <c r="BQM202" s="1"/>
      <c r="BQN202" s="1"/>
      <c r="BQO202" s="1"/>
      <c r="BQP202" s="1"/>
      <c r="BQQ202" s="1"/>
      <c r="BQR202" s="1"/>
      <c r="BQS202" s="1"/>
      <c r="BQT202" s="1"/>
      <c r="BQU202" s="1"/>
      <c r="BQV202" s="1"/>
      <c r="BQW202" s="1"/>
      <c r="BQX202" s="1"/>
      <c r="BQY202" s="1"/>
      <c r="BQZ202" s="1"/>
      <c r="BRA202" s="1"/>
      <c r="BRB202" s="1"/>
      <c r="BRC202" s="1"/>
      <c r="BRD202" s="1"/>
      <c r="BRE202" s="1"/>
      <c r="BRF202" s="1"/>
      <c r="BRG202" s="1"/>
      <c r="BRH202" s="1"/>
      <c r="BRI202" s="1"/>
      <c r="BRJ202" s="1"/>
      <c r="BRK202" s="1"/>
      <c r="BRL202" s="1"/>
      <c r="BRM202" s="1"/>
      <c r="BRN202" s="1"/>
      <c r="BRO202" s="1"/>
      <c r="BRP202" s="1"/>
      <c r="BRQ202" s="1"/>
      <c r="BRR202" s="1"/>
      <c r="BRS202" s="1"/>
      <c r="BRT202" s="1"/>
      <c r="BRU202" s="1"/>
      <c r="BRV202" s="1"/>
      <c r="BRW202" s="1"/>
      <c r="BRX202" s="1"/>
      <c r="BRY202" s="1"/>
      <c r="BRZ202" s="1"/>
      <c r="BSA202" s="1"/>
      <c r="BSB202" s="1"/>
      <c r="BSC202" s="1"/>
      <c r="BSD202" s="1"/>
      <c r="BSE202" s="1"/>
      <c r="BSF202" s="1"/>
      <c r="BSG202" s="1"/>
      <c r="BSH202" s="1"/>
      <c r="BSI202" s="1"/>
      <c r="BSJ202" s="1"/>
      <c r="BSK202" s="1"/>
      <c r="BSL202" s="1"/>
      <c r="BSM202" s="1"/>
      <c r="BSN202" s="1"/>
      <c r="BSO202" s="1"/>
      <c r="BSP202" s="1"/>
      <c r="BSQ202" s="1"/>
      <c r="BSR202" s="1"/>
      <c r="BSS202" s="1"/>
      <c r="BST202" s="1"/>
      <c r="BSU202" s="1"/>
      <c r="BSV202" s="1"/>
      <c r="BSW202" s="1"/>
      <c r="BSX202" s="1"/>
      <c r="BSY202" s="1"/>
      <c r="BSZ202" s="1"/>
      <c r="BTA202" s="1"/>
      <c r="BTB202" s="1"/>
      <c r="BTC202" s="1"/>
      <c r="BTD202" s="1"/>
      <c r="BTE202" s="1"/>
      <c r="BTF202" s="1"/>
      <c r="BTG202" s="1"/>
      <c r="BTH202" s="1"/>
      <c r="BTI202" s="1"/>
      <c r="BTJ202" s="1"/>
      <c r="BTK202" s="1"/>
      <c r="BTL202" s="1"/>
      <c r="BTM202" s="1"/>
      <c r="BTN202" s="1"/>
      <c r="BTO202" s="1"/>
      <c r="BTP202" s="1"/>
      <c r="BTQ202" s="1"/>
      <c r="BTR202" s="1"/>
      <c r="BTS202" s="1"/>
      <c r="BTT202" s="1"/>
      <c r="BTU202" s="1"/>
      <c r="BTV202" s="1"/>
      <c r="BTW202" s="1"/>
      <c r="BTX202" s="1"/>
      <c r="BTY202" s="1"/>
      <c r="BTZ202" s="1"/>
      <c r="BUA202" s="1"/>
      <c r="BUB202" s="1"/>
      <c r="BUC202" s="1"/>
      <c r="BUD202" s="1"/>
      <c r="BUE202" s="1"/>
      <c r="BUF202" s="1"/>
      <c r="BUG202" s="1"/>
      <c r="BUH202" s="1"/>
      <c r="BUI202" s="1"/>
      <c r="BUJ202" s="1"/>
      <c r="BUK202" s="1"/>
      <c r="BUL202" s="1"/>
      <c r="BUM202" s="1"/>
      <c r="BUN202" s="1"/>
      <c r="BUO202" s="1"/>
      <c r="BUP202" s="1"/>
      <c r="BUQ202" s="1"/>
      <c r="BUR202" s="1"/>
      <c r="BUS202" s="1"/>
      <c r="BUT202" s="1"/>
      <c r="BUU202" s="1"/>
      <c r="BUV202" s="1"/>
      <c r="BUW202" s="1"/>
      <c r="BUX202" s="1"/>
      <c r="BUY202" s="1"/>
      <c r="BUZ202" s="1"/>
      <c r="BVA202" s="1"/>
      <c r="BVB202" s="1"/>
      <c r="BVC202" s="1"/>
      <c r="BVD202" s="1"/>
      <c r="BVE202" s="1"/>
      <c r="BVF202" s="1"/>
      <c r="BVG202" s="1"/>
      <c r="BVH202" s="1"/>
      <c r="BVI202" s="1"/>
      <c r="BVJ202" s="1"/>
      <c r="BVK202" s="1"/>
      <c r="BVL202" s="1"/>
      <c r="BVM202" s="1"/>
      <c r="BVN202" s="1"/>
      <c r="BVO202" s="1"/>
      <c r="BVP202" s="1"/>
      <c r="BVQ202" s="1"/>
      <c r="BVR202" s="1"/>
      <c r="BVS202" s="1"/>
      <c r="BVT202" s="1"/>
      <c r="BVU202" s="1"/>
      <c r="BVV202" s="1"/>
      <c r="BVW202" s="1"/>
      <c r="BVX202" s="1"/>
      <c r="BVY202" s="1"/>
      <c r="BVZ202" s="1"/>
      <c r="BWA202" s="1"/>
      <c r="BWB202" s="1"/>
      <c r="BWC202" s="1"/>
      <c r="BWD202" s="1"/>
      <c r="BWE202" s="1"/>
      <c r="BWF202" s="1"/>
      <c r="BWG202" s="1"/>
      <c r="BWH202" s="1"/>
      <c r="BWI202" s="1"/>
      <c r="BWJ202" s="1"/>
      <c r="BWK202" s="1"/>
      <c r="BWL202" s="1"/>
      <c r="BWM202" s="1"/>
      <c r="BWN202" s="1"/>
      <c r="BWO202" s="1"/>
      <c r="BWP202" s="1"/>
      <c r="BWQ202" s="1"/>
      <c r="BWR202" s="1"/>
      <c r="BWS202" s="1"/>
      <c r="BWT202" s="1"/>
      <c r="BWU202" s="1"/>
      <c r="BWV202" s="1"/>
      <c r="BWW202" s="1"/>
      <c r="BWX202" s="1"/>
      <c r="BWY202" s="1"/>
      <c r="BWZ202" s="1"/>
      <c r="BXA202" s="1"/>
      <c r="BXB202" s="1"/>
      <c r="BXC202" s="1"/>
      <c r="BXD202" s="1"/>
      <c r="BXE202" s="1"/>
      <c r="BXF202" s="1"/>
      <c r="BXG202" s="1"/>
      <c r="BXH202" s="1"/>
      <c r="BXI202" s="1"/>
      <c r="BXJ202" s="1"/>
      <c r="BXK202" s="1"/>
      <c r="BXL202" s="1"/>
      <c r="BXM202" s="1"/>
      <c r="BXN202" s="1"/>
      <c r="BXO202" s="1"/>
      <c r="BXP202" s="1"/>
      <c r="BXQ202" s="1"/>
      <c r="BXR202" s="1"/>
      <c r="BXS202" s="1"/>
      <c r="BXT202" s="1"/>
      <c r="BXU202" s="1"/>
      <c r="BXV202" s="1"/>
      <c r="BXW202" s="1"/>
      <c r="BXX202" s="1"/>
      <c r="BXY202" s="1"/>
      <c r="BXZ202" s="1"/>
      <c r="BYA202" s="1"/>
      <c r="BYB202" s="1"/>
      <c r="BYC202" s="1"/>
      <c r="BYD202" s="1"/>
      <c r="BYE202" s="1"/>
      <c r="BYF202" s="1"/>
      <c r="BYG202" s="1"/>
      <c r="BYH202" s="1"/>
      <c r="BYI202" s="1"/>
      <c r="BYJ202" s="1"/>
      <c r="BYK202" s="1"/>
      <c r="BYL202" s="1"/>
      <c r="BYM202" s="1"/>
      <c r="BYN202" s="1"/>
      <c r="BYO202" s="1"/>
      <c r="BYP202" s="1"/>
      <c r="BYQ202" s="1"/>
      <c r="BYR202" s="1"/>
      <c r="BYS202" s="1"/>
      <c r="BYT202" s="1"/>
      <c r="BYU202" s="1"/>
      <c r="BYV202" s="1"/>
      <c r="BYW202" s="1"/>
      <c r="BYX202" s="1"/>
      <c r="BYY202" s="1"/>
      <c r="BYZ202" s="1"/>
      <c r="BZA202" s="1"/>
      <c r="BZB202" s="1"/>
      <c r="BZC202" s="1"/>
      <c r="BZD202" s="1"/>
      <c r="BZE202" s="1"/>
      <c r="BZF202" s="1"/>
      <c r="BZG202" s="1"/>
      <c r="BZH202" s="1"/>
      <c r="BZI202" s="1"/>
      <c r="BZJ202" s="1"/>
      <c r="BZK202" s="1"/>
      <c r="BZL202" s="1"/>
      <c r="BZM202" s="1"/>
      <c r="BZN202" s="1"/>
      <c r="BZO202" s="1"/>
      <c r="BZP202" s="1"/>
      <c r="BZQ202" s="1"/>
      <c r="BZR202" s="1"/>
      <c r="BZS202" s="1"/>
      <c r="BZT202" s="1"/>
      <c r="BZU202" s="1"/>
      <c r="BZV202" s="1"/>
      <c r="BZW202" s="1"/>
      <c r="BZX202" s="1"/>
      <c r="BZY202" s="1"/>
      <c r="BZZ202" s="1"/>
      <c r="CAA202" s="1"/>
      <c r="CAB202" s="1"/>
      <c r="CAC202" s="1"/>
      <c r="CAD202" s="1"/>
      <c r="CAE202" s="1"/>
      <c r="CAF202" s="1"/>
      <c r="CAG202" s="1"/>
      <c r="CAH202" s="1"/>
      <c r="CAI202" s="1"/>
      <c r="CAJ202" s="1"/>
      <c r="CAK202" s="1"/>
      <c r="CAL202" s="1"/>
      <c r="CAM202" s="1"/>
      <c r="CAN202" s="1"/>
      <c r="CAO202" s="1"/>
      <c r="CAP202" s="1"/>
      <c r="CAQ202" s="1"/>
      <c r="CAR202" s="1"/>
      <c r="CAS202" s="1"/>
      <c r="CAT202" s="1"/>
      <c r="CAU202" s="1"/>
      <c r="CAV202" s="1"/>
      <c r="CAW202" s="1"/>
      <c r="CAX202" s="1"/>
      <c r="CAY202" s="1"/>
      <c r="CAZ202" s="1"/>
      <c r="CBA202" s="1"/>
      <c r="CBB202" s="1"/>
      <c r="CBC202" s="1"/>
      <c r="CBD202" s="1"/>
      <c r="CBE202" s="1"/>
      <c r="CBF202" s="1"/>
      <c r="CBG202" s="1"/>
      <c r="CBH202" s="1"/>
      <c r="CBI202" s="1"/>
      <c r="CBJ202" s="1"/>
      <c r="CBK202" s="1"/>
      <c r="CBL202" s="1"/>
      <c r="CBM202" s="1"/>
      <c r="CBN202" s="1"/>
      <c r="CBO202" s="1"/>
      <c r="CBP202" s="1"/>
      <c r="CBQ202" s="1"/>
      <c r="CBR202" s="1"/>
      <c r="CBS202" s="1"/>
      <c r="CBT202" s="1"/>
      <c r="CBU202" s="1"/>
      <c r="CBV202" s="1"/>
      <c r="CBW202" s="1"/>
      <c r="CBX202" s="1"/>
      <c r="CBY202" s="1"/>
      <c r="CBZ202" s="1"/>
      <c r="CCA202" s="1"/>
      <c r="CCB202" s="1"/>
      <c r="CCC202" s="1"/>
      <c r="CCD202" s="1"/>
      <c r="CCE202" s="1"/>
      <c r="CCF202" s="1"/>
      <c r="CCG202" s="1"/>
      <c r="CCH202" s="1"/>
      <c r="CCI202" s="1"/>
      <c r="CCJ202" s="1"/>
      <c r="CCK202" s="1"/>
      <c r="CCL202" s="1"/>
      <c r="CCM202" s="1"/>
      <c r="CCN202" s="1"/>
      <c r="CCO202" s="1"/>
      <c r="CCP202" s="1"/>
      <c r="CCQ202" s="1"/>
      <c r="CCR202" s="1"/>
      <c r="CCS202" s="1"/>
      <c r="CCT202" s="1"/>
      <c r="CCU202" s="1"/>
      <c r="CCV202" s="1"/>
      <c r="CCW202" s="1"/>
      <c r="CCX202" s="1"/>
      <c r="CCY202" s="1"/>
      <c r="CCZ202" s="1"/>
      <c r="CDA202" s="1"/>
      <c r="CDB202" s="1"/>
      <c r="CDC202" s="1"/>
      <c r="CDD202" s="1"/>
      <c r="CDE202" s="1"/>
      <c r="CDF202" s="1"/>
      <c r="CDG202" s="1"/>
      <c r="CDH202" s="1"/>
      <c r="CDI202" s="1"/>
      <c r="CDJ202" s="1"/>
      <c r="CDK202" s="1"/>
      <c r="CDL202" s="1"/>
      <c r="CDM202" s="1"/>
      <c r="CDN202" s="1"/>
      <c r="CDO202" s="1"/>
      <c r="CDP202" s="1"/>
      <c r="CDQ202" s="1"/>
      <c r="CDR202" s="1"/>
      <c r="CDS202" s="1"/>
      <c r="CDT202" s="1"/>
      <c r="CDU202" s="1"/>
      <c r="CDV202" s="1"/>
      <c r="CDW202" s="1"/>
      <c r="CDX202" s="1"/>
      <c r="CDY202" s="1"/>
      <c r="CDZ202" s="1"/>
      <c r="CEA202" s="1"/>
      <c r="CEB202" s="1"/>
      <c r="CEC202" s="1"/>
      <c r="CED202" s="1"/>
      <c r="CEE202" s="1"/>
      <c r="CEF202" s="1"/>
      <c r="CEG202" s="1"/>
      <c r="CEH202" s="1"/>
      <c r="CEI202" s="1"/>
      <c r="CEJ202" s="1"/>
      <c r="CEK202" s="1"/>
      <c r="CEL202" s="1"/>
      <c r="CEM202" s="1"/>
      <c r="CEN202" s="1"/>
      <c r="CEO202" s="1"/>
      <c r="CEP202" s="1"/>
      <c r="CEQ202" s="1"/>
      <c r="CER202" s="1"/>
      <c r="CES202" s="1"/>
      <c r="CET202" s="1"/>
      <c r="CEU202" s="1"/>
      <c r="CEV202" s="1"/>
      <c r="CEW202" s="1"/>
      <c r="CEX202" s="1"/>
      <c r="CEY202" s="1"/>
      <c r="CEZ202" s="1"/>
      <c r="CFA202" s="1"/>
      <c r="CFB202" s="1"/>
      <c r="CFC202" s="1"/>
      <c r="CFD202" s="1"/>
      <c r="CFE202" s="1"/>
      <c r="CFF202" s="1"/>
      <c r="CFG202" s="1"/>
      <c r="CFH202" s="1"/>
      <c r="CFI202" s="1"/>
      <c r="CFJ202" s="1"/>
      <c r="CFK202" s="1"/>
      <c r="CFL202" s="1"/>
      <c r="CFM202" s="1"/>
      <c r="CFN202" s="1"/>
      <c r="CFO202" s="1"/>
      <c r="CFP202" s="1"/>
      <c r="CFQ202" s="1"/>
      <c r="CFR202" s="1"/>
      <c r="CFS202" s="1"/>
      <c r="CFT202" s="1"/>
      <c r="CFU202" s="1"/>
      <c r="CFV202" s="1"/>
      <c r="CFW202" s="1"/>
      <c r="CFX202" s="1"/>
      <c r="CFY202" s="1"/>
      <c r="CFZ202" s="1"/>
      <c r="CGA202" s="1"/>
      <c r="CGB202" s="1"/>
      <c r="CGC202" s="1"/>
      <c r="CGD202" s="1"/>
      <c r="CGE202" s="1"/>
      <c r="CGF202" s="1"/>
      <c r="CGG202" s="1"/>
      <c r="CGH202" s="1"/>
      <c r="CGI202" s="1"/>
      <c r="CGJ202" s="1"/>
      <c r="CGK202" s="1"/>
      <c r="CGL202" s="1"/>
      <c r="CGM202" s="1"/>
      <c r="CGN202" s="1"/>
      <c r="CGO202" s="1"/>
      <c r="CGP202" s="1"/>
      <c r="CGQ202" s="1"/>
      <c r="CGR202" s="1"/>
      <c r="CGS202" s="1"/>
      <c r="CGT202" s="1"/>
      <c r="CGU202" s="1"/>
      <c r="CGV202" s="1"/>
      <c r="CGW202" s="1"/>
      <c r="CGX202" s="1"/>
      <c r="CGY202" s="1"/>
      <c r="CGZ202" s="1"/>
      <c r="CHA202" s="1"/>
      <c r="CHB202" s="1"/>
      <c r="CHC202" s="1"/>
      <c r="CHD202" s="1"/>
      <c r="CHE202" s="1"/>
      <c r="CHF202" s="1"/>
      <c r="CHG202" s="1"/>
      <c r="CHH202" s="1"/>
      <c r="CHI202" s="1"/>
      <c r="CHJ202" s="1"/>
      <c r="CHK202" s="1"/>
      <c r="CHL202" s="1"/>
      <c r="CHM202" s="1"/>
      <c r="CHN202" s="1"/>
      <c r="CHO202" s="1"/>
      <c r="CHP202" s="1"/>
      <c r="CHQ202" s="1"/>
      <c r="CHR202" s="1"/>
      <c r="CHS202" s="1"/>
      <c r="CHT202" s="1"/>
      <c r="CHU202" s="1"/>
      <c r="CHV202" s="1"/>
      <c r="CHW202" s="1"/>
      <c r="CHX202" s="1"/>
      <c r="CHY202" s="1"/>
      <c r="CHZ202" s="1"/>
      <c r="CIA202" s="1"/>
      <c r="CIB202" s="1"/>
      <c r="CIC202" s="1"/>
      <c r="CID202" s="1"/>
      <c r="CIE202" s="1"/>
      <c r="CIF202" s="1"/>
      <c r="CIG202" s="1"/>
      <c r="CIH202" s="1"/>
      <c r="CII202" s="1"/>
      <c r="CIJ202" s="1"/>
      <c r="CIK202" s="1"/>
      <c r="CIL202" s="1"/>
      <c r="CIM202" s="1"/>
      <c r="CIN202" s="1"/>
      <c r="CIO202" s="1"/>
      <c r="CIP202" s="1"/>
      <c r="CIQ202" s="1"/>
      <c r="CIR202" s="1"/>
      <c r="CIS202" s="1"/>
      <c r="CIT202" s="1"/>
      <c r="CIU202" s="1"/>
      <c r="CIV202" s="1"/>
      <c r="CIW202" s="1"/>
      <c r="CIX202" s="1"/>
      <c r="CIY202" s="1"/>
      <c r="CIZ202" s="1"/>
      <c r="CJA202" s="1"/>
      <c r="CJB202" s="1"/>
      <c r="CJC202" s="1"/>
      <c r="CJD202" s="1"/>
      <c r="CJE202" s="1"/>
      <c r="CJF202" s="1"/>
      <c r="CJG202" s="1"/>
      <c r="CJH202" s="1"/>
      <c r="CJI202" s="1"/>
      <c r="CJJ202" s="1"/>
      <c r="CJK202" s="1"/>
      <c r="CJL202" s="1"/>
      <c r="CJM202" s="1"/>
      <c r="CJN202" s="1"/>
      <c r="CJO202" s="1"/>
      <c r="CJP202" s="1"/>
      <c r="CJQ202" s="1"/>
      <c r="CJR202" s="1"/>
      <c r="CJS202" s="1"/>
      <c r="CJT202" s="1"/>
      <c r="CJU202" s="1"/>
      <c r="CJV202" s="1"/>
      <c r="CJW202" s="1"/>
      <c r="CJX202" s="1"/>
      <c r="CJY202" s="1"/>
      <c r="CJZ202" s="1"/>
      <c r="CKA202" s="1"/>
      <c r="CKB202" s="1"/>
      <c r="CKC202" s="1"/>
      <c r="CKD202" s="1"/>
      <c r="CKE202" s="1"/>
      <c r="CKF202" s="1"/>
      <c r="CKG202" s="1"/>
      <c r="CKH202" s="1"/>
      <c r="CKI202" s="1"/>
      <c r="CKJ202" s="1"/>
      <c r="CKK202" s="1"/>
      <c r="CKL202" s="1"/>
      <c r="CKM202" s="1"/>
      <c r="CKN202" s="1"/>
      <c r="CKO202" s="1"/>
      <c r="CKP202" s="1"/>
      <c r="CKQ202" s="1"/>
      <c r="CKR202" s="1"/>
      <c r="CKS202" s="1"/>
      <c r="CKT202" s="1"/>
      <c r="CKU202" s="1"/>
      <c r="CKV202" s="1"/>
      <c r="CKW202" s="1"/>
      <c r="CKX202" s="1"/>
      <c r="CKY202" s="1"/>
      <c r="CKZ202" s="1"/>
      <c r="CLA202" s="1"/>
      <c r="CLB202" s="1"/>
      <c r="CLC202" s="1"/>
      <c r="CLD202" s="1"/>
      <c r="CLE202" s="1"/>
      <c r="CLF202" s="1"/>
      <c r="CLG202" s="1"/>
      <c r="CLH202" s="1"/>
      <c r="CLI202" s="1"/>
      <c r="CLJ202" s="1"/>
      <c r="CLK202" s="1"/>
      <c r="CLL202" s="1"/>
      <c r="CLM202" s="1"/>
      <c r="CLN202" s="1"/>
      <c r="CLO202" s="1"/>
      <c r="CLP202" s="1"/>
      <c r="CLQ202" s="1"/>
      <c r="CLR202" s="1"/>
      <c r="CLS202" s="1"/>
      <c r="CLT202" s="1"/>
      <c r="CLU202" s="1"/>
      <c r="CLV202" s="1"/>
      <c r="CLW202" s="1"/>
      <c r="CLX202" s="1"/>
      <c r="CLY202" s="1"/>
      <c r="CLZ202" s="1"/>
      <c r="CMA202" s="1"/>
      <c r="CMB202" s="1"/>
      <c r="CMC202" s="1"/>
      <c r="CMD202" s="1"/>
      <c r="CME202" s="1"/>
      <c r="CMF202" s="1"/>
      <c r="CMG202" s="1"/>
      <c r="CMH202" s="1"/>
      <c r="CMI202" s="1"/>
      <c r="CMJ202" s="1"/>
      <c r="CMK202" s="1"/>
      <c r="CML202" s="1"/>
      <c r="CMM202" s="1"/>
      <c r="CMN202" s="1"/>
      <c r="CMO202" s="1"/>
      <c r="CMP202" s="1"/>
      <c r="CMQ202" s="1"/>
      <c r="CMR202" s="1"/>
      <c r="CMS202" s="1"/>
      <c r="CMT202" s="1"/>
      <c r="CMU202" s="1"/>
      <c r="CMV202" s="1"/>
      <c r="CMW202" s="1"/>
      <c r="CMX202" s="1"/>
      <c r="CMY202" s="1"/>
      <c r="CMZ202" s="1"/>
      <c r="CNA202" s="1"/>
      <c r="CNB202" s="1"/>
      <c r="CNC202" s="1"/>
      <c r="CND202" s="1"/>
      <c r="CNE202" s="1"/>
      <c r="CNF202" s="1"/>
      <c r="CNG202" s="1"/>
      <c r="CNH202" s="1"/>
      <c r="CNI202" s="1"/>
      <c r="CNJ202" s="1"/>
      <c r="CNK202" s="1"/>
      <c r="CNL202" s="1"/>
      <c r="CNM202" s="1"/>
      <c r="CNN202" s="1"/>
      <c r="CNO202" s="1"/>
      <c r="CNP202" s="1"/>
      <c r="CNQ202" s="1"/>
      <c r="CNR202" s="1"/>
      <c r="CNS202" s="1"/>
      <c r="CNT202" s="1"/>
      <c r="CNU202" s="1"/>
      <c r="CNV202" s="1"/>
      <c r="CNW202" s="1"/>
      <c r="CNX202" s="1"/>
      <c r="CNY202" s="1"/>
      <c r="CNZ202" s="1"/>
      <c r="COA202" s="1"/>
      <c r="COB202" s="1"/>
      <c r="COC202" s="1"/>
      <c r="COD202" s="1"/>
      <c r="COE202" s="1"/>
      <c r="COF202" s="1"/>
      <c r="COG202" s="1"/>
      <c r="COH202" s="1"/>
      <c r="COI202" s="1"/>
      <c r="COJ202" s="1"/>
      <c r="COK202" s="1"/>
      <c r="COL202" s="1"/>
      <c r="COM202" s="1"/>
      <c r="CON202" s="1"/>
      <c r="COO202" s="1"/>
      <c r="COP202" s="1"/>
      <c r="COQ202" s="1"/>
      <c r="COR202" s="1"/>
      <c r="COS202" s="1"/>
      <c r="COT202" s="1"/>
      <c r="COU202" s="1"/>
      <c r="COV202" s="1"/>
      <c r="COW202" s="1"/>
      <c r="COX202" s="1"/>
      <c r="COY202" s="1"/>
      <c r="COZ202" s="1"/>
      <c r="CPA202" s="1"/>
      <c r="CPB202" s="1"/>
      <c r="CPC202" s="1"/>
      <c r="CPD202" s="1"/>
      <c r="CPE202" s="1"/>
      <c r="CPF202" s="1"/>
      <c r="CPG202" s="1"/>
      <c r="CPH202" s="1"/>
      <c r="CPI202" s="1"/>
      <c r="CPJ202" s="1"/>
      <c r="CPK202" s="1"/>
      <c r="CPL202" s="1"/>
      <c r="CPM202" s="1"/>
      <c r="CPN202" s="1"/>
      <c r="CPO202" s="1"/>
      <c r="CPP202" s="1"/>
      <c r="CPQ202" s="1"/>
      <c r="CPR202" s="1"/>
      <c r="CPS202" s="1"/>
      <c r="CPT202" s="1"/>
      <c r="CPU202" s="1"/>
      <c r="CPV202" s="1"/>
      <c r="CPW202" s="1"/>
      <c r="CPX202" s="1"/>
      <c r="CPY202" s="1"/>
      <c r="CPZ202" s="1"/>
      <c r="CQA202" s="1"/>
      <c r="CQB202" s="1"/>
      <c r="CQC202" s="1"/>
      <c r="CQD202" s="1"/>
      <c r="CQE202" s="1"/>
      <c r="CQF202" s="1"/>
      <c r="CQG202" s="1"/>
      <c r="CQH202" s="1"/>
      <c r="CQI202" s="1"/>
      <c r="CQJ202" s="1"/>
      <c r="CQK202" s="1"/>
      <c r="CQL202" s="1"/>
      <c r="CQM202" s="1"/>
      <c r="CQN202" s="1"/>
      <c r="CQO202" s="1"/>
      <c r="CQP202" s="1"/>
      <c r="CQQ202" s="1"/>
      <c r="CQR202" s="1"/>
      <c r="CQS202" s="1"/>
      <c r="CQT202" s="1"/>
      <c r="CQU202" s="1"/>
      <c r="CQV202" s="1"/>
      <c r="CQW202" s="1"/>
      <c r="CQX202" s="1"/>
      <c r="CQY202" s="1"/>
      <c r="CQZ202" s="1"/>
      <c r="CRA202" s="1"/>
      <c r="CRB202" s="1"/>
      <c r="CRC202" s="1"/>
      <c r="CRD202" s="1"/>
      <c r="CRE202" s="1"/>
      <c r="CRF202" s="1"/>
      <c r="CRG202" s="1"/>
      <c r="CRH202" s="1"/>
      <c r="CRI202" s="1"/>
      <c r="CRJ202" s="1"/>
      <c r="CRK202" s="1"/>
      <c r="CRL202" s="1"/>
      <c r="CRM202" s="1"/>
      <c r="CRN202" s="1"/>
      <c r="CRO202" s="1"/>
      <c r="CRP202" s="1"/>
      <c r="CRQ202" s="1"/>
      <c r="CRR202" s="1"/>
      <c r="CRS202" s="1"/>
      <c r="CRT202" s="1"/>
      <c r="CRU202" s="1"/>
      <c r="CRV202" s="1"/>
      <c r="CRW202" s="1"/>
      <c r="CRX202" s="1"/>
      <c r="CRY202" s="1"/>
      <c r="CRZ202" s="1"/>
      <c r="CSA202" s="1"/>
      <c r="CSB202" s="1"/>
      <c r="CSC202" s="1"/>
      <c r="CSD202" s="1"/>
      <c r="CSE202" s="1"/>
      <c r="CSF202" s="1"/>
      <c r="CSG202" s="1"/>
      <c r="CSH202" s="1"/>
      <c r="CSI202" s="1"/>
      <c r="CSJ202" s="1"/>
      <c r="CSK202" s="1"/>
      <c r="CSL202" s="1"/>
      <c r="CSM202" s="1"/>
      <c r="CSN202" s="1"/>
      <c r="CSO202" s="1"/>
      <c r="CSP202" s="1"/>
      <c r="CSQ202" s="1"/>
      <c r="CSR202" s="1"/>
      <c r="CSS202" s="1"/>
      <c r="CST202" s="1"/>
      <c r="CSU202" s="1"/>
      <c r="CSV202" s="1"/>
      <c r="CSW202" s="1"/>
      <c r="CSX202" s="1"/>
      <c r="CSY202" s="1"/>
      <c r="CSZ202" s="1"/>
      <c r="CTA202" s="1"/>
      <c r="CTB202" s="1"/>
      <c r="CTC202" s="1"/>
      <c r="CTD202" s="1"/>
      <c r="CTE202" s="1"/>
      <c r="CTF202" s="1"/>
      <c r="CTG202" s="1"/>
      <c r="CTH202" s="1"/>
      <c r="CTI202" s="1"/>
      <c r="CTJ202" s="1"/>
      <c r="CTK202" s="1"/>
      <c r="CTL202" s="1"/>
      <c r="CTM202" s="1"/>
      <c r="CTN202" s="1"/>
      <c r="CTO202" s="1"/>
      <c r="CTP202" s="1"/>
      <c r="CTQ202" s="1"/>
      <c r="CTR202" s="1"/>
      <c r="CTS202" s="1"/>
      <c r="CTT202" s="1"/>
      <c r="CTU202" s="1"/>
      <c r="CTV202" s="1"/>
      <c r="CTW202" s="1"/>
      <c r="CTX202" s="1"/>
      <c r="CTY202" s="1"/>
      <c r="CTZ202" s="1"/>
      <c r="CUA202" s="1"/>
      <c r="CUB202" s="1"/>
      <c r="CUC202" s="1"/>
      <c r="CUD202" s="1"/>
      <c r="CUE202" s="1"/>
      <c r="CUF202" s="1"/>
      <c r="CUG202" s="1"/>
      <c r="CUH202" s="1"/>
      <c r="CUI202" s="1"/>
      <c r="CUJ202" s="1"/>
      <c r="CUK202" s="1"/>
      <c r="CUL202" s="1"/>
      <c r="CUM202" s="1"/>
      <c r="CUN202" s="1"/>
      <c r="CUO202" s="1"/>
      <c r="CUP202" s="1"/>
      <c r="CUQ202" s="1"/>
      <c r="CUR202" s="1"/>
      <c r="CUS202" s="1"/>
      <c r="CUT202" s="1"/>
      <c r="CUU202" s="1"/>
      <c r="CUV202" s="1"/>
      <c r="CUW202" s="1"/>
      <c r="CUX202" s="1"/>
      <c r="CUY202" s="1"/>
      <c r="CUZ202" s="1"/>
      <c r="CVA202" s="1"/>
      <c r="CVB202" s="1"/>
      <c r="CVC202" s="1"/>
      <c r="CVD202" s="1"/>
      <c r="CVE202" s="1"/>
      <c r="CVF202" s="1"/>
      <c r="CVG202" s="1"/>
      <c r="CVH202" s="1"/>
      <c r="CVI202" s="1"/>
      <c r="CVJ202" s="1"/>
      <c r="CVK202" s="1"/>
      <c r="CVL202" s="1"/>
      <c r="CVM202" s="1"/>
      <c r="CVN202" s="1"/>
      <c r="CVO202" s="1"/>
      <c r="CVP202" s="1"/>
      <c r="CVQ202" s="1"/>
      <c r="CVR202" s="1"/>
      <c r="CVS202" s="1"/>
      <c r="CVT202" s="1"/>
      <c r="CVU202" s="1"/>
      <c r="CVV202" s="1"/>
      <c r="CVW202" s="1"/>
      <c r="CVX202" s="1"/>
      <c r="CVY202" s="1"/>
      <c r="CVZ202" s="1"/>
      <c r="CWA202" s="1"/>
      <c r="CWB202" s="1"/>
      <c r="CWC202" s="1"/>
      <c r="CWD202" s="1"/>
      <c r="CWE202" s="1"/>
      <c r="CWF202" s="1"/>
      <c r="CWG202" s="1"/>
      <c r="CWH202" s="1"/>
      <c r="CWI202" s="1"/>
      <c r="CWJ202" s="1"/>
      <c r="CWK202" s="1"/>
      <c r="CWL202" s="1"/>
      <c r="CWM202" s="1"/>
      <c r="CWN202" s="1"/>
      <c r="CWO202" s="1"/>
      <c r="CWP202" s="1"/>
      <c r="CWQ202" s="1"/>
      <c r="CWR202" s="1"/>
      <c r="CWS202" s="1"/>
      <c r="CWT202" s="1"/>
      <c r="CWU202" s="1"/>
      <c r="CWV202" s="1"/>
      <c r="CWW202" s="1"/>
      <c r="CWX202" s="1"/>
      <c r="CWY202" s="1"/>
      <c r="CWZ202" s="1"/>
      <c r="CXA202" s="1"/>
      <c r="CXB202" s="1"/>
      <c r="CXC202" s="1"/>
      <c r="CXD202" s="1"/>
      <c r="CXE202" s="1"/>
      <c r="CXF202" s="1"/>
      <c r="CXG202" s="1"/>
      <c r="CXH202" s="1"/>
      <c r="CXI202" s="1"/>
      <c r="CXJ202" s="1"/>
      <c r="CXK202" s="1"/>
      <c r="CXL202" s="1"/>
      <c r="CXM202" s="1"/>
      <c r="CXN202" s="1"/>
      <c r="CXO202" s="1"/>
      <c r="CXP202" s="1"/>
      <c r="CXQ202" s="1"/>
      <c r="CXR202" s="1"/>
      <c r="CXS202" s="1"/>
      <c r="CXT202" s="1"/>
      <c r="CXU202" s="1"/>
      <c r="CXV202" s="1"/>
      <c r="CXW202" s="1"/>
      <c r="CXX202" s="1"/>
      <c r="CXY202" s="1"/>
      <c r="CXZ202" s="1"/>
      <c r="CYA202" s="1"/>
      <c r="CYB202" s="1"/>
      <c r="CYC202" s="1"/>
      <c r="CYD202" s="1"/>
      <c r="CYE202" s="1"/>
      <c r="CYF202" s="1"/>
      <c r="CYG202" s="1"/>
      <c r="CYH202" s="1"/>
      <c r="CYI202" s="1"/>
      <c r="CYJ202" s="1"/>
      <c r="CYK202" s="1"/>
      <c r="CYL202" s="1"/>
      <c r="CYM202" s="1"/>
      <c r="CYN202" s="1"/>
      <c r="CYO202" s="1"/>
      <c r="CYP202" s="1"/>
      <c r="CYQ202" s="1"/>
      <c r="CYR202" s="1"/>
      <c r="CYS202" s="1"/>
      <c r="CYT202" s="1"/>
      <c r="CYU202" s="1"/>
      <c r="CYV202" s="1"/>
      <c r="CYW202" s="1"/>
      <c r="CYX202" s="1"/>
      <c r="CYY202" s="1"/>
      <c r="CYZ202" s="1"/>
      <c r="CZA202" s="1"/>
      <c r="CZB202" s="1"/>
      <c r="CZC202" s="1"/>
      <c r="CZD202" s="1"/>
      <c r="CZE202" s="1"/>
      <c r="CZF202" s="1"/>
      <c r="CZG202" s="1"/>
      <c r="CZH202" s="1"/>
      <c r="CZI202" s="1"/>
      <c r="CZJ202" s="1"/>
      <c r="CZK202" s="1"/>
      <c r="CZL202" s="1"/>
      <c r="CZM202" s="1"/>
      <c r="CZN202" s="1"/>
      <c r="CZO202" s="1"/>
      <c r="CZP202" s="1"/>
      <c r="CZQ202" s="1"/>
      <c r="CZR202" s="1"/>
      <c r="CZS202" s="1"/>
      <c r="CZT202" s="1"/>
      <c r="CZU202" s="1"/>
      <c r="CZV202" s="1"/>
      <c r="CZW202" s="1"/>
      <c r="CZX202" s="1"/>
      <c r="CZY202" s="1"/>
      <c r="CZZ202" s="1"/>
      <c r="DAA202" s="1"/>
      <c r="DAB202" s="1"/>
      <c r="DAC202" s="1"/>
      <c r="DAD202" s="1"/>
      <c r="DAE202" s="1"/>
      <c r="DAF202" s="1"/>
      <c r="DAG202" s="1"/>
      <c r="DAH202" s="1"/>
      <c r="DAI202" s="1"/>
      <c r="DAJ202" s="1"/>
      <c r="DAK202" s="1"/>
      <c r="DAL202" s="1"/>
      <c r="DAM202" s="1"/>
      <c r="DAN202" s="1"/>
      <c r="DAO202" s="1"/>
      <c r="DAP202" s="1"/>
      <c r="DAQ202" s="1"/>
      <c r="DAR202" s="1"/>
      <c r="DAS202" s="1"/>
      <c r="DAT202" s="1"/>
      <c r="DAU202" s="1"/>
      <c r="DAV202" s="1"/>
      <c r="DAW202" s="1"/>
      <c r="DAX202" s="1"/>
      <c r="DAY202" s="1"/>
      <c r="DAZ202" s="1"/>
      <c r="DBA202" s="1"/>
      <c r="DBB202" s="1"/>
      <c r="DBC202" s="1"/>
      <c r="DBD202" s="1"/>
      <c r="DBE202" s="1"/>
      <c r="DBF202" s="1"/>
      <c r="DBG202" s="1"/>
      <c r="DBH202" s="1"/>
      <c r="DBI202" s="1"/>
      <c r="DBJ202" s="1"/>
      <c r="DBK202" s="1"/>
      <c r="DBL202" s="1"/>
      <c r="DBM202" s="1"/>
      <c r="DBN202" s="1"/>
      <c r="DBO202" s="1"/>
      <c r="DBP202" s="1"/>
      <c r="DBQ202" s="1"/>
      <c r="DBR202" s="1"/>
      <c r="DBS202" s="1"/>
      <c r="DBT202" s="1"/>
      <c r="DBU202" s="1"/>
      <c r="DBV202" s="1"/>
      <c r="DBW202" s="1"/>
      <c r="DBX202" s="1"/>
      <c r="DBY202" s="1"/>
      <c r="DBZ202" s="1"/>
      <c r="DCA202" s="1"/>
      <c r="DCB202" s="1"/>
      <c r="DCC202" s="1"/>
      <c r="DCD202" s="1"/>
      <c r="DCE202" s="1"/>
      <c r="DCF202" s="1"/>
      <c r="DCG202" s="1"/>
      <c r="DCH202" s="1"/>
      <c r="DCI202" s="1"/>
      <c r="DCJ202" s="1"/>
      <c r="DCK202" s="1"/>
      <c r="DCL202" s="1"/>
      <c r="DCM202" s="1"/>
      <c r="DCN202" s="1"/>
      <c r="DCO202" s="1"/>
      <c r="DCP202" s="1"/>
      <c r="DCQ202" s="1"/>
      <c r="DCR202" s="1"/>
      <c r="DCS202" s="1"/>
      <c r="DCT202" s="1"/>
      <c r="DCU202" s="1"/>
      <c r="DCV202" s="1"/>
      <c r="DCW202" s="1"/>
      <c r="DCX202" s="1"/>
      <c r="DCY202" s="1"/>
      <c r="DCZ202" s="1"/>
      <c r="DDA202" s="1"/>
      <c r="DDB202" s="1"/>
      <c r="DDC202" s="1"/>
      <c r="DDD202" s="1"/>
      <c r="DDE202" s="1"/>
      <c r="DDF202" s="1"/>
      <c r="DDG202" s="1"/>
      <c r="DDH202" s="1"/>
      <c r="DDI202" s="1"/>
      <c r="DDJ202" s="1"/>
      <c r="DDK202" s="1"/>
      <c r="DDL202" s="1"/>
      <c r="DDM202" s="1"/>
      <c r="DDN202" s="1"/>
      <c r="DDO202" s="1"/>
      <c r="DDP202" s="1"/>
      <c r="DDQ202" s="1"/>
      <c r="DDR202" s="1"/>
      <c r="DDS202" s="1"/>
      <c r="DDT202" s="1"/>
      <c r="DDU202" s="1"/>
      <c r="DDV202" s="1"/>
      <c r="DDW202" s="1"/>
      <c r="DDX202" s="1"/>
      <c r="DDY202" s="1"/>
      <c r="DDZ202" s="1"/>
      <c r="DEA202" s="1"/>
      <c r="DEB202" s="1"/>
      <c r="DEC202" s="1"/>
      <c r="DED202" s="1"/>
      <c r="DEE202" s="1"/>
      <c r="DEF202" s="1"/>
      <c r="DEG202" s="1"/>
      <c r="DEH202" s="1"/>
      <c r="DEI202" s="1"/>
      <c r="DEJ202" s="1"/>
      <c r="DEK202" s="1"/>
      <c r="DEL202" s="1"/>
      <c r="DEM202" s="1"/>
      <c r="DEN202" s="1"/>
      <c r="DEO202" s="1"/>
      <c r="DEP202" s="1"/>
      <c r="DEQ202" s="1"/>
      <c r="DER202" s="1"/>
      <c r="DES202" s="1"/>
      <c r="DET202" s="1"/>
      <c r="DEU202" s="1"/>
      <c r="DEV202" s="1"/>
      <c r="DEW202" s="1"/>
      <c r="DEX202" s="1"/>
      <c r="DEY202" s="1"/>
      <c r="DEZ202" s="1"/>
      <c r="DFA202" s="1"/>
      <c r="DFB202" s="1"/>
      <c r="DFC202" s="1"/>
      <c r="DFD202" s="1"/>
      <c r="DFE202" s="1"/>
      <c r="DFF202" s="1"/>
      <c r="DFG202" s="1"/>
      <c r="DFH202" s="1"/>
      <c r="DFI202" s="1"/>
      <c r="DFJ202" s="1"/>
      <c r="DFK202" s="1"/>
      <c r="DFL202" s="1"/>
      <c r="DFM202" s="1"/>
      <c r="DFN202" s="1"/>
      <c r="DFO202" s="1"/>
      <c r="DFP202" s="1"/>
      <c r="DFQ202" s="1"/>
      <c r="DFR202" s="1"/>
      <c r="DFS202" s="1"/>
      <c r="DFT202" s="1"/>
      <c r="DFU202" s="1"/>
      <c r="DFV202" s="1"/>
      <c r="DFW202" s="1"/>
      <c r="DFX202" s="1"/>
      <c r="DFY202" s="1"/>
      <c r="DFZ202" s="1"/>
      <c r="DGA202" s="1"/>
      <c r="DGB202" s="1"/>
      <c r="DGC202" s="1"/>
      <c r="DGD202" s="1"/>
      <c r="DGE202" s="1"/>
      <c r="DGF202" s="1"/>
      <c r="DGG202" s="1"/>
      <c r="DGH202" s="1"/>
      <c r="DGI202" s="1"/>
      <c r="DGJ202" s="1"/>
      <c r="DGK202" s="1"/>
      <c r="DGL202" s="1"/>
      <c r="DGM202" s="1"/>
      <c r="DGN202" s="1"/>
      <c r="DGO202" s="1"/>
      <c r="DGP202" s="1"/>
      <c r="DGQ202" s="1"/>
      <c r="DGR202" s="1"/>
      <c r="DGS202" s="1"/>
      <c r="DGT202" s="1"/>
      <c r="DGU202" s="1"/>
      <c r="DGV202" s="1"/>
      <c r="DGW202" s="1"/>
      <c r="DGX202" s="1"/>
      <c r="DGY202" s="1"/>
      <c r="DGZ202" s="1"/>
      <c r="DHA202" s="1"/>
      <c r="DHB202" s="1"/>
      <c r="DHC202" s="1"/>
      <c r="DHD202" s="1"/>
      <c r="DHE202" s="1"/>
      <c r="DHF202" s="1"/>
      <c r="DHG202" s="1"/>
      <c r="DHH202" s="1"/>
      <c r="DHI202" s="1"/>
      <c r="DHJ202" s="1"/>
      <c r="DHK202" s="1"/>
      <c r="DHL202" s="1"/>
      <c r="DHM202" s="1"/>
      <c r="DHN202" s="1"/>
      <c r="DHO202" s="1"/>
      <c r="DHP202" s="1"/>
      <c r="DHQ202" s="1"/>
      <c r="DHR202" s="1"/>
      <c r="DHS202" s="1"/>
      <c r="DHT202" s="1"/>
      <c r="DHU202" s="1"/>
      <c r="DHV202" s="1"/>
      <c r="DHW202" s="1"/>
      <c r="DHX202" s="1"/>
      <c r="DHY202" s="1"/>
      <c r="DHZ202" s="1"/>
      <c r="DIA202" s="1"/>
      <c r="DIB202" s="1"/>
      <c r="DIC202" s="1"/>
      <c r="DID202" s="1"/>
      <c r="DIE202" s="1"/>
      <c r="DIF202" s="1"/>
      <c r="DIG202" s="1"/>
      <c r="DIH202" s="1"/>
      <c r="DII202" s="1"/>
      <c r="DIJ202" s="1"/>
      <c r="DIK202" s="1"/>
      <c r="DIL202" s="1"/>
      <c r="DIM202" s="1"/>
      <c r="DIN202" s="1"/>
      <c r="DIO202" s="1"/>
      <c r="DIP202" s="1"/>
      <c r="DIQ202" s="1"/>
      <c r="DIR202" s="1"/>
      <c r="DIS202" s="1"/>
      <c r="DIT202" s="1"/>
      <c r="DIU202" s="1"/>
      <c r="DIV202" s="1"/>
      <c r="DIW202" s="1"/>
      <c r="DIX202" s="1"/>
      <c r="DIY202" s="1"/>
      <c r="DIZ202" s="1"/>
      <c r="DJA202" s="1"/>
      <c r="DJB202" s="1"/>
      <c r="DJC202" s="1"/>
      <c r="DJD202" s="1"/>
      <c r="DJE202" s="1"/>
      <c r="DJF202" s="1"/>
      <c r="DJG202" s="1"/>
      <c r="DJH202" s="1"/>
      <c r="DJI202" s="1"/>
      <c r="DJJ202" s="1"/>
      <c r="DJK202" s="1"/>
      <c r="DJL202" s="1"/>
      <c r="DJM202" s="1"/>
      <c r="DJN202" s="1"/>
      <c r="DJO202" s="1"/>
      <c r="DJP202" s="1"/>
      <c r="DJQ202" s="1"/>
      <c r="DJR202" s="1"/>
      <c r="DJS202" s="1"/>
      <c r="DJT202" s="1"/>
      <c r="DJU202" s="1"/>
      <c r="DJV202" s="1"/>
      <c r="DJW202" s="1"/>
      <c r="DJX202" s="1"/>
      <c r="DJY202" s="1"/>
      <c r="DJZ202" s="1"/>
      <c r="DKA202" s="1"/>
      <c r="DKB202" s="1"/>
      <c r="DKC202" s="1"/>
      <c r="DKD202" s="1"/>
      <c r="DKE202" s="1"/>
      <c r="DKF202" s="1"/>
      <c r="DKG202" s="1"/>
      <c r="DKH202" s="1"/>
      <c r="DKI202" s="1"/>
      <c r="DKJ202" s="1"/>
      <c r="DKK202" s="1"/>
      <c r="DKL202" s="1"/>
      <c r="DKM202" s="1"/>
      <c r="DKN202" s="1"/>
      <c r="DKO202" s="1"/>
      <c r="DKP202" s="1"/>
      <c r="DKQ202" s="1"/>
      <c r="DKR202" s="1"/>
      <c r="DKS202" s="1"/>
      <c r="DKT202" s="1"/>
      <c r="DKU202" s="1"/>
      <c r="DKV202" s="1"/>
      <c r="DKW202" s="1"/>
      <c r="DKX202" s="1"/>
      <c r="DKY202" s="1"/>
      <c r="DKZ202" s="1"/>
      <c r="DLA202" s="1"/>
      <c r="DLB202" s="1"/>
      <c r="DLC202" s="1"/>
      <c r="DLD202" s="1"/>
      <c r="DLE202" s="1"/>
      <c r="DLF202" s="1"/>
      <c r="DLG202" s="1"/>
      <c r="DLH202" s="1"/>
      <c r="DLI202" s="1"/>
      <c r="DLJ202" s="1"/>
      <c r="DLK202" s="1"/>
      <c r="DLL202" s="1"/>
      <c r="DLM202" s="1"/>
      <c r="DLN202" s="1"/>
      <c r="DLO202" s="1"/>
      <c r="DLP202" s="1"/>
      <c r="DLQ202" s="1"/>
      <c r="DLR202" s="1"/>
      <c r="DLS202" s="1"/>
      <c r="DLT202" s="1"/>
      <c r="DLU202" s="1"/>
      <c r="DLV202" s="1"/>
      <c r="DLW202" s="1"/>
      <c r="DLX202" s="1"/>
      <c r="DLY202" s="1"/>
      <c r="DLZ202" s="1"/>
      <c r="DMA202" s="1"/>
      <c r="DMB202" s="1"/>
      <c r="DMC202" s="1"/>
      <c r="DMD202" s="1"/>
      <c r="DME202" s="1"/>
      <c r="DMF202" s="1"/>
      <c r="DMG202" s="1"/>
      <c r="DMH202" s="1"/>
      <c r="DMI202" s="1"/>
      <c r="DMJ202" s="1"/>
      <c r="DMK202" s="1"/>
      <c r="DML202" s="1"/>
      <c r="DMM202" s="1"/>
      <c r="DMN202" s="1"/>
      <c r="DMO202" s="1"/>
      <c r="DMP202" s="1"/>
      <c r="DMQ202" s="1"/>
      <c r="DMR202" s="1"/>
      <c r="DMS202" s="1"/>
      <c r="DMT202" s="1"/>
      <c r="DMU202" s="1"/>
      <c r="DMV202" s="1"/>
      <c r="DMW202" s="1"/>
      <c r="DMX202" s="1"/>
      <c r="DMY202" s="1"/>
      <c r="DMZ202" s="1"/>
      <c r="DNA202" s="1"/>
      <c r="DNB202" s="1"/>
      <c r="DNC202" s="1"/>
      <c r="DND202" s="1"/>
      <c r="DNE202" s="1"/>
      <c r="DNF202" s="1"/>
      <c r="DNG202" s="1"/>
      <c r="DNH202" s="1"/>
      <c r="DNI202" s="1"/>
      <c r="DNJ202" s="1"/>
      <c r="DNK202" s="1"/>
      <c r="DNL202" s="1"/>
      <c r="DNM202" s="1"/>
      <c r="DNN202" s="1"/>
      <c r="DNO202" s="1"/>
      <c r="DNP202" s="1"/>
      <c r="DNQ202" s="1"/>
      <c r="DNR202" s="1"/>
      <c r="DNS202" s="1"/>
      <c r="DNT202" s="1"/>
      <c r="DNU202" s="1"/>
      <c r="DNV202" s="1"/>
      <c r="DNW202" s="1"/>
      <c r="DNX202" s="1"/>
      <c r="DNY202" s="1"/>
      <c r="DNZ202" s="1"/>
      <c r="DOA202" s="1"/>
      <c r="DOB202" s="1"/>
      <c r="DOC202" s="1"/>
      <c r="DOD202" s="1"/>
      <c r="DOE202" s="1"/>
      <c r="DOF202" s="1"/>
      <c r="DOG202" s="1"/>
      <c r="DOH202" s="1"/>
      <c r="DOI202" s="1"/>
      <c r="DOJ202" s="1"/>
      <c r="DOK202" s="1"/>
      <c r="DOL202" s="1"/>
      <c r="DOM202" s="1"/>
      <c r="DON202" s="1"/>
      <c r="DOO202" s="1"/>
      <c r="DOP202" s="1"/>
      <c r="DOQ202" s="1"/>
      <c r="DOR202" s="1"/>
      <c r="DOS202" s="1"/>
      <c r="DOT202" s="1"/>
      <c r="DOU202" s="1"/>
      <c r="DOV202" s="1"/>
      <c r="DOW202" s="1"/>
      <c r="DOX202" s="1"/>
      <c r="DOY202" s="1"/>
      <c r="DOZ202" s="1"/>
      <c r="DPA202" s="1"/>
      <c r="DPB202" s="1"/>
      <c r="DPC202" s="1"/>
      <c r="DPD202" s="1"/>
      <c r="DPE202" s="1"/>
      <c r="DPF202" s="1"/>
      <c r="DPG202" s="1"/>
      <c r="DPH202" s="1"/>
      <c r="DPI202" s="1"/>
      <c r="DPJ202" s="1"/>
      <c r="DPK202" s="1"/>
      <c r="DPL202" s="1"/>
      <c r="DPM202" s="1"/>
      <c r="DPN202" s="1"/>
      <c r="DPO202" s="1"/>
      <c r="DPP202" s="1"/>
      <c r="DPQ202" s="1"/>
      <c r="DPR202" s="1"/>
      <c r="DPS202" s="1"/>
      <c r="DPT202" s="1"/>
      <c r="DPU202" s="1"/>
      <c r="DPV202" s="1"/>
      <c r="DPW202" s="1"/>
      <c r="DPX202" s="1"/>
      <c r="DPY202" s="1"/>
      <c r="DPZ202" s="1"/>
      <c r="DQA202" s="1"/>
      <c r="DQB202" s="1"/>
      <c r="DQC202" s="1"/>
      <c r="DQD202" s="1"/>
      <c r="DQE202" s="1"/>
      <c r="DQF202" s="1"/>
      <c r="DQG202" s="1"/>
      <c r="DQH202" s="1"/>
      <c r="DQI202" s="1"/>
      <c r="DQJ202" s="1"/>
      <c r="DQK202" s="1"/>
      <c r="DQL202" s="1"/>
      <c r="DQM202" s="1"/>
      <c r="DQN202" s="1"/>
      <c r="DQO202" s="1"/>
      <c r="DQP202" s="1"/>
      <c r="DQQ202" s="1"/>
      <c r="DQR202" s="1"/>
      <c r="DQS202" s="1"/>
      <c r="DQT202" s="1"/>
      <c r="DQU202" s="1"/>
      <c r="DQV202" s="1"/>
      <c r="DQW202" s="1"/>
      <c r="DQX202" s="1"/>
      <c r="DQY202" s="1"/>
      <c r="DQZ202" s="1"/>
      <c r="DRA202" s="1"/>
      <c r="DRB202" s="1"/>
      <c r="DRC202" s="1"/>
      <c r="DRD202" s="1"/>
      <c r="DRE202" s="1"/>
      <c r="DRF202" s="1"/>
      <c r="DRG202" s="1"/>
      <c r="DRH202" s="1"/>
      <c r="DRI202" s="1"/>
      <c r="DRJ202" s="1"/>
      <c r="DRK202" s="1"/>
      <c r="DRL202" s="1"/>
      <c r="DRM202" s="1"/>
      <c r="DRN202" s="1"/>
      <c r="DRO202" s="1"/>
      <c r="DRP202" s="1"/>
      <c r="DRQ202" s="1"/>
      <c r="DRR202" s="1"/>
      <c r="DRS202" s="1"/>
      <c r="DRT202" s="1"/>
      <c r="DRU202" s="1"/>
      <c r="DRV202" s="1"/>
      <c r="DRW202" s="1"/>
      <c r="DRX202" s="1"/>
      <c r="DRY202" s="1"/>
      <c r="DRZ202" s="1"/>
      <c r="DSA202" s="1"/>
      <c r="DSB202" s="1"/>
      <c r="DSC202" s="1"/>
      <c r="DSD202" s="1"/>
      <c r="DSE202" s="1"/>
      <c r="DSF202" s="1"/>
      <c r="DSG202" s="1"/>
      <c r="DSH202" s="1"/>
      <c r="DSI202" s="1"/>
      <c r="DSJ202" s="1"/>
      <c r="DSK202" s="1"/>
      <c r="DSL202" s="1"/>
      <c r="DSM202" s="1"/>
      <c r="DSN202" s="1"/>
      <c r="DSO202" s="1"/>
      <c r="DSP202" s="1"/>
      <c r="DSQ202" s="1"/>
      <c r="DSR202" s="1"/>
      <c r="DSS202" s="1"/>
      <c r="DST202" s="1"/>
      <c r="DSU202" s="1"/>
      <c r="DSV202" s="1"/>
      <c r="DSW202" s="1"/>
      <c r="DSX202" s="1"/>
      <c r="DSY202" s="1"/>
      <c r="DSZ202" s="1"/>
      <c r="DTA202" s="1"/>
      <c r="DTB202" s="1"/>
      <c r="DTC202" s="1"/>
      <c r="DTD202" s="1"/>
      <c r="DTE202" s="1"/>
      <c r="DTF202" s="1"/>
      <c r="DTG202" s="1"/>
      <c r="DTH202" s="1"/>
      <c r="DTI202" s="1"/>
      <c r="DTJ202" s="1"/>
      <c r="DTK202" s="1"/>
      <c r="DTL202" s="1"/>
      <c r="DTM202" s="1"/>
      <c r="DTN202" s="1"/>
      <c r="DTO202" s="1"/>
      <c r="DTP202" s="1"/>
      <c r="DTQ202" s="1"/>
      <c r="DTR202" s="1"/>
      <c r="DTS202" s="1"/>
      <c r="DTT202" s="1"/>
      <c r="DTU202" s="1"/>
      <c r="DTV202" s="1"/>
      <c r="DTW202" s="1"/>
      <c r="DTX202" s="1"/>
      <c r="DTY202" s="1"/>
      <c r="DTZ202" s="1"/>
      <c r="DUA202" s="1"/>
      <c r="DUB202" s="1"/>
      <c r="DUC202" s="1"/>
      <c r="DUD202" s="1"/>
      <c r="DUE202" s="1"/>
      <c r="DUF202" s="1"/>
      <c r="DUG202" s="1"/>
      <c r="DUH202" s="1"/>
      <c r="DUI202" s="1"/>
      <c r="DUJ202" s="1"/>
      <c r="DUK202" s="1"/>
      <c r="DUL202" s="1"/>
      <c r="DUM202" s="1"/>
      <c r="DUN202" s="1"/>
      <c r="DUO202" s="1"/>
      <c r="DUP202" s="1"/>
      <c r="DUQ202" s="1"/>
      <c r="DUR202" s="1"/>
      <c r="DUS202" s="1"/>
      <c r="DUT202" s="1"/>
      <c r="DUU202" s="1"/>
      <c r="DUV202" s="1"/>
      <c r="DUW202" s="1"/>
      <c r="DUX202" s="1"/>
      <c r="DUY202" s="1"/>
      <c r="DUZ202" s="1"/>
      <c r="DVA202" s="1"/>
      <c r="DVB202" s="1"/>
      <c r="DVC202" s="1"/>
      <c r="DVD202" s="1"/>
      <c r="DVE202" s="1"/>
      <c r="DVF202" s="1"/>
      <c r="DVG202" s="1"/>
      <c r="DVH202" s="1"/>
      <c r="DVI202" s="1"/>
      <c r="DVJ202" s="1"/>
      <c r="DVK202" s="1"/>
      <c r="DVL202" s="1"/>
      <c r="DVM202" s="1"/>
      <c r="DVN202" s="1"/>
      <c r="DVO202" s="1"/>
      <c r="DVP202" s="1"/>
      <c r="DVQ202" s="1"/>
      <c r="DVR202" s="1"/>
      <c r="DVS202" s="1"/>
      <c r="DVT202" s="1"/>
      <c r="DVU202" s="1"/>
      <c r="DVV202" s="1"/>
      <c r="DVW202" s="1"/>
      <c r="DVX202" s="1"/>
      <c r="DVY202" s="1"/>
      <c r="DVZ202" s="1"/>
      <c r="DWA202" s="1"/>
      <c r="DWB202" s="1"/>
      <c r="DWC202" s="1"/>
      <c r="DWD202" s="1"/>
      <c r="DWE202" s="1"/>
      <c r="DWF202" s="1"/>
      <c r="DWG202" s="1"/>
      <c r="DWH202" s="1"/>
      <c r="DWI202" s="1"/>
      <c r="DWJ202" s="1"/>
      <c r="DWK202" s="1"/>
      <c r="DWL202" s="1"/>
      <c r="DWM202" s="1"/>
      <c r="DWN202" s="1"/>
      <c r="DWO202" s="1"/>
      <c r="DWP202" s="1"/>
      <c r="DWQ202" s="1"/>
      <c r="DWR202" s="1"/>
      <c r="DWS202" s="1"/>
      <c r="DWT202" s="1"/>
      <c r="DWU202" s="1"/>
      <c r="DWV202" s="1"/>
      <c r="DWW202" s="1"/>
      <c r="DWX202" s="1"/>
      <c r="DWY202" s="1"/>
      <c r="DWZ202" s="1"/>
      <c r="DXA202" s="1"/>
      <c r="DXB202" s="1"/>
      <c r="DXC202" s="1"/>
      <c r="DXD202" s="1"/>
      <c r="DXE202" s="1"/>
      <c r="DXF202" s="1"/>
      <c r="DXG202" s="1"/>
      <c r="DXH202" s="1"/>
      <c r="DXI202" s="1"/>
      <c r="DXJ202" s="1"/>
      <c r="DXK202" s="1"/>
      <c r="DXL202" s="1"/>
      <c r="DXM202" s="1"/>
      <c r="DXN202" s="1"/>
      <c r="DXO202" s="1"/>
      <c r="DXP202" s="1"/>
      <c r="DXQ202" s="1"/>
      <c r="DXR202" s="1"/>
      <c r="DXS202" s="1"/>
      <c r="DXT202" s="1"/>
      <c r="DXU202" s="1"/>
      <c r="DXV202" s="1"/>
      <c r="DXW202" s="1"/>
      <c r="DXX202" s="1"/>
      <c r="DXY202" s="1"/>
      <c r="DXZ202" s="1"/>
      <c r="DYA202" s="1"/>
      <c r="DYB202" s="1"/>
      <c r="DYC202" s="1"/>
      <c r="DYD202" s="1"/>
      <c r="DYE202" s="1"/>
      <c r="DYF202" s="1"/>
      <c r="DYG202" s="1"/>
      <c r="DYH202" s="1"/>
      <c r="DYI202" s="1"/>
      <c r="DYJ202" s="1"/>
      <c r="DYK202" s="1"/>
      <c r="DYL202" s="1"/>
      <c r="DYM202" s="1"/>
      <c r="DYN202" s="1"/>
      <c r="DYO202" s="1"/>
      <c r="DYP202" s="1"/>
      <c r="DYQ202" s="1"/>
      <c r="DYR202" s="1"/>
      <c r="DYS202" s="1"/>
      <c r="DYT202" s="1"/>
      <c r="DYU202" s="1"/>
      <c r="DYV202" s="1"/>
      <c r="DYW202" s="1"/>
      <c r="DYX202" s="1"/>
      <c r="DYY202" s="1"/>
      <c r="DYZ202" s="1"/>
      <c r="DZA202" s="1"/>
      <c r="DZB202" s="1"/>
      <c r="DZC202" s="1"/>
      <c r="DZD202" s="1"/>
      <c r="DZE202" s="1"/>
      <c r="DZF202" s="1"/>
      <c r="DZG202" s="1"/>
      <c r="DZH202" s="1"/>
      <c r="DZI202" s="1"/>
      <c r="DZJ202" s="1"/>
      <c r="DZK202" s="1"/>
      <c r="DZL202" s="1"/>
      <c r="DZM202" s="1"/>
      <c r="DZN202" s="1"/>
      <c r="DZO202" s="1"/>
      <c r="DZP202" s="1"/>
      <c r="DZQ202" s="1"/>
      <c r="DZR202" s="1"/>
      <c r="DZS202" s="1"/>
      <c r="DZT202" s="1"/>
      <c r="DZU202" s="1"/>
      <c r="DZV202" s="1"/>
      <c r="DZW202" s="1"/>
      <c r="DZX202" s="1"/>
      <c r="DZY202" s="1"/>
      <c r="DZZ202" s="1"/>
      <c r="EAA202" s="1"/>
      <c r="EAB202" s="1"/>
      <c r="EAC202" s="1"/>
      <c r="EAD202" s="1"/>
      <c r="EAE202" s="1"/>
      <c r="EAF202" s="1"/>
      <c r="EAG202" s="1"/>
      <c r="EAH202" s="1"/>
      <c r="EAI202" s="1"/>
      <c r="EAJ202" s="1"/>
      <c r="EAK202" s="1"/>
      <c r="EAL202" s="1"/>
      <c r="EAM202" s="1"/>
      <c r="EAN202" s="1"/>
      <c r="EAO202" s="1"/>
      <c r="EAP202" s="1"/>
      <c r="EAQ202" s="1"/>
      <c r="EAR202" s="1"/>
      <c r="EAS202" s="1"/>
      <c r="EAT202" s="1"/>
      <c r="EAU202" s="1"/>
      <c r="EAV202" s="1"/>
      <c r="EAW202" s="1"/>
      <c r="EAX202" s="1"/>
      <c r="EAY202" s="1"/>
      <c r="EAZ202" s="1"/>
      <c r="EBA202" s="1"/>
      <c r="EBB202" s="1"/>
      <c r="EBC202" s="1"/>
      <c r="EBD202" s="1"/>
      <c r="EBE202" s="1"/>
      <c r="EBF202" s="1"/>
      <c r="EBG202" s="1"/>
      <c r="EBH202" s="1"/>
      <c r="EBI202" s="1"/>
      <c r="EBJ202" s="1"/>
      <c r="EBK202" s="1"/>
      <c r="EBL202" s="1"/>
      <c r="EBM202" s="1"/>
      <c r="EBN202" s="1"/>
      <c r="EBO202" s="1"/>
      <c r="EBP202" s="1"/>
      <c r="EBQ202" s="1"/>
      <c r="EBR202" s="1"/>
      <c r="EBS202" s="1"/>
      <c r="EBT202" s="1"/>
      <c r="EBU202" s="1"/>
      <c r="EBV202" s="1"/>
      <c r="EBW202" s="1"/>
      <c r="EBX202" s="1"/>
      <c r="EBY202" s="1"/>
      <c r="EBZ202" s="1"/>
      <c r="ECA202" s="1"/>
      <c r="ECB202" s="1"/>
      <c r="ECC202" s="1"/>
      <c r="ECD202" s="1"/>
      <c r="ECE202" s="1"/>
      <c r="ECF202" s="1"/>
      <c r="ECG202" s="1"/>
      <c r="ECH202" s="1"/>
      <c r="ECI202" s="1"/>
      <c r="ECJ202" s="1"/>
      <c r="ECK202" s="1"/>
      <c r="ECL202" s="1"/>
      <c r="ECM202" s="1"/>
      <c r="ECN202" s="1"/>
      <c r="ECO202" s="1"/>
      <c r="ECP202" s="1"/>
      <c r="ECQ202" s="1"/>
      <c r="ECR202" s="1"/>
      <c r="ECS202" s="1"/>
      <c r="ECT202" s="1"/>
      <c r="ECU202" s="1"/>
      <c r="ECV202" s="1"/>
      <c r="ECW202" s="1"/>
      <c r="ECX202" s="1"/>
      <c r="ECY202" s="1"/>
      <c r="ECZ202" s="1"/>
      <c r="EDA202" s="1"/>
      <c r="EDB202" s="1"/>
      <c r="EDC202" s="1"/>
      <c r="EDD202" s="1"/>
      <c r="EDE202" s="1"/>
      <c r="EDF202" s="1"/>
      <c r="EDG202" s="1"/>
      <c r="EDH202" s="1"/>
      <c r="EDI202" s="1"/>
      <c r="EDJ202" s="1"/>
      <c r="EDK202" s="1"/>
      <c r="EDL202" s="1"/>
      <c r="EDM202" s="1"/>
      <c r="EDN202" s="1"/>
      <c r="EDO202" s="1"/>
      <c r="EDP202" s="1"/>
      <c r="EDQ202" s="1"/>
      <c r="EDR202" s="1"/>
      <c r="EDS202" s="1"/>
      <c r="EDT202" s="1"/>
      <c r="EDU202" s="1"/>
      <c r="EDV202" s="1"/>
      <c r="EDW202" s="1"/>
      <c r="EDX202" s="1"/>
      <c r="EDY202" s="1"/>
      <c r="EDZ202" s="1"/>
      <c r="EEA202" s="1"/>
      <c r="EEB202" s="1"/>
      <c r="EEC202" s="1"/>
      <c r="EED202" s="1"/>
      <c r="EEE202" s="1"/>
      <c r="EEF202" s="1"/>
      <c r="EEG202" s="1"/>
      <c r="EEH202" s="1"/>
      <c r="EEI202" s="1"/>
      <c r="EEJ202" s="1"/>
      <c r="EEK202" s="1"/>
      <c r="EEL202" s="1"/>
      <c r="EEM202" s="1"/>
      <c r="EEN202" s="1"/>
      <c r="EEO202" s="1"/>
      <c r="EEP202" s="1"/>
      <c r="EEQ202" s="1"/>
      <c r="EER202" s="1"/>
      <c r="EES202" s="1"/>
      <c r="EET202" s="1"/>
      <c r="EEU202" s="1"/>
      <c r="EEV202" s="1"/>
      <c r="EEW202" s="1"/>
      <c r="EEX202" s="1"/>
      <c r="EEY202" s="1"/>
      <c r="EEZ202" s="1"/>
      <c r="EFA202" s="1"/>
      <c r="EFB202" s="1"/>
      <c r="EFC202" s="1"/>
      <c r="EFD202" s="1"/>
      <c r="EFE202" s="1"/>
      <c r="EFF202" s="1"/>
      <c r="EFG202" s="1"/>
      <c r="EFH202" s="1"/>
      <c r="EFI202" s="1"/>
      <c r="EFJ202" s="1"/>
      <c r="EFK202" s="1"/>
      <c r="EFL202" s="1"/>
      <c r="EFM202" s="1"/>
      <c r="EFN202" s="1"/>
      <c r="EFO202" s="1"/>
      <c r="EFP202" s="1"/>
      <c r="EFQ202" s="1"/>
      <c r="EFR202" s="1"/>
      <c r="EFS202" s="1"/>
      <c r="EFT202" s="1"/>
      <c r="EFU202" s="1"/>
      <c r="EFV202" s="1"/>
      <c r="EFW202" s="1"/>
      <c r="EFX202" s="1"/>
      <c r="EFY202" s="1"/>
      <c r="EFZ202" s="1"/>
      <c r="EGA202" s="1"/>
      <c r="EGB202" s="1"/>
      <c r="EGC202" s="1"/>
      <c r="EGD202" s="1"/>
      <c r="EGE202" s="1"/>
      <c r="EGF202" s="1"/>
      <c r="EGG202" s="1"/>
      <c r="EGH202" s="1"/>
      <c r="EGI202" s="1"/>
      <c r="EGJ202" s="1"/>
      <c r="EGK202" s="1"/>
      <c r="EGL202" s="1"/>
      <c r="EGM202" s="1"/>
      <c r="EGN202" s="1"/>
      <c r="EGO202" s="1"/>
      <c r="EGP202" s="1"/>
      <c r="EGQ202" s="1"/>
      <c r="EGR202" s="1"/>
      <c r="EGS202" s="1"/>
      <c r="EGT202" s="1"/>
      <c r="EGU202" s="1"/>
      <c r="EGV202" s="1"/>
      <c r="EGW202" s="1"/>
      <c r="EGX202" s="1"/>
      <c r="EGY202" s="1"/>
      <c r="EGZ202" s="1"/>
      <c r="EHA202" s="1"/>
      <c r="EHB202" s="1"/>
      <c r="EHC202" s="1"/>
      <c r="EHD202" s="1"/>
      <c r="EHE202" s="1"/>
      <c r="EHF202" s="1"/>
      <c r="EHG202" s="1"/>
      <c r="EHH202" s="1"/>
      <c r="EHI202" s="1"/>
      <c r="EHJ202" s="1"/>
      <c r="EHK202" s="1"/>
      <c r="EHL202" s="1"/>
      <c r="EHM202" s="1"/>
      <c r="EHN202" s="1"/>
      <c r="EHO202" s="1"/>
      <c r="EHP202" s="1"/>
      <c r="EHQ202" s="1"/>
      <c r="EHR202" s="1"/>
      <c r="EHS202" s="1"/>
      <c r="EHT202" s="1"/>
      <c r="EHU202" s="1"/>
      <c r="EHV202" s="1"/>
      <c r="EHW202" s="1"/>
      <c r="EHX202" s="1"/>
      <c r="EHY202" s="1"/>
      <c r="EHZ202" s="1"/>
      <c r="EIA202" s="1"/>
      <c r="EIB202" s="1"/>
      <c r="EIC202" s="1"/>
      <c r="EID202" s="1"/>
      <c r="EIE202" s="1"/>
      <c r="EIF202" s="1"/>
      <c r="EIG202" s="1"/>
      <c r="EIH202" s="1"/>
      <c r="EII202" s="1"/>
      <c r="EIJ202" s="1"/>
      <c r="EIK202" s="1"/>
      <c r="EIL202" s="1"/>
      <c r="EIM202" s="1"/>
      <c r="EIN202" s="1"/>
      <c r="EIO202" s="1"/>
      <c r="EIP202" s="1"/>
      <c r="EIQ202" s="1"/>
      <c r="EIR202" s="1"/>
      <c r="EIS202" s="1"/>
      <c r="EIT202" s="1"/>
      <c r="EIU202" s="1"/>
      <c r="EIV202" s="1"/>
      <c r="EIW202" s="1"/>
      <c r="EIX202" s="1"/>
      <c r="EIY202" s="1"/>
      <c r="EIZ202" s="1"/>
      <c r="EJA202" s="1"/>
      <c r="EJB202" s="1"/>
      <c r="EJC202" s="1"/>
      <c r="EJD202" s="1"/>
      <c r="EJE202" s="1"/>
      <c r="EJF202" s="1"/>
      <c r="EJG202" s="1"/>
      <c r="EJH202" s="1"/>
      <c r="EJI202" s="1"/>
      <c r="EJJ202" s="1"/>
      <c r="EJK202" s="1"/>
      <c r="EJL202" s="1"/>
      <c r="EJM202" s="1"/>
      <c r="EJN202" s="1"/>
      <c r="EJO202" s="1"/>
      <c r="EJP202" s="1"/>
      <c r="EJQ202" s="1"/>
      <c r="EJR202" s="1"/>
      <c r="EJS202" s="1"/>
      <c r="EJT202" s="1"/>
      <c r="EJU202" s="1"/>
      <c r="EJV202" s="1"/>
      <c r="EJW202" s="1"/>
      <c r="EJX202" s="1"/>
      <c r="EJY202" s="1"/>
      <c r="EJZ202" s="1"/>
      <c r="EKA202" s="1"/>
      <c r="EKB202" s="1"/>
      <c r="EKC202" s="1"/>
      <c r="EKD202" s="1"/>
      <c r="EKE202" s="1"/>
      <c r="EKF202" s="1"/>
      <c r="EKG202" s="1"/>
      <c r="EKH202" s="1"/>
      <c r="EKI202" s="1"/>
      <c r="EKJ202" s="1"/>
      <c r="EKK202" s="1"/>
      <c r="EKL202" s="1"/>
      <c r="EKM202" s="1"/>
      <c r="EKN202" s="1"/>
      <c r="EKO202" s="1"/>
      <c r="EKP202" s="1"/>
      <c r="EKQ202" s="1"/>
      <c r="EKR202" s="1"/>
      <c r="EKS202" s="1"/>
      <c r="EKT202" s="1"/>
      <c r="EKU202" s="1"/>
      <c r="EKV202" s="1"/>
      <c r="EKW202" s="1"/>
      <c r="EKX202" s="1"/>
      <c r="EKY202" s="1"/>
      <c r="EKZ202" s="1"/>
      <c r="ELA202" s="1"/>
      <c r="ELB202" s="1"/>
      <c r="ELC202" s="1"/>
      <c r="ELD202" s="1"/>
      <c r="ELE202" s="1"/>
      <c r="ELF202" s="1"/>
      <c r="ELG202" s="1"/>
      <c r="ELH202" s="1"/>
      <c r="ELI202" s="1"/>
      <c r="ELJ202" s="1"/>
      <c r="ELK202" s="1"/>
      <c r="ELL202" s="1"/>
      <c r="ELM202" s="1"/>
      <c r="ELN202" s="1"/>
      <c r="ELO202" s="1"/>
      <c r="ELP202" s="1"/>
      <c r="ELQ202" s="1"/>
      <c r="ELR202" s="1"/>
      <c r="ELS202" s="1"/>
      <c r="ELT202" s="1"/>
      <c r="ELU202" s="1"/>
      <c r="ELV202" s="1"/>
      <c r="ELW202" s="1"/>
      <c r="ELX202" s="1"/>
      <c r="ELY202" s="1"/>
      <c r="ELZ202" s="1"/>
      <c r="EMA202" s="1"/>
      <c r="EMB202" s="1"/>
      <c r="EMC202" s="1"/>
      <c r="EMD202" s="1"/>
      <c r="EME202" s="1"/>
      <c r="EMF202" s="1"/>
      <c r="EMG202" s="1"/>
      <c r="EMH202" s="1"/>
      <c r="EMI202" s="1"/>
      <c r="EMJ202" s="1"/>
      <c r="EMK202" s="1"/>
      <c r="EML202" s="1"/>
      <c r="EMM202" s="1"/>
      <c r="EMN202" s="1"/>
      <c r="EMO202" s="1"/>
      <c r="EMP202" s="1"/>
      <c r="EMQ202" s="1"/>
      <c r="EMR202" s="1"/>
      <c r="EMS202" s="1"/>
      <c r="EMT202" s="1"/>
      <c r="EMU202" s="1"/>
      <c r="EMV202" s="1"/>
      <c r="EMW202" s="1"/>
      <c r="EMX202" s="1"/>
      <c r="EMY202" s="1"/>
      <c r="EMZ202" s="1"/>
      <c r="ENA202" s="1"/>
      <c r="ENB202" s="1"/>
      <c r="ENC202" s="1"/>
      <c r="END202" s="1"/>
      <c r="ENE202" s="1"/>
      <c r="ENF202" s="1"/>
      <c r="ENG202" s="1"/>
      <c r="ENH202" s="1"/>
      <c r="ENI202" s="1"/>
      <c r="ENJ202" s="1"/>
      <c r="ENK202" s="1"/>
      <c r="ENL202" s="1"/>
      <c r="ENM202" s="1"/>
      <c r="ENN202" s="1"/>
      <c r="ENO202" s="1"/>
      <c r="ENP202" s="1"/>
      <c r="ENQ202" s="1"/>
      <c r="ENR202" s="1"/>
      <c r="ENS202" s="1"/>
      <c r="ENT202" s="1"/>
      <c r="ENU202" s="1"/>
      <c r="ENV202" s="1"/>
      <c r="ENW202" s="1"/>
      <c r="ENX202" s="1"/>
      <c r="ENY202" s="1"/>
      <c r="ENZ202" s="1"/>
      <c r="EOA202" s="1"/>
      <c r="EOB202" s="1"/>
      <c r="EOC202" s="1"/>
      <c r="EOD202" s="1"/>
      <c r="EOE202" s="1"/>
      <c r="EOF202" s="1"/>
      <c r="EOG202" s="1"/>
      <c r="EOH202" s="1"/>
      <c r="EOI202" s="1"/>
      <c r="EOJ202" s="1"/>
      <c r="EOK202" s="1"/>
      <c r="EOL202" s="1"/>
      <c r="EOM202" s="1"/>
      <c r="EON202" s="1"/>
      <c r="EOO202" s="1"/>
      <c r="EOP202" s="1"/>
      <c r="EOQ202" s="1"/>
      <c r="EOR202" s="1"/>
      <c r="EOS202" s="1"/>
      <c r="EOT202" s="1"/>
      <c r="EOU202" s="1"/>
      <c r="EOV202" s="1"/>
      <c r="EOW202" s="1"/>
      <c r="EOX202" s="1"/>
      <c r="EOY202" s="1"/>
      <c r="EOZ202" s="1"/>
      <c r="EPA202" s="1"/>
      <c r="EPB202" s="1"/>
      <c r="EPC202" s="1"/>
      <c r="EPD202" s="1"/>
      <c r="EPE202" s="1"/>
      <c r="EPF202" s="1"/>
      <c r="EPG202" s="1"/>
      <c r="EPH202" s="1"/>
      <c r="EPI202" s="1"/>
      <c r="EPJ202" s="1"/>
      <c r="EPK202" s="1"/>
      <c r="EPL202" s="1"/>
      <c r="EPM202" s="1"/>
      <c r="EPN202" s="1"/>
      <c r="EPO202" s="1"/>
      <c r="EPP202" s="1"/>
      <c r="EPQ202" s="1"/>
      <c r="EPR202" s="1"/>
      <c r="EPS202" s="1"/>
      <c r="EPT202" s="1"/>
      <c r="EPU202" s="1"/>
      <c r="EPV202" s="1"/>
      <c r="EPW202" s="1"/>
      <c r="EPX202" s="1"/>
      <c r="EPY202" s="1"/>
      <c r="EPZ202" s="1"/>
      <c r="EQA202" s="1"/>
      <c r="EQB202" s="1"/>
      <c r="EQC202" s="1"/>
      <c r="EQD202" s="1"/>
      <c r="EQE202" s="1"/>
      <c r="EQF202" s="1"/>
      <c r="EQG202" s="1"/>
      <c r="EQH202" s="1"/>
      <c r="EQI202" s="1"/>
      <c r="EQJ202" s="1"/>
      <c r="EQK202" s="1"/>
      <c r="EQL202" s="1"/>
      <c r="EQM202" s="1"/>
      <c r="EQN202" s="1"/>
      <c r="EQO202" s="1"/>
      <c r="EQP202" s="1"/>
      <c r="EQQ202" s="1"/>
      <c r="EQR202" s="1"/>
      <c r="EQS202" s="1"/>
      <c r="EQT202" s="1"/>
      <c r="EQU202" s="1"/>
      <c r="EQV202" s="1"/>
      <c r="EQW202" s="1"/>
      <c r="EQX202" s="1"/>
      <c r="EQY202" s="1"/>
      <c r="EQZ202" s="1"/>
      <c r="ERA202" s="1"/>
      <c r="ERB202" s="1"/>
      <c r="ERC202" s="1"/>
      <c r="ERD202" s="1"/>
      <c r="ERE202" s="1"/>
      <c r="ERF202" s="1"/>
      <c r="ERG202" s="1"/>
      <c r="ERH202" s="1"/>
      <c r="ERI202" s="1"/>
      <c r="ERJ202" s="1"/>
      <c r="ERK202" s="1"/>
      <c r="ERL202" s="1"/>
      <c r="ERM202" s="1"/>
      <c r="ERN202" s="1"/>
      <c r="ERO202" s="1"/>
      <c r="ERP202" s="1"/>
      <c r="ERQ202" s="1"/>
      <c r="ERR202" s="1"/>
      <c r="ERS202" s="1"/>
      <c r="ERT202" s="1"/>
      <c r="ERU202" s="1"/>
      <c r="ERV202" s="1"/>
      <c r="ERW202" s="1"/>
      <c r="ERX202" s="1"/>
      <c r="ERY202" s="1"/>
      <c r="ERZ202" s="1"/>
      <c r="ESA202" s="1"/>
      <c r="ESB202" s="1"/>
      <c r="ESC202" s="1"/>
      <c r="ESD202" s="1"/>
      <c r="ESE202" s="1"/>
      <c r="ESF202" s="1"/>
      <c r="ESG202" s="1"/>
      <c r="ESH202" s="1"/>
      <c r="ESI202" s="1"/>
      <c r="ESJ202" s="1"/>
      <c r="ESK202" s="1"/>
      <c r="ESL202" s="1"/>
      <c r="ESM202" s="1"/>
      <c r="ESN202" s="1"/>
      <c r="ESO202" s="1"/>
      <c r="ESP202" s="1"/>
      <c r="ESQ202" s="1"/>
      <c r="ESR202" s="1"/>
      <c r="ESS202" s="1"/>
      <c r="EST202" s="1"/>
      <c r="ESU202" s="1"/>
      <c r="ESV202" s="1"/>
      <c r="ESW202" s="1"/>
      <c r="ESX202" s="1"/>
      <c r="ESY202" s="1"/>
      <c r="ESZ202" s="1"/>
      <c r="ETA202" s="1"/>
      <c r="ETB202" s="1"/>
      <c r="ETC202" s="1"/>
      <c r="ETD202" s="1"/>
      <c r="ETE202" s="1"/>
      <c r="ETF202" s="1"/>
      <c r="ETG202" s="1"/>
      <c r="ETH202" s="1"/>
      <c r="ETI202" s="1"/>
      <c r="ETJ202" s="1"/>
      <c r="ETK202" s="1"/>
      <c r="ETL202" s="1"/>
      <c r="ETM202" s="1"/>
      <c r="ETN202" s="1"/>
      <c r="ETO202" s="1"/>
      <c r="ETP202" s="1"/>
      <c r="ETQ202" s="1"/>
      <c r="ETR202" s="1"/>
      <c r="ETS202" s="1"/>
      <c r="ETT202" s="1"/>
      <c r="ETU202" s="1"/>
      <c r="ETV202" s="1"/>
      <c r="ETW202" s="1"/>
      <c r="ETX202" s="1"/>
      <c r="ETY202" s="1"/>
      <c r="ETZ202" s="1"/>
      <c r="EUA202" s="1"/>
      <c r="EUB202" s="1"/>
      <c r="EUC202" s="1"/>
      <c r="EUD202" s="1"/>
      <c r="EUE202" s="1"/>
      <c r="EUF202" s="1"/>
      <c r="EUG202" s="1"/>
      <c r="EUH202" s="1"/>
      <c r="EUI202" s="1"/>
      <c r="EUJ202" s="1"/>
      <c r="EUK202" s="1"/>
      <c r="EUL202" s="1"/>
      <c r="EUM202" s="1"/>
      <c r="EUN202" s="1"/>
      <c r="EUO202" s="1"/>
      <c r="EUP202" s="1"/>
      <c r="EUQ202" s="1"/>
      <c r="EUR202" s="1"/>
      <c r="EUS202" s="1"/>
      <c r="EUT202" s="1"/>
      <c r="EUU202" s="1"/>
      <c r="EUV202" s="1"/>
      <c r="EUW202" s="1"/>
      <c r="EUX202" s="1"/>
      <c r="EUY202" s="1"/>
      <c r="EUZ202" s="1"/>
      <c r="EVA202" s="1"/>
      <c r="EVB202" s="1"/>
      <c r="EVC202" s="1"/>
      <c r="EVD202" s="1"/>
      <c r="EVE202" s="1"/>
      <c r="EVF202" s="1"/>
      <c r="EVG202" s="1"/>
      <c r="EVH202" s="1"/>
      <c r="EVI202" s="1"/>
      <c r="EVJ202" s="1"/>
      <c r="EVK202" s="1"/>
      <c r="EVL202" s="1"/>
      <c r="EVM202" s="1"/>
      <c r="EVN202" s="1"/>
      <c r="EVO202" s="1"/>
      <c r="EVP202" s="1"/>
      <c r="EVQ202" s="1"/>
      <c r="EVR202" s="1"/>
      <c r="EVS202" s="1"/>
      <c r="EVT202" s="1"/>
      <c r="EVU202" s="1"/>
      <c r="EVV202" s="1"/>
      <c r="EVW202" s="1"/>
      <c r="EVX202" s="1"/>
      <c r="EVY202" s="1"/>
      <c r="EVZ202" s="1"/>
      <c r="EWA202" s="1"/>
      <c r="EWB202" s="1"/>
      <c r="EWC202" s="1"/>
      <c r="EWD202" s="1"/>
      <c r="EWE202" s="1"/>
      <c r="EWF202" s="1"/>
      <c r="EWG202" s="1"/>
      <c r="EWH202" s="1"/>
      <c r="EWI202" s="1"/>
      <c r="EWJ202" s="1"/>
      <c r="EWK202" s="1"/>
      <c r="EWL202" s="1"/>
      <c r="EWM202" s="1"/>
      <c r="EWN202" s="1"/>
      <c r="EWO202" s="1"/>
      <c r="EWP202" s="1"/>
      <c r="EWQ202" s="1"/>
      <c r="EWR202" s="1"/>
      <c r="EWS202" s="1"/>
      <c r="EWT202" s="1"/>
      <c r="EWU202" s="1"/>
      <c r="EWV202" s="1"/>
      <c r="EWW202" s="1"/>
      <c r="EWX202" s="1"/>
      <c r="EWY202" s="1"/>
      <c r="EWZ202" s="1"/>
      <c r="EXA202" s="1"/>
      <c r="EXB202" s="1"/>
      <c r="EXC202" s="1"/>
      <c r="EXD202" s="1"/>
      <c r="EXE202" s="1"/>
      <c r="EXF202" s="1"/>
      <c r="EXG202" s="1"/>
      <c r="EXH202" s="1"/>
      <c r="EXI202" s="1"/>
      <c r="EXJ202" s="1"/>
      <c r="EXK202" s="1"/>
      <c r="EXL202" s="1"/>
      <c r="EXM202" s="1"/>
      <c r="EXN202" s="1"/>
      <c r="EXO202" s="1"/>
      <c r="EXP202" s="1"/>
      <c r="EXQ202" s="1"/>
      <c r="EXR202" s="1"/>
      <c r="EXS202" s="1"/>
      <c r="EXT202" s="1"/>
      <c r="EXU202" s="1"/>
      <c r="EXV202" s="1"/>
      <c r="EXW202" s="1"/>
      <c r="EXX202" s="1"/>
      <c r="EXY202" s="1"/>
      <c r="EXZ202" s="1"/>
      <c r="EYA202" s="1"/>
      <c r="EYB202" s="1"/>
      <c r="EYC202" s="1"/>
      <c r="EYD202" s="1"/>
      <c r="EYE202" s="1"/>
      <c r="EYF202" s="1"/>
      <c r="EYG202" s="1"/>
      <c r="EYH202" s="1"/>
      <c r="EYI202" s="1"/>
      <c r="EYJ202" s="1"/>
      <c r="EYK202" s="1"/>
      <c r="EYL202" s="1"/>
      <c r="EYM202" s="1"/>
      <c r="EYN202" s="1"/>
      <c r="EYO202" s="1"/>
      <c r="EYP202" s="1"/>
      <c r="EYQ202" s="1"/>
      <c r="EYR202" s="1"/>
      <c r="EYS202" s="1"/>
      <c r="EYT202" s="1"/>
      <c r="EYU202" s="1"/>
      <c r="EYV202" s="1"/>
      <c r="EYW202" s="1"/>
      <c r="EYX202" s="1"/>
      <c r="EYY202" s="1"/>
      <c r="EYZ202" s="1"/>
      <c r="EZA202" s="1"/>
      <c r="EZB202" s="1"/>
      <c r="EZC202" s="1"/>
      <c r="EZD202" s="1"/>
      <c r="EZE202" s="1"/>
      <c r="EZF202" s="1"/>
      <c r="EZG202" s="1"/>
      <c r="EZH202" s="1"/>
      <c r="EZI202" s="1"/>
      <c r="EZJ202" s="1"/>
      <c r="EZK202" s="1"/>
      <c r="EZL202" s="1"/>
      <c r="EZM202" s="1"/>
      <c r="EZN202" s="1"/>
      <c r="EZO202" s="1"/>
      <c r="EZP202" s="1"/>
      <c r="EZQ202" s="1"/>
      <c r="EZR202" s="1"/>
      <c r="EZS202" s="1"/>
      <c r="EZT202" s="1"/>
      <c r="EZU202" s="1"/>
      <c r="EZV202" s="1"/>
      <c r="EZW202" s="1"/>
      <c r="EZX202" s="1"/>
      <c r="EZY202" s="1"/>
      <c r="EZZ202" s="1"/>
      <c r="FAA202" s="1"/>
      <c r="FAB202" s="1"/>
      <c r="FAC202" s="1"/>
      <c r="FAD202" s="1"/>
      <c r="FAE202" s="1"/>
      <c r="FAF202" s="1"/>
      <c r="FAG202" s="1"/>
      <c r="FAH202" s="1"/>
      <c r="FAI202" s="1"/>
      <c r="FAJ202" s="1"/>
      <c r="FAK202" s="1"/>
      <c r="FAL202" s="1"/>
      <c r="FAM202" s="1"/>
      <c r="FAN202" s="1"/>
      <c r="FAO202" s="1"/>
      <c r="FAP202" s="1"/>
      <c r="FAQ202" s="1"/>
      <c r="FAR202" s="1"/>
      <c r="FAS202" s="1"/>
      <c r="FAT202" s="1"/>
      <c r="FAU202" s="1"/>
      <c r="FAV202" s="1"/>
      <c r="FAW202" s="1"/>
      <c r="FAX202" s="1"/>
      <c r="FAY202" s="1"/>
      <c r="FAZ202" s="1"/>
      <c r="FBA202" s="1"/>
      <c r="FBB202" s="1"/>
      <c r="FBC202" s="1"/>
      <c r="FBD202" s="1"/>
      <c r="FBE202" s="1"/>
      <c r="FBF202" s="1"/>
      <c r="FBG202" s="1"/>
      <c r="FBH202" s="1"/>
      <c r="FBI202" s="1"/>
      <c r="FBJ202" s="1"/>
      <c r="FBK202" s="1"/>
      <c r="FBL202" s="1"/>
      <c r="FBM202" s="1"/>
      <c r="FBN202" s="1"/>
      <c r="FBO202" s="1"/>
      <c r="FBP202" s="1"/>
      <c r="FBQ202" s="1"/>
      <c r="FBR202" s="1"/>
      <c r="FBS202" s="1"/>
      <c r="FBT202" s="1"/>
      <c r="FBU202" s="1"/>
      <c r="FBV202" s="1"/>
      <c r="FBW202" s="1"/>
      <c r="FBX202" s="1"/>
      <c r="FBY202" s="1"/>
      <c r="FBZ202" s="1"/>
      <c r="FCA202" s="1"/>
      <c r="FCB202" s="1"/>
      <c r="FCC202" s="1"/>
      <c r="FCD202" s="1"/>
      <c r="FCE202" s="1"/>
      <c r="FCF202" s="1"/>
      <c r="FCG202" s="1"/>
      <c r="FCH202" s="1"/>
      <c r="FCI202" s="1"/>
      <c r="FCJ202" s="1"/>
      <c r="FCK202" s="1"/>
      <c r="FCL202" s="1"/>
      <c r="FCM202" s="1"/>
      <c r="FCN202" s="1"/>
      <c r="FCO202" s="1"/>
      <c r="FCP202" s="1"/>
      <c r="FCQ202" s="1"/>
      <c r="FCR202" s="1"/>
      <c r="FCS202" s="1"/>
      <c r="FCT202" s="1"/>
      <c r="FCU202" s="1"/>
      <c r="FCV202" s="1"/>
      <c r="FCW202" s="1"/>
      <c r="FCX202" s="1"/>
      <c r="FCY202" s="1"/>
      <c r="FCZ202" s="1"/>
      <c r="FDA202" s="1"/>
      <c r="FDB202" s="1"/>
      <c r="FDC202" s="1"/>
      <c r="FDD202" s="1"/>
      <c r="FDE202" s="1"/>
      <c r="FDF202" s="1"/>
      <c r="FDG202" s="1"/>
      <c r="FDH202" s="1"/>
      <c r="FDI202" s="1"/>
      <c r="FDJ202" s="1"/>
      <c r="FDK202" s="1"/>
      <c r="FDL202" s="1"/>
      <c r="FDM202" s="1"/>
      <c r="FDN202" s="1"/>
      <c r="FDO202" s="1"/>
      <c r="FDP202" s="1"/>
      <c r="FDQ202" s="1"/>
      <c r="FDR202" s="1"/>
      <c r="FDS202" s="1"/>
      <c r="FDT202" s="1"/>
      <c r="FDU202" s="1"/>
      <c r="FDV202" s="1"/>
      <c r="FDW202" s="1"/>
      <c r="FDX202" s="1"/>
      <c r="FDY202" s="1"/>
      <c r="FDZ202" s="1"/>
      <c r="FEA202" s="1"/>
      <c r="FEB202" s="1"/>
      <c r="FEC202" s="1"/>
      <c r="FED202" s="1"/>
      <c r="FEE202" s="1"/>
      <c r="FEF202" s="1"/>
      <c r="FEG202" s="1"/>
      <c r="FEH202" s="1"/>
      <c r="FEI202" s="1"/>
      <c r="FEJ202" s="1"/>
      <c r="FEK202" s="1"/>
      <c r="FEL202" s="1"/>
      <c r="FEM202" s="1"/>
      <c r="FEN202" s="1"/>
      <c r="FEO202" s="1"/>
      <c r="FEP202" s="1"/>
      <c r="FEQ202" s="1"/>
      <c r="FER202" s="1"/>
      <c r="FES202" s="1"/>
      <c r="FET202" s="1"/>
      <c r="FEU202" s="1"/>
      <c r="FEV202" s="1"/>
      <c r="FEW202" s="1"/>
      <c r="FEX202" s="1"/>
      <c r="FEY202" s="1"/>
      <c r="FEZ202" s="1"/>
      <c r="FFA202" s="1"/>
      <c r="FFB202" s="1"/>
      <c r="FFC202" s="1"/>
      <c r="FFD202" s="1"/>
      <c r="FFE202" s="1"/>
      <c r="FFF202" s="1"/>
      <c r="FFG202" s="1"/>
      <c r="FFH202" s="1"/>
      <c r="FFI202" s="1"/>
      <c r="FFJ202" s="1"/>
      <c r="FFK202" s="1"/>
      <c r="FFL202" s="1"/>
      <c r="FFM202" s="1"/>
      <c r="FFN202" s="1"/>
      <c r="FFO202" s="1"/>
      <c r="FFP202" s="1"/>
      <c r="FFQ202" s="1"/>
      <c r="FFR202" s="1"/>
      <c r="FFS202" s="1"/>
      <c r="FFT202" s="1"/>
      <c r="FFU202" s="1"/>
      <c r="FFV202" s="1"/>
      <c r="FFW202" s="1"/>
      <c r="FFX202" s="1"/>
      <c r="FFY202" s="1"/>
      <c r="FFZ202" s="1"/>
      <c r="FGA202" s="1"/>
      <c r="FGB202" s="1"/>
      <c r="FGC202" s="1"/>
      <c r="FGD202" s="1"/>
      <c r="FGE202" s="1"/>
      <c r="FGF202" s="1"/>
      <c r="FGG202" s="1"/>
      <c r="FGH202" s="1"/>
      <c r="FGI202" s="1"/>
      <c r="FGJ202" s="1"/>
      <c r="FGK202" s="1"/>
      <c r="FGL202" s="1"/>
      <c r="FGM202" s="1"/>
      <c r="FGN202" s="1"/>
      <c r="FGO202" s="1"/>
      <c r="FGP202" s="1"/>
      <c r="FGQ202" s="1"/>
      <c r="FGR202" s="1"/>
      <c r="FGS202" s="1"/>
      <c r="FGT202" s="1"/>
      <c r="FGU202" s="1"/>
      <c r="FGV202" s="1"/>
      <c r="FGW202" s="1"/>
      <c r="FGX202" s="1"/>
      <c r="FGY202" s="1"/>
      <c r="FGZ202" s="1"/>
      <c r="FHA202" s="1"/>
      <c r="FHB202" s="1"/>
      <c r="FHC202" s="1"/>
      <c r="FHD202" s="1"/>
      <c r="FHE202" s="1"/>
      <c r="FHF202" s="1"/>
      <c r="FHG202" s="1"/>
      <c r="FHH202" s="1"/>
      <c r="FHI202" s="1"/>
      <c r="FHJ202" s="1"/>
      <c r="FHK202" s="1"/>
      <c r="FHL202" s="1"/>
      <c r="FHM202" s="1"/>
      <c r="FHN202" s="1"/>
      <c r="FHO202" s="1"/>
      <c r="FHP202" s="1"/>
      <c r="FHQ202" s="1"/>
      <c r="FHR202" s="1"/>
      <c r="FHS202" s="1"/>
      <c r="FHT202" s="1"/>
      <c r="FHU202" s="1"/>
      <c r="FHV202" s="1"/>
      <c r="FHW202" s="1"/>
      <c r="FHX202" s="1"/>
      <c r="FHY202" s="1"/>
      <c r="FHZ202" s="1"/>
      <c r="FIA202" s="1"/>
      <c r="FIB202" s="1"/>
      <c r="FIC202" s="1"/>
      <c r="FID202" s="1"/>
      <c r="FIE202" s="1"/>
      <c r="FIF202" s="1"/>
      <c r="FIG202" s="1"/>
      <c r="FIH202" s="1"/>
      <c r="FII202" s="1"/>
      <c r="FIJ202" s="1"/>
      <c r="FIK202" s="1"/>
      <c r="FIL202" s="1"/>
      <c r="FIM202" s="1"/>
      <c r="FIN202" s="1"/>
      <c r="FIO202" s="1"/>
      <c r="FIP202" s="1"/>
      <c r="FIQ202" s="1"/>
      <c r="FIR202" s="1"/>
      <c r="FIS202" s="1"/>
      <c r="FIT202" s="1"/>
      <c r="FIU202" s="1"/>
      <c r="FIV202" s="1"/>
      <c r="FIW202" s="1"/>
      <c r="FIX202" s="1"/>
      <c r="FIY202" s="1"/>
      <c r="FIZ202" s="1"/>
      <c r="FJA202" s="1"/>
      <c r="FJB202" s="1"/>
      <c r="FJC202" s="1"/>
      <c r="FJD202" s="1"/>
      <c r="FJE202" s="1"/>
      <c r="FJF202" s="1"/>
      <c r="FJG202" s="1"/>
      <c r="FJH202" s="1"/>
      <c r="FJI202" s="1"/>
      <c r="FJJ202" s="1"/>
      <c r="FJK202" s="1"/>
      <c r="FJL202" s="1"/>
      <c r="FJM202" s="1"/>
      <c r="FJN202" s="1"/>
      <c r="FJO202" s="1"/>
      <c r="FJP202" s="1"/>
      <c r="FJQ202" s="1"/>
      <c r="FJR202" s="1"/>
      <c r="FJS202" s="1"/>
      <c r="FJT202" s="1"/>
      <c r="FJU202" s="1"/>
      <c r="FJV202" s="1"/>
      <c r="FJW202" s="1"/>
      <c r="FJX202" s="1"/>
      <c r="FJY202" s="1"/>
      <c r="FJZ202" s="1"/>
      <c r="FKA202" s="1"/>
      <c r="FKB202" s="1"/>
      <c r="FKC202" s="1"/>
      <c r="FKD202" s="1"/>
      <c r="FKE202" s="1"/>
      <c r="FKF202" s="1"/>
      <c r="FKG202" s="1"/>
      <c r="FKH202" s="1"/>
      <c r="FKI202" s="1"/>
      <c r="FKJ202" s="1"/>
      <c r="FKK202" s="1"/>
      <c r="FKL202" s="1"/>
      <c r="FKM202" s="1"/>
      <c r="FKN202" s="1"/>
      <c r="FKO202" s="1"/>
      <c r="FKP202" s="1"/>
      <c r="FKQ202" s="1"/>
      <c r="FKR202" s="1"/>
      <c r="FKS202" s="1"/>
      <c r="FKT202" s="1"/>
      <c r="FKU202" s="1"/>
      <c r="FKV202" s="1"/>
      <c r="FKW202" s="1"/>
      <c r="FKX202" s="1"/>
      <c r="FKY202" s="1"/>
      <c r="FKZ202" s="1"/>
      <c r="FLA202" s="1"/>
      <c r="FLB202" s="1"/>
      <c r="FLC202" s="1"/>
      <c r="FLD202" s="1"/>
      <c r="FLE202" s="1"/>
      <c r="FLF202" s="1"/>
      <c r="FLG202" s="1"/>
      <c r="FLH202" s="1"/>
      <c r="FLI202" s="1"/>
      <c r="FLJ202" s="1"/>
      <c r="FLK202" s="1"/>
      <c r="FLL202" s="1"/>
      <c r="FLM202" s="1"/>
      <c r="FLN202" s="1"/>
      <c r="FLO202" s="1"/>
      <c r="FLP202" s="1"/>
      <c r="FLQ202" s="1"/>
      <c r="FLR202" s="1"/>
      <c r="FLS202" s="1"/>
      <c r="FLT202" s="1"/>
      <c r="FLU202" s="1"/>
      <c r="FLV202" s="1"/>
      <c r="FLW202" s="1"/>
      <c r="FLX202" s="1"/>
      <c r="FLY202" s="1"/>
      <c r="FLZ202" s="1"/>
      <c r="FMA202" s="1"/>
      <c r="FMB202" s="1"/>
      <c r="FMC202" s="1"/>
      <c r="FMD202" s="1"/>
      <c r="FME202" s="1"/>
      <c r="FMF202" s="1"/>
      <c r="FMG202" s="1"/>
      <c r="FMH202" s="1"/>
      <c r="FMI202" s="1"/>
      <c r="FMJ202" s="1"/>
      <c r="FMK202" s="1"/>
      <c r="FML202" s="1"/>
      <c r="FMM202" s="1"/>
      <c r="FMN202" s="1"/>
      <c r="FMO202" s="1"/>
      <c r="FMP202" s="1"/>
      <c r="FMQ202" s="1"/>
      <c r="FMR202" s="1"/>
      <c r="FMS202" s="1"/>
      <c r="FMT202" s="1"/>
      <c r="FMU202" s="1"/>
      <c r="FMV202" s="1"/>
      <c r="FMW202" s="1"/>
      <c r="FMX202" s="1"/>
      <c r="FMY202" s="1"/>
      <c r="FMZ202" s="1"/>
      <c r="FNA202" s="1"/>
      <c r="FNB202" s="1"/>
      <c r="FNC202" s="1"/>
      <c r="FND202" s="1"/>
      <c r="FNE202" s="1"/>
      <c r="FNF202" s="1"/>
      <c r="FNG202" s="1"/>
      <c r="FNH202" s="1"/>
      <c r="FNI202" s="1"/>
      <c r="FNJ202" s="1"/>
      <c r="FNK202" s="1"/>
      <c r="FNL202" s="1"/>
      <c r="FNM202" s="1"/>
      <c r="FNN202" s="1"/>
      <c r="FNO202" s="1"/>
      <c r="FNP202" s="1"/>
      <c r="FNQ202" s="1"/>
      <c r="FNR202" s="1"/>
      <c r="FNS202" s="1"/>
      <c r="FNT202" s="1"/>
      <c r="FNU202" s="1"/>
      <c r="FNV202" s="1"/>
      <c r="FNW202" s="1"/>
      <c r="FNX202" s="1"/>
      <c r="FNY202" s="1"/>
      <c r="FNZ202" s="1"/>
      <c r="FOA202" s="1"/>
      <c r="FOB202" s="1"/>
      <c r="FOC202" s="1"/>
      <c r="FOD202" s="1"/>
      <c r="FOE202" s="1"/>
      <c r="FOF202" s="1"/>
      <c r="FOG202" s="1"/>
      <c r="FOH202" s="1"/>
      <c r="FOI202" s="1"/>
      <c r="FOJ202" s="1"/>
      <c r="FOK202" s="1"/>
      <c r="FOL202" s="1"/>
      <c r="FOM202" s="1"/>
      <c r="FON202" s="1"/>
      <c r="FOO202" s="1"/>
      <c r="FOP202" s="1"/>
      <c r="FOQ202" s="1"/>
      <c r="FOR202" s="1"/>
      <c r="FOS202" s="1"/>
      <c r="FOT202" s="1"/>
      <c r="FOU202" s="1"/>
      <c r="FOV202" s="1"/>
      <c r="FOW202" s="1"/>
      <c r="FOX202" s="1"/>
      <c r="FOY202" s="1"/>
      <c r="FOZ202" s="1"/>
      <c r="FPA202" s="1"/>
      <c r="FPB202" s="1"/>
      <c r="FPC202" s="1"/>
      <c r="FPD202" s="1"/>
      <c r="FPE202" s="1"/>
      <c r="FPF202" s="1"/>
      <c r="FPG202" s="1"/>
      <c r="FPH202" s="1"/>
      <c r="FPI202" s="1"/>
      <c r="FPJ202" s="1"/>
      <c r="FPK202" s="1"/>
      <c r="FPL202" s="1"/>
      <c r="FPM202" s="1"/>
      <c r="FPN202" s="1"/>
      <c r="FPO202" s="1"/>
      <c r="FPP202" s="1"/>
      <c r="FPQ202" s="1"/>
      <c r="FPR202" s="1"/>
      <c r="FPS202" s="1"/>
      <c r="FPT202" s="1"/>
      <c r="FPU202" s="1"/>
      <c r="FPV202" s="1"/>
      <c r="FPW202" s="1"/>
      <c r="FPX202" s="1"/>
      <c r="FPY202" s="1"/>
      <c r="FPZ202" s="1"/>
      <c r="FQA202" s="1"/>
      <c r="FQB202" s="1"/>
      <c r="FQC202" s="1"/>
      <c r="FQD202" s="1"/>
      <c r="FQE202" s="1"/>
      <c r="FQF202" s="1"/>
      <c r="FQG202" s="1"/>
      <c r="FQH202" s="1"/>
      <c r="FQI202" s="1"/>
      <c r="FQJ202" s="1"/>
      <c r="FQK202" s="1"/>
      <c r="FQL202" s="1"/>
      <c r="FQM202" s="1"/>
      <c r="FQN202" s="1"/>
      <c r="FQO202" s="1"/>
      <c r="FQP202" s="1"/>
      <c r="FQQ202" s="1"/>
      <c r="FQR202" s="1"/>
      <c r="FQS202" s="1"/>
      <c r="FQT202" s="1"/>
      <c r="FQU202" s="1"/>
      <c r="FQV202" s="1"/>
      <c r="FQW202" s="1"/>
      <c r="FQX202" s="1"/>
      <c r="FQY202" s="1"/>
      <c r="FQZ202" s="1"/>
      <c r="FRA202" s="1"/>
      <c r="FRB202" s="1"/>
      <c r="FRC202" s="1"/>
      <c r="FRD202" s="1"/>
      <c r="FRE202" s="1"/>
      <c r="FRF202" s="1"/>
      <c r="FRG202" s="1"/>
      <c r="FRH202" s="1"/>
      <c r="FRI202" s="1"/>
      <c r="FRJ202" s="1"/>
      <c r="FRK202" s="1"/>
      <c r="FRL202" s="1"/>
      <c r="FRM202" s="1"/>
      <c r="FRN202" s="1"/>
      <c r="FRO202" s="1"/>
      <c r="FRP202" s="1"/>
      <c r="FRQ202" s="1"/>
      <c r="FRR202" s="1"/>
      <c r="FRS202" s="1"/>
      <c r="FRT202" s="1"/>
      <c r="FRU202" s="1"/>
      <c r="FRV202" s="1"/>
      <c r="FRW202" s="1"/>
      <c r="FRX202" s="1"/>
      <c r="FRY202" s="1"/>
      <c r="FRZ202" s="1"/>
      <c r="FSA202" s="1"/>
      <c r="FSB202" s="1"/>
      <c r="FSC202" s="1"/>
      <c r="FSD202" s="1"/>
      <c r="FSE202" s="1"/>
      <c r="FSF202" s="1"/>
      <c r="FSG202" s="1"/>
      <c r="FSH202" s="1"/>
      <c r="FSI202" s="1"/>
      <c r="FSJ202" s="1"/>
      <c r="FSK202" s="1"/>
      <c r="FSL202" s="1"/>
      <c r="FSM202" s="1"/>
      <c r="FSN202" s="1"/>
      <c r="FSO202" s="1"/>
      <c r="FSP202" s="1"/>
      <c r="FSQ202" s="1"/>
      <c r="FSR202" s="1"/>
      <c r="FSS202" s="1"/>
      <c r="FST202" s="1"/>
      <c r="FSU202" s="1"/>
      <c r="FSV202" s="1"/>
      <c r="FSW202" s="1"/>
      <c r="FSX202" s="1"/>
      <c r="FSY202" s="1"/>
      <c r="FSZ202" s="1"/>
      <c r="FTA202" s="1"/>
      <c r="FTB202" s="1"/>
      <c r="FTC202" s="1"/>
      <c r="FTD202" s="1"/>
      <c r="FTE202" s="1"/>
      <c r="FTF202" s="1"/>
      <c r="FTG202" s="1"/>
      <c r="FTH202" s="1"/>
      <c r="FTI202" s="1"/>
      <c r="FTJ202" s="1"/>
      <c r="FTK202" s="1"/>
      <c r="FTL202" s="1"/>
      <c r="FTM202" s="1"/>
      <c r="FTN202" s="1"/>
      <c r="FTO202" s="1"/>
      <c r="FTP202" s="1"/>
      <c r="FTQ202" s="1"/>
      <c r="FTR202" s="1"/>
      <c r="FTS202" s="1"/>
      <c r="FTT202" s="1"/>
      <c r="FTU202" s="1"/>
      <c r="FTV202" s="1"/>
      <c r="FTW202" s="1"/>
      <c r="FTX202" s="1"/>
      <c r="FTY202" s="1"/>
      <c r="FTZ202" s="1"/>
      <c r="FUA202" s="1"/>
      <c r="FUB202" s="1"/>
      <c r="FUC202" s="1"/>
      <c r="FUD202" s="1"/>
      <c r="FUE202" s="1"/>
      <c r="FUF202" s="1"/>
      <c r="FUG202" s="1"/>
      <c r="FUH202" s="1"/>
      <c r="FUI202" s="1"/>
      <c r="FUJ202" s="1"/>
      <c r="FUK202" s="1"/>
      <c r="FUL202" s="1"/>
      <c r="FUM202" s="1"/>
      <c r="FUN202" s="1"/>
      <c r="FUO202" s="1"/>
      <c r="FUP202" s="1"/>
      <c r="FUQ202" s="1"/>
      <c r="FUR202" s="1"/>
      <c r="FUS202" s="1"/>
      <c r="FUT202" s="1"/>
      <c r="FUU202" s="1"/>
      <c r="FUV202" s="1"/>
      <c r="FUW202" s="1"/>
      <c r="FUX202" s="1"/>
      <c r="FUY202" s="1"/>
      <c r="FUZ202" s="1"/>
      <c r="FVA202" s="1"/>
      <c r="FVB202" s="1"/>
      <c r="FVC202" s="1"/>
      <c r="FVD202" s="1"/>
      <c r="FVE202" s="1"/>
      <c r="FVF202" s="1"/>
      <c r="FVG202" s="1"/>
      <c r="FVH202" s="1"/>
      <c r="FVI202" s="1"/>
      <c r="FVJ202" s="1"/>
      <c r="FVK202" s="1"/>
      <c r="FVL202" s="1"/>
      <c r="FVM202" s="1"/>
      <c r="FVN202" s="1"/>
      <c r="FVO202" s="1"/>
      <c r="FVP202" s="1"/>
      <c r="FVQ202" s="1"/>
      <c r="FVR202" s="1"/>
      <c r="FVS202" s="1"/>
      <c r="FVT202" s="1"/>
      <c r="FVU202" s="1"/>
      <c r="FVV202" s="1"/>
      <c r="FVW202" s="1"/>
      <c r="FVX202" s="1"/>
      <c r="FVY202" s="1"/>
      <c r="FVZ202" s="1"/>
      <c r="FWA202" s="1"/>
      <c r="FWB202" s="1"/>
      <c r="FWC202" s="1"/>
      <c r="FWD202" s="1"/>
      <c r="FWE202" s="1"/>
      <c r="FWF202" s="1"/>
      <c r="FWG202" s="1"/>
      <c r="FWH202" s="1"/>
      <c r="FWI202" s="1"/>
      <c r="FWJ202" s="1"/>
      <c r="FWK202" s="1"/>
      <c r="FWL202" s="1"/>
      <c r="FWM202" s="1"/>
      <c r="FWN202" s="1"/>
      <c r="FWO202" s="1"/>
      <c r="FWP202" s="1"/>
      <c r="FWQ202" s="1"/>
      <c r="FWR202" s="1"/>
      <c r="FWS202" s="1"/>
      <c r="FWT202" s="1"/>
      <c r="FWU202" s="1"/>
      <c r="FWV202" s="1"/>
      <c r="FWW202" s="1"/>
      <c r="FWX202" s="1"/>
      <c r="FWY202" s="1"/>
      <c r="FWZ202" s="1"/>
      <c r="FXA202" s="1"/>
      <c r="FXB202" s="1"/>
      <c r="FXC202" s="1"/>
      <c r="FXD202" s="1"/>
      <c r="FXE202" s="1"/>
      <c r="FXF202" s="1"/>
      <c r="FXG202" s="1"/>
      <c r="FXH202" s="1"/>
      <c r="FXI202" s="1"/>
      <c r="FXJ202" s="1"/>
      <c r="FXK202" s="1"/>
      <c r="FXL202" s="1"/>
      <c r="FXM202" s="1"/>
      <c r="FXN202" s="1"/>
      <c r="FXO202" s="1"/>
      <c r="FXP202" s="1"/>
      <c r="FXQ202" s="1"/>
      <c r="FXR202" s="1"/>
      <c r="FXS202" s="1"/>
      <c r="FXT202" s="1"/>
      <c r="FXU202" s="1"/>
      <c r="FXV202" s="1"/>
      <c r="FXW202" s="1"/>
      <c r="FXX202" s="1"/>
      <c r="FXY202" s="1"/>
      <c r="FXZ202" s="1"/>
      <c r="FYA202" s="1"/>
      <c r="FYB202" s="1"/>
      <c r="FYC202" s="1"/>
      <c r="FYD202" s="1"/>
      <c r="FYE202" s="1"/>
      <c r="FYF202" s="1"/>
      <c r="FYG202" s="1"/>
      <c r="FYH202" s="1"/>
      <c r="FYI202" s="1"/>
      <c r="FYJ202" s="1"/>
      <c r="FYK202" s="1"/>
      <c r="FYL202" s="1"/>
      <c r="FYM202" s="1"/>
      <c r="FYN202" s="1"/>
      <c r="FYO202" s="1"/>
      <c r="FYP202" s="1"/>
      <c r="FYQ202" s="1"/>
      <c r="FYR202" s="1"/>
      <c r="FYS202" s="1"/>
      <c r="FYT202" s="1"/>
      <c r="FYU202" s="1"/>
      <c r="FYV202" s="1"/>
      <c r="FYW202" s="1"/>
      <c r="FYX202" s="1"/>
      <c r="FYY202" s="1"/>
      <c r="FYZ202" s="1"/>
      <c r="FZA202" s="1"/>
      <c r="FZB202" s="1"/>
      <c r="FZC202" s="1"/>
      <c r="FZD202" s="1"/>
      <c r="FZE202" s="1"/>
      <c r="FZF202" s="1"/>
      <c r="FZG202" s="1"/>
      <c r="FZH202" s="1"/>
      <c r="FZI202" s="1"/>
      <c r="FZJ202" s="1"/>
      <c r="FZK202" s="1"/>
      <c r="FZL202" s="1"/>
      <c r="FZM202" s="1"/>
      <c r="FZN202" s="1"/>
      <c r="FZO202" s="1"/>
      <c r="FZP202" s="1"/>
      <c r="FZQ202" s="1"/>
      <c r="FZR202" s="1"/>
      <c r="FZS202" s="1"/>
      <c r="FZT202" s="1"/>
      <c r="FZU202" s="1"/>
      <c r="FZV202" s="1"/>
      <c r="FZW202" s="1"/>
      <c r="FZX202" s="1"/>
      <c r="FZY202" s="1"/>
      <c r="FZZ202" s="1"/>
      <c r="GAA202" s="1"/>
      <c r="GAB202" s="1"/>
      <c r="GAC202" s="1"/>
      <c r="GAD202" s="1"/>
      <c r="GAE202" s="1"/>
      <c r="GAF202" s="1"/>
      <c r="GAG202" s="1"/>
      <c r="GAH202" s="1"/>
      <c r="GAI202" s="1"/>
      <c r="GAJ202" s="1"/>
      <c r="GAK202" s="1"/>
      <c r="GAL202" s="1"/>
      <c r="GAM202" s="1"/>
      <c r="GAN202" s="1"/>
      <c r="GAO202" s="1"/>
      <c r="GAP202" s="1"/>
      <c r="GAQ202" s="1"/>
      <c r="GAR202" s="1"/>
      <c r="GAS202" s="1"/>
      <c r="GAT202" s="1"/>
      <c r="GAU202" s="1"/>
      <c r="GAV202" s="1"/>
      <c r="GAW202" s="1"/>
      <c r="GAX202" s="1"/>
      <c r="GAY202" s="1"/>
      <c r="GAZ202" s="1"/>
      <c r="GBA202" s="1"/>
      <c r="GBB202" s="1"/>
      <c r="GBC202" s="1"/>
      <c r="GBD202" s="1"/>
      <c r="GBE202" s="1"/>
      <c r="GBF202" s="1"/>
      <c r="GBG202" s="1"/>
      <c r="GBH202" s="1"/>
      <c r="GBI202" s="1"/>
      <c r="GBJ202" s="1"/>
      <c r="GBK202" s="1"/>
      <c r="GBL202" s="1"/>
      <c r="GBM202" s="1"/>
      <c r="GBN202" s="1"/>
      <c r="GBO202" s="1"/>
      <c r="GBP202" s="1"/>
      <c r="GBQ202" s="1"/>
      <c r="GBR202" s="1"/>
      <c r="GBS202" s="1"/>
      <c r="GBT202" s="1"/>
      <c r="GBU202" s="1"/>
      <c r="GBV202" s="1"/>
      <c r="GBW202" s="1"/>
      <c r="GBX202" s="1"/>
      <c r="GBY202" s="1"/>
      <c r="GBZ202" s="1"/>
      <c r="GCA202" s="1"/>
      <c r="GCB202" s="1"/>
      <c r="GCC202" s="1"/>
      <c r="GCD202" s="1"/>
      <c r="GCE202" s="1"/>
      <c r="GCF202" s="1"/>
      <c r="GCG202" s="1"/>
      <c r="GCH202" s="1"/>
      <c r="GCI202" s="1"/>
      <c r="GCJ202" s="1"/>
      <c r="GCK202" s="1"/>
      <c r="GCL202" s="1"/>
      <c r="GCM202" s="1"/>
      <c r="GCN202" s="1"/>
      <c r="GCO202" s="1"/>
      <c r="GCP202" s="1"/>
      <c r="GCQ202" s="1"/>
      <c r="GCR202" s="1"/>
      <c r="GCS202" s="1"/>
      <c r="GCT202" s="1"/>
      <c r="GCU202" s="1"/>
      <c r="GCV202" s="1"/>
      <c r="GCW202" s="1"/>
      <c r="GCX202" s="1"/>
      <c r="GCY202" s="1"/>
      <c r="GCZ202" s="1"/>
      <c r="GDA202" s="1"/>
      <c r="GDB202" s="1"/>
      <c r="GDC202" s="1"/>
      <c r="GDD202" s="1"/>
      <c r="GDE202" s="1"/>
      <c r="GDF202" s="1"/>
      <c r="GDG202" s="1"/>
      <c r="GDH202" s="1"/>
      <c r="GDI202" s="1"/>
      <c r="GDJ202" s="1"/>
      <c r="GDK202" s="1"/>
      <c r="GDL202" s="1"/>
      <c r="GDM202" s="1"/>
      <c r="GDN202" s="1"/>
      <c r="GDO202" s="1"/>
      <c r="GDP202" s="1"/>
      <c r="GDQ202" s="1"/>
      <c r="GDR202" s="1"/>
      <c r="GDS202" s="1"/>
      <c r="GDT202" s="1"/>
      <c r="GDU202" s="1"/>
      <c r="GDV202" s="1"/>
      <c r="GDW202" s="1"/>
      <c r="GDX202" s="1"/>
      <c r="GDY202" s="1"/>
      <c r="GDZ202" s="1"/>
      <c r="GEA202" s="1"/>
      <c r="GEB202" s="1"/>
      <c r="GEC202" s="1"/>
      <c r="GED202" s="1"/>
      <c r="GEE202" s="1"/>
      <c r="GEF202" s="1"/>
      <c r="GEG202" s="1"/>
      <c r="GEH202" s="1"/>
      <c r="GEI202" s="1"/>
      <c r="GEJ202" s="1"/>
      <c r="GEK202" s="1"/>
      <c r="GEL202" s="1"/>
      <c r="GEM202" s="1"/>
      <c r="GEN202" s="1"/>
      <c r="GEO202" s="1"/>
      <c r="GEP202" s="1"/>
      <c r="GEQ202" s="1"/>
      <c r="GER202" s="1"/>
      <c r="GES202" s="1"/>
      <c r="GET202" s="1"/>
      <c r="GEU202" s="1"/>
      <c r="GEV202" s="1"/>
      <c r="GEW202" s="1"/>
      <c r="GEX202" s="1"/>
      <c r="GEY202" s="1"/>
      <c r="GEZ202" s="1"/>
      <c r="GFA202" s="1"/>
      <c r="GFB202" s="1"/>
      <c r="GFC202" s="1"/>
      <c r="GFD202" s="1"/>
      <c r="GFE202" s="1"/>
      <c r="GFF202" s="1"/>
      <c r="GFG202" s="1"/>
      <c r="GFH202" s="1"/>
      <c r="GFI202" s="1"/>
      <c r="GFJ202" s="1"/>
      <c r="GFK202" s="1"/>
      <c r="GFL202" s="1"/>
      <c r="GFM202" s="1"/>
      <c r="GFN202" s="1"/>
      <c r="GFO202" s="1"/>
      <c r="GFP202" s="1"/>
      <c r="GFQ202" s="1"/>
      <c r="GFR202" s="1"/>
      <c r="GFS202" s="1"/>
      <c r="GFT202" s="1"/>
      <c r="GFU202" s="1"/>
      <c r="GFV202" s="1"/>
      <c r="GFW202" s="1"/>
      <c r="GFX202" s="1"/>
      <c r="GFY202" s="1"/>
      <c r="GFZ202" s="1"/>
      <c r="GGA202" s="1"/>
      <c r="GGB202" s="1"/>
      <c r="GGC202" s="1"/>
      <c r="GGD202" s="1"/>
      <c r="GGE202" s="1"/>
      <c r="GGF202" s="1"/>
      <c r="GGG202" s="1"/>
      <c r="GGH202" s="1"/>
      <c r="GGI202" s="1"/>
      <c r="GGJ202" s="1"/>
      <c r="GGK202" s="1"/>
      <c r="GGL202" s="1"/>
      <c r="GGM202" s="1"/>
      <c r="GGN202" s="1"/>
      <c r="GGO202" s="1"/>
      <c r="GGP202" s="1"/>
      <c r="GGQ202" s="1"/>
      <c r="GGR202" s="1"/>
      <c r="GGS202" s="1"/>
      <c r="GGT202" s="1"/>
      <c r="GGU202" s="1"/>
      <c r="GGV202" s="1"/>
      <c r="GGW202" s="1"/>
      <c r="GGX202" s="1"/>
      <c r="GGY202" s="1"/>
      <c r="GGZ202" s="1"/>
      <c r="GHA202" s="1"/>
      <c r="GHB202" s="1"/>
      <c r="GHC202" s="1"/>
      <c r="GHD202" s="1"/>
      <c r="GHE202" s="1"/>
      <c r="GHF202" s="1"/>
      <c r="GHG202" s="1"/>
      <c r="GHH202" s="1"/>
      <c r="GHI202" s="1"/>
      <c r="GHJ202" s="1"/>
      <c r="GHK202" s="1"/>
      <c r="GHL202" s="1"/>
      <c r="GHM202" s="1"/>
      <c r="GHN202" s="1"/>
      <c r="GHO202" s="1"/>
      <c r="GHP202" s="1"/>
      <c r="GHQ202" s="1"/>
      <c r="GHR202" s="1"/>
      <c r="GHS202" s="1"/>
      <c r="GHT202" s="1"/>
      <c r="GHU202" s="1"/>
      <c r="GHV202" s="1"/>
      <c r="GHW202" s="1"/>
      <c r="GHX202" s="1"/>
      <c r="GHY202" s="1"/>
      <c r="GHZ202" s="1"/>
      <c r="GIA202" s="1"/>
      <c r="GIB202" s="1"/>
      <c r="GIC202" s="1"/>
      <c r="GID202" s="1"/>
      <c r="GIE202" s="1"/>
      <c r="GIF202" s="1"/>
      <c r="GIG202" s="1"/>
      <c r="GIH202" s="1"/>
      <c r="GII202" s="1"/>
      <c r="GIJ202" s="1"/>
      <c r="GIK202" s="1"/>
      <c r="GIL202" s="1"/>
      <c r="GIM202" s="1"/>
      <c r="GIN202" s="1"/>
      <c r="GIO202" s="1"/>
      <c r="GIP202" s="1"/>
      <c r="GIQ202" s="1"/>
      <c r="GIR202" s="1"/>
      <c r="GIS202" s="1"/>
      <c r="GIT202" s="1"/>
      <c r="GIU202" s="1"/>
      <c r="GIV202" s="1"/>
      <c r="GIW202" s="1"/>
      <c r="GIX202" s="1"/>
      <c r="GIY202" s="1"/>
      <c r="GIZ202" s="1"/>
      <c r="GJA202" s="1"/>
      <c r="GJB202" s="1"/>
      <c r="GJC202" s="1"/>
      <c r="GJD202" s="1"/>
      <c r="GJE202" s="1"/>
      <c r="GJF202" s="1"/>
      <c r="GJG202" s="1"/>
      <c r="GJH202" s="1"/>
      <c r="GJI202" s="1"/>
      <c r="GJJ202" s="1"/>
      <c r="GJK202" s="1"/>
      <c r="GJL202" s="1"/>
      <c r="GJM202" s="1"/>
      <c r="GJN202" s="1"/>
      <c r="GJO202" s="1"/>
      <c r="GJP202" s="1"/>
      <c r="GJQ202" s="1"/>
      <c r="GJR202" s="1"/>
      <c r="GJS202" s="1"/>
      <c r="GJT202" s="1"/>
      <c r="GJU202" s="1"/>
      <c r="GJV202" s="1"/>
      <c r="GJW202" s="1"/>
      <c r="GJX202" s="1"/>
      <c r="GJY202" s="1"/>
      <c r="GJZ202" s="1"/>
      <c r="GKA202" s="1"/>
      <c r="GKB202" s="1"/>
      <c r="GKC202" s="1"/>
      <c r="GKD202" s="1"/>
      <c r="GKE202" s="1"/>
      <c r="GKF202" s="1"/>
      <c r="GKG202" s="1"/>
      <c r="GKH202" s="1"/>
      <c r="GKI202" s="1"/>
      <c r="GKJ202" s="1"/>
      <c r="GKK202" s="1"/>
      <c r="GKL202" s="1"/>
      <c r="GKM202" s="1"/>
      <c r="GKN202" s="1"/>
      <c r="GKO202" s="1"/>
      <c r="GKP202" s="1"/>
      <c r="GKQ202" s="1"/>
      <c r="GKR202" s="1"/>
      <c r="GKS202" s="1"/>
      <c r="GKT202" s="1"/>
      <c r="GKU202" s="1"/>
      <c r="GKV202" s="1"/>
      <c r="GKW202" s="1"/>
      <c r="GKX202" s="1"/>
      <c r="GKY202" s="1"/>
      <c r="GKZ202" s="1"/>
      <c r="GLA202" s="1"/>
      <c r="GLB202" s="1"/>
      <c r="GLC202" s="1"/>
      <c r="GLD202" s="1"/>
      <c r="GLE202" s="1"/>
      <c r="GLF202" s="1"/>
      <c r="GLG202" s="1"/>
      <c r="GLH202" s="1"/>
      <c r="GLI202" s="1"/>
      <c r="GLJ202" s="1"/>
      <c r="GLK202" s="1"/>
      <c r="GLL202" s="1"/>
      <c r="GLM202" s="1"/>
      <c r="GLN202" s="1"/>
      <c r="GLO202" s="1"/>
      <c r="GLP202" s="1"/>
      <c r="GLQ202" s="1"/>
      <c r="GLR202" s="1"/>
      <c r="GLS202" s="1"/>
      <c r="GLT202" s="1"/>
      <c r="GLU202" s="1"/>
      <c r="GLV202" s="1"/>
      <c r="GLW202" s="1"/>
      <c r="GLX202" s="1"/>
      <c r="GLY202" s="1"/>
      <c r="GLZ202" s="1"/>
      <c r="GMA202" s="1"/>
      <c r="GMB202" s="1"/>
      <c r="GMC202" s="1"/>
      <c r="GMD202" s="1"/>
      <c r="GME202" s="1"/>
      <c r="GMF202" s="1"/>
      <c r="GMG202" s="1"/>
      <c r="GMH202" s="1"/>
      <c r="GMI202" s="1"/>
      <c r="GMJ202" s="1"/>
      <c r="GMK202" s="1"/>
      <c r="GML202" s="1"/>
      <c r="GMM202" s="1"/>
      <c r="GMN202" s="1"/>
      <c r="GMO202" s="1"/>
      <c r="GMP202" s="1"/>
      <c r="GMQ202" s="1"/>
      <c r="GMR202" s="1"/>
      <c r="GMS202" s="1"/>
      <c r="GMT202" s="1"/>
      <c r="GMU202" s="1"/>
      <c r="GMV202" s="1"/>
      <c r="GMW202" s="1"/>
      <c r="GMX202" s="1"/>
      <c r="GMY202" s="1"/>
      <c r="GMZ202" s="1"/>
      <c r="GNA202" s="1"/>
      <c r="GNB202" s="1"/>
      <c r="GNC202" s="1"/>
      <c r="GND202" s="1"/>
      <c r="GNE202" s="1"/>
      <c r="GNF202" s="1"/>
      <c r="GNG202" s="1"/>
      <c r="GNH202" s="1"/>
      <c r="GNI202" s="1"/>
      <c r="GNJ202" s="1"/>
      <c r="GNK202" s="1"/>
      <c r="GNL202" s="1"/>
      <c r="GNM202" s="1"/>
      <c r="GNN202" s="1"/>
      <c r="GNO202" s="1"/>
      <c r="GNP202" s="1"/>
      <c r="GNQ202" s="1"/>
      <c r="GNR202" s="1"/>
      <c r="GNS202" s="1"/>
      <c r="GNT202" s="1"/>
      <c r="GNU202" s="1"/>
      <c r="GNV202" s="1"/>
      <c r="GNW202" s="1"/>
      <c r="GNX202" s="1"/>
      <c r="GNY202" s="1"/>
      <c r="GNZ202" s="1"/>
      <c r="GOA202" s="1"/>
      <c r="GOB202" s="1"/>
      <c r="GOC202" s="1"/>
      <c r="GOD202" s="1"/>
      <c r="GOE202" s="1"/>
      <c r="GOF202" s="1"/>
      <c r="GOG202" s="1"/>
      <c r="GOH202" s="1"/>
      <c r="GOI202" s="1"/>
      <c r="GOJ202" s="1"/>
      <c r="GOK202" s="1"/>
      <c r="GOL202" s="1"/>
      <c r="GOM202" s="1"/>
      <c r="GON202" s="1"/>
      <c r="GOO202" s="1"/>
      <c r="GOP202" s="1"/>
      <c r="GOQ202" s="1"/>
      <c r="GOR202" s="1"/>
      <c r="GOS202" s="1"/>
      <c r="GOT202" s="1"/>
      <c r="GOU202" s="1"/>
      <c r="GOV202" s="1"/>
      <c r="GOW202" s="1"/>
      <c r="GOX202" s="1"/>
      <c r="GOY202" s="1"/>
      <c r="GOZ202" s="1"/>
      <c r="GPA202" s="1"/>
      <c r="GPB202" s="1"/>
      <c r="GPC202" s="1"/>
      <c r="GPD202" s="1"/>
      <c r="GPE202" s="1"/>
      <c r="GPF202" s="1"/>
      <c r="GPG202" s="1"/>
      <c r="GPH202" s="1"/>
      <c r="GPI202" s="1"/>
      <c r="GPJ202" s="1"/>
      <c r="GPK202" s="1"/>
      <c r="GPL202" s="1"/>
      <c r="GPM202" s="1"/>
      <c r="GPN202" s="1"/>
      <c r="GPO202" s="1"/>
      <c r="GPP202" s="1"/>
      <c r="GPQ202" s="1"/>
      <c r="GPR202" s="1"/>
      <c r="GPS202" s="1"/>
      <c r="GPT202" s="1"/>
      <c r="GPU202" s="1"/>
      <c r="GPV202" s="1"/>
      <c r="GPW202" s="1"/>
      <c r="GPX202" s="1"/>
      <c r="GPY202" s="1"/>
      <c r="GPZ202" s="1"/>
      <c r="GQA202" s="1"/>
      <c r="GQB202" s="1"/>
      <c r="GQC202" s="1"/>
      <c r="GQD202" s="1"/>
      <c r="GQE202" s="1"/>
      <c r="GQF202" s="1"/>
      <c r="GQG202" s="1"/>
      <c r="GQH202" s="1"/>
      <c r="GQI202" s="1"/>
      <c r="GQJ202" s="1"/>
      <c r="GQK202" s="1"/>
      <c r="GQL202" s="1"/>
      <c r="GQM202" s="1"/>
      <c r="GQN202" s="1"/>
      <c r="GQO202" s="1"/>
      <c r="GQP202" s="1"/>
      <c r="GQQ202" s="1"/>
      <c r="GQR202" s="1"/>
      <c r="GQS202" s="1"/>
      <c r="GQT202" s="1"/>
      <c r="GQU202" s="1"/>
      <c r="GQV202" s="1"/>
      <c r="GQW202" s="1"/>
      <c r="GQX202" s="1"/>
      <c r="GQY202" s="1"/>
      <c r="GQZ202" s="1"/>
      <c r="GRA202" s="1"/>
      <c r="GRB202" s="1"/>
      <c r="GRC202" s="1"/>
      <c r="GRD202" s="1"/>
      <c r="GRE202" s="1"/>
      <c r="GRF202" s="1"/>
      <c r="GRG202" s="1"/>
      <c r="GRH202" s="1"/>
      <c r="GRI202" s="1"/>
      <c r="GRJ202" s="1"/>
      <c r="GRK202" s="1"/>
      <c r="GRL202" s="1"/>
      <c r="GRM202" s="1"/>
      <c r="GRN202" s="1"/>
      <c r="GRO202" s="1"/>
      <c r="GRP202" s="1"/>
      <c r="GRQ202" s="1"/>
      <c r="GRR202" s="1"/>
      <c r="GRS202" s="1"/>
      <c r="GRT202" s="1"/>
      <c r="GRU202" s="1"/>
      <c r="GRV202" s="1"/>
      <c r="GRW202" s="1"/>
      <c r="GRX202" s="1"/>
      <c r="GRY202" s="1"/>
      <c r="GRZ202" s="1"/>
      <c r="GSA202" s="1"/>
      <c r="GSB202" s="1"/>
      <c r="GSC202" s="1"/>
      <c r="GSD202" s="1"/>
      <c r="GSE202" s="1"/>
      <c r="GSF202" s="1"/>
      <c r="GSG202" s="1"/>
      <c r="GSH202" s="1"/>
      <c r="GSI202" s="1"/>
      <c r="GSJ202" s="1"/>
      <c r="GSK202" s="1"/>
      <c r="GSL202" s="1"/>
      <c r="GSM202" s="1"/>
      <c r="GSN202" s="1"/>
      <c r="GSO202" s="1"/>
      <c r="GSP202" s="1"/>
      <c r="GSQ202" s="1"/>
      <c r="GSR202" s="1"/>
      <c r="GSS202" s="1"/>
      <c r="GST202" s="1"/>
      <c r="GSU202" s="1"/>
      <c r="GSV202" s="1"/>
      <c r="GSW202" s="1"/>
      <c r="GSX202" s="1"/>
      <c r="GSY202" s="1"/>
      <c r="GSZ202" s="1"/>
      <c r="GTA202" s="1"/>
      <c r="GTB202" s="1"/>
      <c r="GTC202" s="1"/>
      <c r="GTD202" s="1"/>
      <c r="GTE202" s="1"/>
      <c r="GTF202" s="1"/>
      <c r="GTG202" s="1"/>
      <c r="GTH202" s="1"/>
      <c r="GTI202" s="1"/>
      <c r="GTJ202" s="1"/>
      <c r="GTK202" s="1"/>
      <c r="GTL202" s="1"/>
      <c r="GTM202" s="1"/>
      <c r="GTN202" s="1"/>
      <c r="GTO202" s="1"/>
      <c r="GTP202" s="1"/>
      <c r="GTQ202" s="1"/>
      <c r="GTR202" s="1"/>
      <c r="GTS202" s="1"/>
      <c r="GTT202" s="1"/>
      <c r="GTU202" s="1"/>
      <c r="GTV202" s="1"/>
      <c r="GTW202" s="1"/>
      <c r="GTX202" s="1"/>
      <c r="GTY202" s="1"/>
      <c r="GTZ202" s="1"/>
      <c r="GUA202" s="1"/>
      <c r="GUB202" s="1"/>
      <c r="GUC202" s="1"/>
      <c r="GUD202" s="1"/>
      <c r="GUE202" s="1"/>
      <c r="GUF202" s="1"/>
      <c r="GUG202" s="1"/>
      <c r="GUH202" s="1"/>
      <c r="GUI202" s="1"/>
      <c r="GUJ202" s="1"/>
      <c r="GUK202" s="1"/>
      <c r="GUL202" s="1"/>
      <c r="GUM202" s="1"/>
      <c r="GUN202" s="1"/>
      <c r="GUO202" s="1"/>
      <c r="GUP202" s="1"/>
      <c r="GUQ202" s="1"/>
      <c r="GUR202" s="1"/>
      <c r="GUS202" s="1"/>
      <c r="GUT202" s="1"/>
      <c r="GUU202" s="1"/>
      <c r="GUV202" s="1"/>
      <c r="GUW202" s="1"/>
      <c r="GUX202" s="1"/>
      <c r="GUY202" s="1"/>
      <c r="GUZ202" s="1"/>
      <c r="GVA202" s="1"/>
      <c r="GVB202" s="1"/>
      <c r="GVC202" s="1"/>
      <c r="GVD202" s="1"/>
      <c r="GVE202" s="1"/>
      <c r="GVF202" s="1"/>
      <c r="GVG202" s="1"/>
      <c r="GVH202" s="1"/>
      <c r="GVI202" s="1"/>
      <c r="GVJ202" s="1"/>
      <c r="GVK202" s="1"/>
      <c r="GVL202" s="1"/>
      <c r="GVM202" s="1"/>
      <c r="GVN202" s="1"/>
      <c r="GVO202" s="1"/>
      <c r="GVP202" s="1"/>
      <c r="GVQ202" s="1"/>
      <c r="GVR202" s="1"/>
      <c r="GVS202" s="1"/>
      <c r="GVT202" s="1"/>
      <c r="GVU202" s="1"/>
      <c r="GVV202" s="1"/>
      <c r="GVW202" s="1"/>
      <c r="GVX202" s="1"/>
      <c r="GVY202" s="1"/>
      <c r="GVZ202" s="1"/>
      <c r="GWA202" s="1"/>
      <c r="GWB202" s="1"/>
      <c r="GWC202" s="1"/>
      <c r="GWD202" s="1"/>
      <c r="GWE202" s="1"/>
      <c r="GWF202" s="1"/>
      <c r="GWG202" s="1"/>
      <c r="GWH202" s="1"/>
      <c r="GWI202" s="1"/>
      <c r="GWJ202" s="1"/>
      <c r="GWK202" s="1"/>
      <c r="GWL202" s="1"/>
      <c r="GWM202" s="1"/>
      <c r="GWN202" s="1"/>
      <c r="GWO202" s="1"/>
      <c r="GWP202" s="1"/>
      <c r="GWQ202" s="1"/>
      <c r="GWR202" s="1"/>
      <c r="GWS202" s="1"/>
      <c r="GWT202" s="1"/>
      <c r="GWU202" s="1"/>
      <c r="GWV202" s="1"/>
      <c r="GWW202" s="1"/>
      <c r="GWX202" s="1"/>
      <c r="GWY202" s="1"/>
      <c r="GWZ202" s="1"/>
      <c r="GXA202" s="1"/>
      <c r="GXB202" s="1"/>
      <c r="GXC202" s="1"/>
      <c r="GXD202" s="1"/>
      <c r="GXE202" s="1"/>
      <c r="GXF202" s="1"/>
      <c r="GXG202" s="1"/>
      <c r="GXH202" s="1"/>
      <c r="GXI202" s="1"/>
      <c r="GXJ202" s="1"/>
      <c r="GXK202" s="1"/>
      <c r="GXL202" s="1"/>
      <c r="GXM202" s="1"/>
      <c r="GXN202" s="1"/>
      <c r="GXO202" s="1"/>
      <c r="GXP202" s="1"/>
      <c r="GXQ202" s="1"/>
      <c r="GXR202" s="1"/>
      <c r="GXS202" s="1"/>
      <c r="GXT202" s="1"/>
      <c r="GXU202" s="1"/>
      <c r="GXV202" s="1"/>
      <c r="GXW202" s="1"/>
      <c r="GXX202" s="1"/>
      <c r="GXY202" s="1"/>
      <c r="GXZ202" s="1"/>
      <c r="GYA202" s="1"/>
      <c r="GYB202" s="1"/>
      <c r="GYC202" s="1"/>
      <c r="GYD202" s="1"/>
      <c r="GYE202" s="1"/>
      <c r="GYF202" s="1"/>
      <c r="GYG202" s="1"/>
      <c r="GYH202" s="1"/>
      <c r="GYI202" s="1"/>
      <c r="GYJ202" s="1"/>
      <c r="GYK202" s="1"/>
      <c r="GYL202" s="1"/>
      <c r="GYM202" s="1"/>
      <c r="GYN202" s="1"/>
      <c r="GYO202" s="1"/>
      <c r="GYP202" s="1"/>
      <c r="GYQ202" s="1"/>
      <c r="GYR202" s="1"/>
      <c r="GYS202" s="1"/>
      <c r="GYT202" s="1"/>
      <c r="GYU202" s="1"/>
      <c r="GYV202" s="1"/>
      <c r="GYW202" s="1"/>
      <c r="GYX202" s="1"/>
      <c r="GYY202" s="1"/>
      <c r="GYZ202" s="1"/>
      <c r="GZA202" s="1"/>
      <c r="GZB202" s="1"/>
      <c r="GZC202" s="1"/>
      <c r="GZD202" s="1"/>
      <c r="GZE202" s="1"/>
      <c r="GZF202" s="1"/>
      <c r="GZG202" s="1"/>
      <c r="GZH202" s="1"/>
      <c r="GZI202" s="1"/>
      <c r="GZJ202" s="1"/>
      <c r="GZK202" s="1"/>
      <c r="GZL202" s="1"/>
      <c r="GZM202" s="1"/>
      <c r="GZN202" s="1"/>
      <c r="GZO202" s="1"/>
      <c r="GZP202" s="1"/>
      <c r="GZQ202" s="1"/>
      <c r="GZR202" s="1"/>
      <c r="GZS202" s="1"/>
      <c r="GZT202" s="1"/>
      <c r="GZU202" s="1"/>
      <c r="GZV202" s="1"/>
      <c r="GZW202" s="1"/>
      <c r="GZX202" s="1"/>
      <c r="GZY202" s="1"/>
      <c r="GZZ202" s="1"/>
      <c r="HAA202" s="1"/>
      <c r="HAB202" s="1"/>
      <c r="HAC202" s="1"/>
      <c r="HAD202" s="1"/>
      <c r="HAE202" s="1"/>
      <c r="HAF202" s="1"/>
      <c r="HAG202" s="1"/>
      <c r="HAH202" s="1"/>
      <c r="HAI202" s="1"/>
      <c r="HAJ202" s="1"/>
      <c r="HAK202" s="1"/>
      <c r="HAL202" s="1"/>
      <c r="HAM202" s="1"/>
      <c r="HAN202" s="1"/>
      <c r="HAO202" s="1"/>
      <c r="HAP202" s="1"/>
      <c r="HAQ202" s="1"/>
      <c r="HAR202" s="1"/>
      <c r="HAS202" s="1"/>
      <c r="HAT202" s="1"/>
      <c r="HAU202" s="1"/>
      <c r="HAV202" s="1"/>
      <c r="HAW202" s="1"/>
      <c r="HAX202" s="1"/>
      <c r="HAY202" s="1"/>
      <c r="HAZ202" s="1"/>
      <c r="HBA202" s="1"/>
      <c r="HBB202" s="1"/>
      <c r="HBC202" s="1"/>
      <c r="HBD202" s="1"/>
      <c r="HBE202" s="1"/>
      <c r="HBF202" s="1"/>
      <c r="HBG202" s="1"/>
      <c r="HBH202" s="1"/>
      <c r="HBI202" s="1"/>
      <c r="HBJ202" s="1"/>
      <c r="HBK202" s="1"/>
      <c r="HBL202" s="1"/>
      <c r="HBM202" s="1"/>
      <c r="HBN202" s="1"/>
      <c r="HBO202" s="1"/>
      <c r="HBP202" s="1"/>
      <c r="HBQ202" s="1"/>
      <c r="HBR202" s="1"/>
      <c r="HBS202" s="1"/>
      <c r="HBT202" s="1"/>
      <c r="HBU202" s="1"/>
      <c r="HBV202" s="1"/>
      <c r="HBW202" s="1"/>
      <c r="HBX202" s="1"/>
      <c r="HBY202" s="1"/>
      <c r="HBZ202" s="1"/>
      <c r="HCA202" s="1"/>
      <c r="HCB202" s="1"/>
      <c r="HCC202" s="1"/>
      <c r="HCD202" s="1"/>
      <c r="HCE202" s="1"/>
      <c r="HCF202" s="1"/>
      <c r="HCG202" s="1"/>
      <c r="HCH202" s="1"/>
      <c r="HCI202" s="1"/>
      <c r="HCJ202" s="1"/>
      <c r="HCK202" s="1"/>
      <c r="HCL202" s="1"/>
      <c r="HCM202" s="1"/>
      <c r="HCN202" s="1"/>
      <c r="HCO202" s="1"/>
      <c r="HCP202" s="1"/>
      <c r="HCQ202" s="1"/>
      <c r="HCR202" s="1"/>
      <c r="HCS202" s="1"/>
      <c r="HCT202" s="1"/>
      <c r="HCU202" s="1"/>
      <c r="HCV202" s="1"/>
      <c r="HCW202" s="1"/>
      <c r="HCX202" s="1"/>
      <c r="HCY202" s="1"/>
      <c r="HCZ202" s="1"/>
      <c r="HDA202" s="1"/>
      <c r="HDB202" s="1"/>
      <c r="HDC202" s="1"/>
      <c r="HDD202" s="1"/>
      <c r="HDE202" s="1"/>
      <c r="HDF202" s="1"/>
      <c r="HDG202" s="1"/>
      <c r="HDH202" s="1"/>
      <c r="HDI202" s="1"/>
      <c r="HDJ202" s="1"/>
      <c r="HDK202" s="1"/>
      <c r="HDL202" s="1"/>
      <c r="HDM202" s="1"/>
      <c r="HDN202" s="1"/>
      <c r="HDO202" s="1"/>
      <c r="HDP202" s="1"/>
      <c r="HDQ202" s="1"/>
      <c r="HDR202" s="1"/>
      <c r="HDS202" s="1"/>
      <c r="HDT202" s="1"/>
      <c r="HDU202" s="1"/>
      <c r="HDV202" s="1"/>
      <c r="HDW202" s="1"/>
      <c r="HDX202" s="1"/>
      <c r="HDY202" s="1"/>
      <c r="HDZ202" s="1"/>
      <c r="HEA202" s="1"/>
      <c r="HEB202" s="1"/>
      <c r="HEC202" s="1"/>
      <c r="HED202" s="1"/>
      <c r="HEE202" s="1"/>
      <c r="HEF202" s="1"/>
      <c r="HEG202" s="1"/>
      <c r="HEH202" s="1"/>
      <c r="HEI202" s="1"/>
      <c r="HEJ202" s="1"/>
      <c r="HEK202" s="1"/>
      <c r="HEL202" s="1"/>
      <c r="HEM202" s="1"/>
      <c r="HEN202" s="1"/>
      <c r="HEO202" s="1"/>
      <c r="HEP202" s="1"/>
      <c r="HEQ202" s="1"/>
      <c r="HER202" s="1"/>
      <c r="HES202" s="1"/>
      <c r="HET202" s="1"/>
      <c r="HEU202" s="1"/>
      <c r="HEV202" s="1"/>
      <c r="HEW202" s="1"/>
      <c r="HEX202" s="1"/>
      <c r="HEY202" s="1"/>
      <c r="HEZ202" s="1"/>
      <c r="HFA202" s="1"/>
      <c r="HFB202" s="1"/>
      <c r="HFC202" s="1"/>
      <c r="HFD202" s="1"/>
      <c r="HFE202" s="1"/>
      <c r="HFF202" s="1"/>
      <c r="HFG202" s="1"/>
      <c r="HFH202" s="1"/>
      <c r="HFI202" s="1"/>
      <c r="HFJ202" s="1"/>
      <c r="HFK202" s="1"/>
      <c r="HFL202" s="1"/>
      <c r="HFM202" s="1"/>
      <c r="HFN202" s="1"/>
      <c r="HFO202" s="1"/>
      <c r="HFP202" s="1"/>
      <c r="HFQ202" s="1"/>
      <c r="HFR202" s="1"/>
      <c r="HFS202" s="1"/>
      <c r="HFT202" s="1"/>
      <c r="HFU202" s="1"/>
      <c r="HFV202" s="1"/>
      <c r="HFW202" s="1"/>
      <c r="HFX202" s="1"/>
      <c r="HFY202" s="1"/>
      <c r="HFZ202" s="1"/>
      <c r="HGA202" s="1"/>
      <c r="HGB202" s="1"/>
      <c r="HGC202" s="1"/>
      <c r="HGD202" s="1"/>
      <c r="HGE202" s="1"/>
      <c r="HGF202" s="1"/>
      <c r="HGG202" s="1"/>
      <c r="HGH202" s="1"/>
      <c r="HGI202" s="1"/>
      <c r="HGJ202" s="1"/>
      <c r="HGK202" s="1"/>
      <c r="HGL202" s="1"/>
      <c r="HGM202" s="1"/>
      <c r="HGN202" s="1"/>
      <c r="HGO202" s="1"/>
      <c r="HGP202" s="1"/>
      <c r="HGQ202" s="1"/>
      <c r="HGR202" s="1"/>
      <c r="HGS202" s="1"/>
      <c r="HGT202" s="1"/>
      <c r="HGU202" s="1"/>
      <c r="HGV202" s="1"/>
      <c r="HGW202" s="1"/>
      <c r="HGX202" s="1"/>
      <c r="HGY202" s="1"/>
      <c r="HGZ202" s="1"/>
      <c r="HHA202" s="1"/>
      <c r="HHB202" s="1"/>
      <c r="HHC202" s="1"/>
      <c r="HHD202" s="1"/>
      <c r="HHE202" s="1"/>
      <c r="HHF202" s="1"/>
      <c r="HHG202" s="1"/>
      <c r="HHH202" s="1"/>
      <c r="HHI202" s="1"/>
      <c r="HHJ202" s="1"/>
      <c r="HHK202" s="1"/>
      <c r="HHL202" s="1"/>
      <c r="HHM202" s="1"/>
      <c r="HHN202" s="1"/>
      <c r="HHO202" s="1"/>
      <c r="HHP202" s="1"/>
      <c r="HHQ202" s="1"/>
      <c r="HHR202" s="1"/>
      <c r="HHS202" s="1"/>
      <c r="HHT202" s="1"/>
      <c r="HHU202" s="1"/>
      <c r="HHV202" s="1"/>
      <c r="HHW202" s="1"/>
      <c r="HHX202" s="1"/>
      <c r="HHY202" s="1"/>
      <c r="HHZ202" s="1"/>
      <c r="HIA202" s="1"/>
      <c r="HIB202" s="1"/>
      <c r="HIC202" s="1"/>
      <c r="HID202" s="1"/>
      <c r="HIE202" s="1"/>
      <c r="HIF202" s="1"/>
      <c r="HIG202" s="1"/>
      <c r="HIH202" s="1"/>
      <c r="HII202" s="1"/>
      <c r="HIJ202" s="1"/>
      <c r="HIK202" s="1"/>
      <c r="HIL202" s="1"/>
      <c r="HIM202" s="1"/>
      <c r="HIN202" s="1"/>
      <c r="HIO202" s="1"/>
      <c r="HIP202" s="1"/>
      <c r="HIQ202" s="1"/>
      <c r="HIR202" s="1"/>
      <c r="HIS202" s="1"/>
      <c r="HIT202" s="1"/>
      <c r="HIU202" s="1"/>
      <c r="HIV202" s="1"/>
      <c r="HIW202" s="1"/>
      <c r="HIX202" s="1"/>
      <c r="HIY202" s="1"/>
      <c r="HIZ202" s="1"/>
      <c r="HJA202" s="1"/>
      <c r="HJB202" s="1"/>
      <c r="HJC202" s="1"/>
      <c r="HJD202" s="1"/>
      <c r="HJE202" s="1"/>
      <c r="HJF202" s="1"/>
      <c r="HJG202" s="1"/>
      <c r="HJH202" s="1"/>
      <c r="HJI202" s="1"/>
      <c r="HJJ202" s="1"/>
      <c r="HJK202" s="1"/>
      <c r="HJL202" s="1"/>
      <c r="HJM202" s="1"/>
      <c r="HJN202" s="1"/>
      <c r="HJO202" s="1"/>
      <c r="HJP202" s="1"/>
      <c r="HJQ202" s="1"/>
      <c r="HJR202" s="1"/>
      <c r="HJS202" s="1"/>
      <c r="HJT202" s="1"/>
      <c r="HJU202" s="1"/>
      <c r="HJV202" s="1"/>
      <c r="HJW202" s="1"/>
      <c r="HJX202" s="1"/>
      <c r="HJY202" s="1"/>
      <c r="HJZ202" s="1"/>
      <c r="HKA202" s="1"/>
      <c r="HKB202" s="1"/>
      <c r="HKC202" s="1"/>
      <c r="HKD202" s="1"/>
      <c r="HKE202" s="1"/>
      <c r="HKF202" s="1"/>
      <c r="HKG202" s="1"/>
      <c r="HKH202" s="1"/>
      <c r="HKI202" s="1"/>
      <c r="HKJ202" s="1"/>
      <c r="HKK202" s="1"/>
      <c r="HKL202" s="1"/>
      <c r="HKM202" s="1"/>
      <c r="HKN202" s="1"/>
      <c r="HKO202" s="1"/>
      <c r="HKP202" s="1"/>
      <c r="HKQ202" s="1"/>
      <c r="HKR202" s="1"/>
      <c r="HKS202" s="1"/>
      <c r="HKT202" s="1"/>
      <c r="HKU202" s="1"/>
      <c r="HKV202" s="1"/>
      <c r="HKW202" s="1"/>
      <c r="HKX202" s="1"/>
      <c r="HKY202" s="1"/>
      <c r="HKZ202" s="1"/>
      <c r="HLA202" s="1"/>
      <c r="HLB202" s="1"/>
      <c r="HLC202" s="1"/>
      <c r="HLD202" s="1"/>
      <c r="HLE202" s="1"/>
      <c r="HLF202" s="1"/>
      <c r="HLG202" s="1"/>
      <c r="HLH202" s="1"/>
      <c r="HLI202" s="1"/>
      <c r="HLJ202" s="1"/>
      <c r="HLK202" s="1"/>
      <c r="HLL202" s="1"/>
      <c r="HLM202" s="1"/>
      <c r="HLN202" s="1"/>
      <c r="HLO202" s="1"/>
      <c r="HLP202" s="1"/>
      <c r="HLQ202" s="1"/>
      <c r="HLR202" s="1"/>
      <c r="HLS202" s="1"/>
      <c r="HLT202" s="1"/>
      <c r="HLU202" s="1"/>
      <c r="HLV202" s="1"/>
      <c r="HLW202" s="1"/>
      <c r="HLX202" s="1"/>
      <c r="HLY202" s="1"/>
      <c r="HLZ202" s="1"/>
      <c r="HMA202" s="1"/>
      <c r="HMB202" s="1"/>
      <c r="HMC202" s="1"/>
      <c r="HMD202" s="1"/>
      <c r="HME202" s="1"/>
      <c r="HMF202" s="1"/>
      <c r="HMG202" s="1"/>
      <c r="HMH202" s="1"/>
      <c r="HMI202" s="1"/>
      <c r="HMJ202" s="1"/>
      <c r="HMK202" s="1"/>
      <c r="HML202" s="1"/>
      <c r="HMM202" s="1"/>
      <c r="HMN202" s="1"/>
      <c r="HMO202" s="1"/>
      <c r="HMP202" s="1"/>
      <c r="HMQ202" s="1"/>
      <c r="HMR202" s="1"/>
      <c r="HMS202" s="1"/>
      <c r="HMT202" s="1"/>
      <c r="HMU202" s="1"/>
      <c r="HMV202" s="1"/>
      <c r="HMW202" s="1"/>
      <c r="HMX202" s="1"/>
      <c r="HMY202" s="1"/>
      <c r="HMZ202" s="1"/>
      <c r="HNA202" s="1"/>
      <c r="HNB202" s="1"/>
      <c r="HNC202" s="1"/>
      <c r="HND202" s="1"/>
      <c r="HNE202" s="1"/>
      <c r="HNF202" s="1"/>
      <c r="HNG202" s="1"/>
      <c r="HNH202" s="1"/>
      <c r="HNI202" s="1"/>
      <c r="HNJ202" s="1"/>
      <c r="HNK202" s="1"/>
      <c r="HNL202" s="1"/>
      <c r="HNM202" s="1"/>
      <c r="HNN202" s="1"/>
      <c r="HNO202" s="1"/>
      <c r="HNP202" s="1"/>
      <c r="HNQ202" s="1"/>
      <c r="HNR202" s="1"/>
      <c r="HNS202" s="1"/>
      <c r="HNT202" s="1"/>
      <c r="HNU202" s="1"/>
      <c r="HNV202" s="1"/>
      <c r="HNW202" s="1"/>
      <c r="HNX202" s="1"/>
      <c r="HNY202" s="1"/>
      <c r="HNZ202" s="1"/>
      <c r="HOA202" s="1"/>
      <c r="HOB202" s="1"/>
      <c r="HOC202" s="1"/>
      <c r="HOD202" s="1"/>
      <c r="HOE202" s="1"/>
      <c r="HOF202" s="1"/>
      <c r="HOG202" s="1"/>
      <c r="HOH202" s="1"/>
      <c r="HOI202" s="1"/>
      <c r="HOJ202" s="1"/>
      <c r="HOK202" s="1"/>
      <c r="HOL202" s="1"/>
      <c r="HOM202" s="1"/>
      <c r="HON202" s="1"/>
      <c r="HOO202" s="1"/>
      <c r="HOP202" s="1"/>
      <c r="HOQ202" s="1"/>
      <c r="HOR202" s="1"/>
      <c r="HOS202" s="1"/>
      <c r="HOT202" s="1"/>
      <c r="HOU202" s="1"/>
      <c r="HOV202" s="1"/>
      <c r="HOW202" s="1"/>
      <c r="HOX202" s="1"/>
      <c r="HOY202" s="1"/>
      <c r="HOZ202" s="1"/>
      <c r="HPA202" s="1"/>
      <c r="HPB202" s="1"/>
      <c r="HPC202" s="1"/>
      <c r="HPD202" s="1"/>
      <c r="HPE202" s="1"/>
      <c r="HPF202" s="1"/>
      <c r="HPG202" s="1"/>
      <c r="HPH202" s="1"/>
      <c r="HPI202" s="1"/>
      <c r="HPJ202" s="1"/>
      <c r="HPK202" s="1"/>
      <c r="HPL202" s="1"/>
      <c r="HPM202" s="1"/>
      <c r="HPN202" s="1"/>
      <c r="HPO202" s="1"/>
      <c r="HPP202" s="1"/>
      <c r="HPQ202" s="1"/>
      <c r="HPR202" s="1"/>
      <c r="HPS202" s="1"/>
      <c r="HPT202" s="1"/>
      <c r="HPU202" s="1"/>
      <c r="HPV202" s="1"/>
      <c r="HPW202" s="1"/>
      <c r="HPX202" s="1"/>
      <c r="HPY202" s="1"/>
      <c r="HPZ202" s="1"/>
      <c r="HQA202" s="1"/>
      <c r="HQB202" s="1"/>
      <c r="HQC202" s="1"/>
      <c r="HQD202" s="1"/>
      <c r="HQE202" s="1"/>
      <c r="HQF202" s="1"/>
      <c r="HQG202" s="1"/>
      <c r="HQH202" s="1"/>
      <c r="HQI202" s="1"/>
      <c r="HQJ202" s="1"/>
      <c r="HQK202" s="1"/>
      <c r="HQL202" s="1"/>
      <c r="HQM202" s="1"/>
      <c r="HQN202" s="1"/>
      <c r="HQO202" s="1"/>
      <c r="HQP202" s="1"/>
      <c r="HQQ202" s="1"/>
      <c r="HQR202" s="1"/>
      <c r="HQS202" s="1"/>
      <c r="HQT202" s="1"/>
      <c r="HQU202" s="1"/>
      <c r="HQV202" s="1"/>
      <c r="HQW202" s="1"/>
      <c r="HQX202" s="1"/>
      <c r="HQY202" s="1"/>
      <c r="HQZ202" s="1"/>
      <c r="HRA202" s="1"/>
      <c r="HRB202" s="1"/>
      <c r="HRC202" s="1"/>
      <c r="HRD202" s="1"/>
      <c r="HRE202" s="1"/>
      <c r="HRF202" s="1"/>
      <c r="HRG202" s="1"/>
      <c r="HRH202" s="1"/>
      <c r="HRI202" s="1"/>
      <c r="HRJ202" s="1"/>
      <c r="HRK202" s="1"/>
      <c r="HRL202" s="1"/>
      <c r="HRM202" s="1"/>
      <c r="HRN202" s="1"/>
      <c r="HRO202" s="1"/>
      <c r="HRP202" s="1"/>
      <c r="HRQ202" s="1"/>
      <c r="HRR202" s="1"/>
      <c r="HRS202" s="1"/>
      <c r="HRT202" s="1"/>
      <c r="HRU202" s="1"/>
      <c r="HRV202" s="1"/>
      <c r="HRW202" s="1"/>
      <c r="HRX202" s="1"/>
      <c r="HRY202" s="1"/>
      <c r="HRZ202" s="1"/>
      <c r="HSA202" s="1"/>
      <c r="HSB202" s="1"/>
      <c r="HSC202" s="1"/>
      <c r="HSD202" s="1"/>
      <c r="HSE202" s="1"/>
      <c r="HSF202" s="1"/>
      <c r="HSG202" s="1"/>
      <c r="HSH202" s="1"/>
      <c r="HSI202" s="1"/>
      <c r="HSJ202" s="1"/>
      <c r="HSK202" s="1"/>
      <c r="HSL202" s="1"/>
      <c r="HSM202" s="1"/>
      <c r="HSN202" s="1"/>
      <c r="HSO202" s="1"/>
      <c r="HSP202" s="1"/>
      <c r="HSQ202" s="1"/>
      <c r="HSR202" s="1"/>
      <c r="HSS202" s="1"/>
      <c r="HST202" s="1"/>
      <c r="HSU202" s="1"/>
      <c r="HSV202" s="1"/>
      <c r="HSW202" s="1"/>
      <c r="HSX202" s="1"/>
      <c r="HSY202" s="1"/>
      <c r="HSZ202" s="1"/>
      <c r="HTA202" s="1"/>
      <c r="HTB202" s="1"/>
      <c r="HTC202" s="1"/>
      <c r="HTD202" s="1"/>
      <c r="HTE202" s="1"/>
      <c r="HTF202" s="1"/>
      <c r="HTG202" s="1"/>
      <c r="HTH202" s="1"/>
      <c r="HTI202" s="1"/>
      <c r="HTJ202" s="1"/>
      <c r="HTK202" s="1"/>
      <c r="HTL202" s="1"/>
      <c r="HTM202" s="1"/>
      <c r="HTN202" s="1"/>
      <c r="HTO202" s="1"/>
      <c r="HTP202" s="1"/>
      <c r="HTQ202" s="1"/>
      <c r="HTR202" s="1"/>
      <c r="HTS202" s="1"/>
      <c r="HTT202" s="1"/>
      <c r="HTU202" s="1"/>
      <c r="HTV202" s="1"/>
      <c r="HTW202" s="1"/>
      <c r="HTX202" s="1"/>
      <c r="HTY202" s="1"/>
      <c r="HTZ202" s="1"/>
      <c r="HUA202" s="1"/>
      <c r="HUB202" s="1"/>
      <c r="HUC202" s="1"/>
      <c r="HUD202" s="1"/>
      <c r="HUE202" s="1"/>
      <c r="HUF202" s="1"/>
      <c r="HUG202" s="1"/>
      <c r="HUH202" s="1"/>
      <c r="HUI202" s="1"/>
      <c r="HUJ202" s="1"/>
      <c r="HUK202" s="1"/>
      <c r="HUL202" s="1"/>
      <c r="HUM202" s="1"/>
      <c r="HUN202" s="1"/>
      <c r="HUO202" s="1"/>
      <c r="HUP202" s="1"/>
      <c r="HUQ202" s="1"/>
      <c r="HUR202" s="1"/>
      <c r="HUS202" s="1"/>
      <c r="HUT202" s="1"/>
      <c r="HUU202" s="1"/>
      <c r="HUV202" s="1"/>
      <c r="HUW202" s="1"/>
      <c r="HUX202" s="1"/>
      <c r="HUY202" s="1"/>
      <c r="HUZ202" s="1"/>
      <c r="HVA202" s="1"/>
      <c r="HVB202" s="1"/>
      <c r="HVC202" s="1"/>
      <c r="HVD202" s="1"/>
      <c r="HVE202" s="1"/>
      <c r="HVF202" s="1"/>
      <c r="HVG202" s="1"/>
      <c r="HVH202" s="1"/>
      <c r="HVI202" s="1"/>
      <c r="HVJ202" s="1"/>
      <c r="HVK202" s="1"/>
      <c r="HVL202" s="1"/>
      <c r="HVM202" s="1"/>
      <c r="HVN202" s="1"/>
      <c r="HVO202" s="1"/>
      <c r="HVP202" s="1"/>
      <c r="HVQ202" s="1"/>
      <c r="HVR202" s="1"/>
      <c r="HVS202" s="1"/>
      <c r="HVT202" s="1"/>
      <c r="HVU202" s="1"/>
      <c r="HVV202" s="1"/>
      <c r="HVW202" s="1"/>
      <c r="HVX202" s="1"/>
      <c r="HVY202" s="1"/>
      <c r="HVZ202" s="1"/>
      <c r="HWA202" s="1"/>
      <c r="HWB202" s="1"/>
      <c r="HWC202" s="1"/>
      <c r="HWD202" s="1"/>
      <c r="HWE202" s="1"/>
      <c r="HWF202" s="1"/>
      <c r="HWG202" s="1"/>
      <c r="HWH202" s="1"/>
      <c r="HWI202" s="1"/>
      <c r="HWJ202" s="1"/>
      <c r="HWK202" s="1"/>
      <c r="HWL202" s="1"/>
      <c r="HWM202" s="1"/>
      <c r="HWN202" s="1"/>
      <c r="HWO202" s="1"/>
      <c r="HWP202" s="1"/>
      <c r="HWQ202" s="1"/>
      <c r="HWR202" s="1"/>
      <c r="HWS202" s="1"/>
      <c r="HWT202" s="1"/>
      <c r="HWU202" s="1"/>
      <c r="HWV202" s="1"/>
      <c r="HWW202" s="1"/>
      <c r="HWX202" s="1"/>
      <c r="HWY202" s="1"/>
      <c r="HWZ202" s="1"/>
      <c r="HXA202" s="1"/>
      <c r="HXB202" s="1"/>
      <c r="HXC202" s="1"/>
      <c r="HXD202" s="1"/>
      <c r="HXE202" s="1"/>
      <c r="HXF202" s="1"/>
      <c r="HXG202" s="1"/>
      <c r="HXH202" s="1"/>
      <c r="HXI202" s="1"/>
      <c r="HXJ202" s="1"/>
      <c r="HXK202" s="1"/>
      <c r="HXL202" s="1"/>
      <c r="HXM202" s="1"/>
      <c r="HXN202" s="1"/>
      <c r="HXO202" s="1"/>
      <c r="HXP202" s="1"/>
      <c r="HXQ202" s="1"/>
      <c r="HXR202" s="1"/>
      <c r="HXS202" s="1"/>
      <c r="HXT202" s="1"/>
      <c r="HXU202" s="1"/>
      <c r="HXV202" s="1"/>
      <c r="HXW202" s="1"/>
      <c r="HXX202" s="1"/>
      <c r="HXY202" s="1"/>
      <c r="HXZ202" s="1"/>
      <c r="HYA202" s="1"/>
      <c r="HYB202" s="1"/>
      <c r="HYC202" s="1"/>
      <c r="HYD202" s="1"/>
      <c r="HYE202" s="1"/>
      <c r="HYF202" s="1"/>
      <c r="HYG202" s="1"/>
      <c r="HYH202" s="1"/>
      <c r="HYI202" s="1"/>
      <c r="HYJ202" s="1"/>
      <c r="HYK202" s="1"/>
      <c r="HYL202" s="1"/>
      <c r="HYM202" s="1"/>
      <c r="HYN202" s="1"/>
      <c r="HYO202" s="1"/>
      <c r="HYP202" s="1"/>
      <c r="HYQ202" s="1"/>
      <c r="HYR202" s="1"/>
      <c r="HYS202" s="1"/>
      <c r="HYT202" s="1"/>
      <c r="HYU202" s="1"/>
      <c r="HYV202" s="1"/>
      <c r="HYW202" s="1"/>
      <c r="HYX202" s="1"/>
      <c r="HYY202" s="1"/>
      <c r="HYZ202" s="1"/>
      <c r="HZA202" s="1"/>
      <c r="HZB202" s="1"/>
      <c r="HZC202" s="1"/>
      <c r="HZD202" s="1"/>
      <c r="HZE202" s="1"/>
      <c r="HZF202" s="1"/>
      <c r="HZG202" s="1"/>
      <c r="HZH202" s="1"/>
      <c r="HZI202" s="1"/>
      <c r="HZJ202" s="1"/>
      <c r="HZK202" s="1"/>
      <c r="HZL202" s="1"/>
      <c r="HZM202" s="1"/>
      <c r="HZN202" s="1"/>
      <c r="HZO202" s="1"/>
      <c r="HZP202" s="1"/>
      <c r="HZQ202" s="1"/>
      <c r="HZR202" s="1"/>
      <c r="HZS202" s="1"/>
      <c r="HZT202" s="1"/>
      <c r="HZU202" s="1"/>
      <c r="HZV202" s="1"/>
      <c r="HZW202" s="1"/>
      <c r="HZX202" s="1"/>
      <c r="HZY202" s="1"/>
      <c r="HZZ202" s="1"/>
      <c r="IAA202" s="1"/>
      <c r="IAB202" s="1"/>
      <c r="IAC202" s="1"/>
      <c r="IAD202" s="1"/>
      <c r="IAE202" s="1"/>
      <c r="IAF202" s="1"/>
      <c r="IAG202" s="1"/>
      <c r="IAH202" s="1"/>
      <c r="IAI202" s="1"/>
      <c r="IAJ202" s="1"/>
      <c r="IAK202" s="1"/>
      <c r="IAL202" s="1"/>
      <c r="IAM202" s="1"/>
      <c r="IAN202" s="1"/>
      <c r="IAO202" s="1"/>
      <c r="IAP202" s="1"/>
      <c r="IAQ202" s="1"/>
      <c r="IAR202" s="1"/>
      <c r="IAS202" s="1"/>
      <c r="IAT202" s="1"/>
      <c r="IAU202" s="1"/>
      <c r="IAV202" s="1"/>
      <c r="IAW202" s="1"/>
      <c r="IAX202" s="1"/>
      <c r="IAY202" s="1"/>
      <c r="IAZ202" s="1"/>
      <c r="IBA202" s="1"/>
      <c r="IBB202" s="1"/>
      <c r="IBC202" s="1"/>
      <c r="IBD202" s="1"/>
      <c r="IBE202" s="1"/>
      <c r="IBF202" s="1"/>
      <c r="IBG202" s="1"/>
      <c r="IBH202" s="1"/>
      <c r="IBI202" s="1"/>
      <c r="IBJ202" s="1"/>
      <c r="IBK202" s="1"/>
      <c r="IBL202" s="1"/>
      <c r="IBM202" s="1"/>
      <c r="IBN202" s="1"/>
      <c r="IBO202" s="1"/>
      <c r="IBP202" s="1"/>
      <c r="IBQ202" s="1"/>
      <c r="IBR202" s="1"/>
      <c r="IBS202" s="1"/>
      <c r="IBT202" s="1"/>
      <c r="IBU202" s="1"/>
      <c r="IBV202" s="1"/>
      <c r="IBW202" s="1"/>
      <c r="IBX202" s="1"/>
      <c r="IBY202" s="1"/>
      <c r="IBZ202" s="1"/>
      <c r="ICA202" s="1"/>
      <c r="ICB202" s="1"/>
      <c r="ICC202" s="1"/>
      <c r="ICD202" s="1"/>
      <c r="ICE202" s="1"/>
      <c r="ICF202" s="1"/>
      <c r="ICG202" s="1"/>
      <c r="ICH202" s="1"/>
      <c r="ICI202" s="1"/>
      <c r="ICJ202" s="1"/>
      <c r="ICK202" s="1"/>
      <c r="ICL202" s="1"/>
      <c r="ICM202" s="1"/>
      <c r="ICN202" s="1"/>
      <c r="ICO202" s="1"/>
      <c r="ICP202" s="1"/>
      <c r="ICQ202" s="1"/>
      <c r="ICR202" s="1"/>
      <c r="ICS202" s="1"/>
      <c r="ICT202" s="1"/>
      <c r="ICU202" s="1"/>
      <c r="ICV202" s="1"/>
      <c r="ICW202" s="1"/>
      <c r="ICX202" s="1"/>
      <c r="ICY202" s="1"/>
      <c r="ICZ202" s="1"/>
      <c r="IDA202" s="1"/>
      <c r="IDB202" s="1"/>
      <c r="IDC202" s="1"/>
      <c r="IDD202" s="1"/>
      <c r="IDE202" s="1"/>
      <c r="IDF202" s="1"/>
      <c r="IDG202" s="1"/>
      <c r="IDH202" s="1"/>
      <c r="IDI202" s="1"/>
      <c r="IDJ202" s="1"/>
      <c r="IDK202" s="1"/>
      <c r="IDL202" s="1"/>
      <c r="IDM202" s="1"/>
      <c r="IDN202" s="1"/>
      <c r="IDO202" s="1"/>
      <c r="IDP202" s="1"/>
      <c r="IDQ202" s="1"/>
      <c r="IDR202" s="1"/>
      <c r="IDS202" s="1"/>
      <c r="IDT202" s="1"/>
      <c r="IDU202" s="1"/>
      <c r="IDV202" s="1"/>
      <c r="IDW202" s="1"/>
      <c r="IDX202" s="1"/>
      <c r="IDY202" s="1"/>
      <c r="IDZ202" s="1"/>
      <c r="IEA202" s="1"/>
      <c r="IEB202" s="1"/>
      <c r="IEC202" s="1"/>
      <c r="IED202" s="1"/>
      <c r="IEE202" s="1"/>
      <c r="IEF202" s="1"/>
      <c r="IEG202" s="1"/>
      <c r="IEH202" s="1"/>
      <c r="IEI202" s="1"/>
      <c r="IEJ202" s="1"/>
      <c r="IEK202" s="1"/>
      <c r="IEL202" s="1"/>
      <c r="IEM202" s="1"/>
      <c r="IEN202" s="1"/>
      <c r="IEO202" s="1"/>
      <c r="IEP202" s="1"/>
      <c r="IEQ202" s="1"/>
      <c r="IER202" s="1"/>
      <c r="IES202" s="1"/>
      <c r="IET202" s="1"/>
      <c r="IEU202" s="1"/>
      <c r="IEV202" s="1"/>
      <c r="IEW202" s="1"/>
      <c r="IEX202" s="1"/>
      <c r="IEY202" s="1"/>
      <c r="IEZ202" s="1"/>
      <c r="IFA202" s="1"/>
      <c r="IFB202" s="1"/>
      <c r="IFC202" s="1"/>
      <c r="IFD202" s="1"/>
      <c r="IFE202" s="1"/>
      <c r="IFF202" s="1"/>
      <c r="IFG202" s="1"/>
      <c r="IFH202" s="1"/>
      <c r="IFI202" s="1"/>
      <c r="IFJ202" s="1"/>
      <c r="IFK202" s="1"/>
      <c r="IFL202" s="1"/>
      <c r="IFM202" s="1"/>
      <c r="IFN202" s="1"/>
      <c r="IFO202" s="1"/>
      <c r="IFP202" s="1"/>
      <c r="IFQ202" s="1"/>
      <c r="IFR202" s="1"/>
      <c r="IFS202" s="1"/>
      <c r="IFT202" s="1"/>
      <c r="IFU202" s="1"/>
      <c r="IFV202" s="1"/>
      <c r="IFW202" s="1"/>
      <c r="IFX202" s="1"/>
      <c r="IFY202" s="1"/>
      <c r="IFZ202" s="1"/>
      <c r="IGA202" s="1"/>
      <c r="IGB202" s="1"/>
      <c r="IGC202" s="1"/>
      <c r="IGD202" s="1"/>
      <c r="IGE202" s="1"/>
      <c r="IGF202" s="1"/>
      <c r="IGG202" s="1"/>
      <c r="IGH202" s="1"/>
      <c r="IGI202" s="1"/>
      <c r="IGJ202" s="1"/>
      <c r="IGK202" s="1"/>
      <c r="IGL202" s="1"/>
      <c r="IGM202" s="1"/>
      <c r="IGN202" s="1"/>
      <c r="IGO202" s="1"/>
      <c r="IGP202" s="1"/>
      <c r="IGQ202" s="1"/>
      <c r="IGR202" s="1"/>
      <c r="IGS202" s="1"/>
      <c r="IGT202" s="1"/>
      <c r="IGU202" s="1"/>
      <c r="IGV202" s="1"/>
      <c r="IGW202" s="1"/>
      <c r="IGX202" s="1"/>
      <c r="IGY202" s="1"/>
      <c r="IGZ202" s="1"/>
      <c r="IHA202" s="1"/>
      <c r="IHB202" s="1"/>
      <c r="IHC202" s="1"/>
      <c r="IHD202" s="1"/>
      <c r="IHE202" s="1"/>
      <c r="IHF202" s="1"/>
      <c r="IHG202" s="1"/>
      <c r="IHH202" s="1"/>
      <c r="IHI202" s="1"/>
      <c r="IHJ202" s="1"/>
      <c r="IHK202" s="1"/>
      <c r="IHL202" s="1"/>
      <c r="IHM202" s="1"/>
      <c r="IHN202" s="1"/>
      <c r="IHO202" s="1"/>
      <c r="IHP202" s="1"/>
      <c r="IHQ202" s="1"/>
      <c r="IHR202" s="1"/>
      <c r="IHS202" s="1"/>
      <c r="IHT202" s="1"/>
      <c r="IHU202" s="1"/>
      <c r="IHV202" s="1"/>
      <c r="IHW202" s="1"/>
      <c r="IHX202" s="1"/>
      <c r="IHY202" s="1"/>
      <c r="IHZ202" s="1"/>
      <c r="IIA202" s="1"/>
      <c r="IIB202" s="1"/>
      <c r="IIC202" s="1"/>
      <c r="IID202" s="1"/>
      <c r="IIE202" s="1"/>
      <c r="IIF202" s="1"/>
      <c r="IIG202" s="1"/>
      <c r="IIH202" s="1"/>
      <c r="III202" s="1"/>
      <c r="IIJ202" s="1"/>
      <c r="IIK202" s="1"/>
      <c r="IIL202" s="1"/>
      <c r="IIM202" s="1"/>
      <c r="IIN202" s="1"/>
      <c r="IIO202" s="1"/>
      <c r="IIP202" s="1"/>
      <c r="IIQ202" s="1"/>
      <c r="IIR202" s="1"/>
      <c r="IIS202" s="1"/>
      <c r="IIT202" s="1"/>
      <c r="IIU202" s="1"/>
      <c r="IIV202" s="1"/>
      <c r="IIW202" s="1"/>
      <c r="IIX202" s="1"/>
      <c r="IIY202" s="1"/>
      <c r="IIZ202" s="1"/>
      <c r="IJA202" s="1"/>
      <c r="IJB202" s="1"/>
      <c r="IJC202" s="1"/>
      <c r="IJD202" s="1"/>
      <c r="IJE202" s="1"/>
      <c r="IJF202" s="1"/>
      <c r="IJG202" s="1"/>
      <c r="IJH202" s="1"/>
      <c r="IJI202" s="1"/>
      <c r="IJJ202" s="1"/>
      <c r="IJK202" s="1"/>
      <c r="IJL202" s="1"/>
      <c r="IJM202" s="1"/>
      <c r="IJN202" s="1"/>
      <c r="IJO202" s="1"/>
      <c r="IJP202" s="1"/>
      <c r="IJQ202" s="1"/>
      <c r="IJR202" s="1"/>
      <c r="IJS202" s="1"/>
      <c r="IJT202" s="1"/>
      <c r="IJU202" s="1"/>
      <c r="IJV202" s="1"/>
      <c r="IJW202" s="1"/>
      <c r="IJX202" s="1"/>
      <c r="IJY202" s="1"/>
      <c r="IJZ202" s="1"/>
      <c r="IKA202" s="1"/>
      <c r="IKB202" s="1"/>
      <c r="IKC202" s="1"/>
      <c r="IKD202" s="1"/>
      <c r="IKE202" s="1"/>
      <c r="IKF202" s="1"/>
      <c r="IKG202" s="1"/>
      <c r="IKH202" s="1"/>
      <c r="IKI202" s="1"/>
      <c r="IKJ202" s="1"/>
      <c r="IKK202" s="1"/>
      <c r="IKL202" s="1"/>
      <c r="IKM202" s="1"/>
      <c r="IKN202" s="1"/>
      <c r="IKO202" s="1"/>
      <c r="IKP202" s="1"/>
      <c r="IKQ202" s="1"/>
      <c r="IKR202" s="1"/>
      <c r="IKS202" s="1"/>
      <c r="IKT202" s="1"/>
      <c r="IKU202" s="1"/>
      <c r="IKV202" s="1"/>
      <c r="IKW202" s="1"/>
      <c r="IKX202" s="1"/>
      <c r="IKY202" s="1"/>
      <c r="IKZ202" s="1"/>
      <c r="ILA202" s="1"/>
      <c r="ILB202" s="1"/>
      <c r="ILC202" s="1"/>
      <c r="ILD202" s="1"/>
      <c r="ILE202" s="1"/>
      <c r="ILF202" s="1"/>
      <c r="ILG202" s="1"/>
      <c r="ILH202" s="1"/>
      <c r="ILI202" s="1"/>
      <c r="ILJ202" s="1"/>
      <c r="ILK202" s="1"/>
      <c r="ILL202" s="1"/>
      <c r="ILM202" s="1"/>
      <c r="ILN202" s="1"/>
      <c r="ILO202" s="1"/>
      <c r="ILP202" s="1"/>
      <c r="ILQ202" s="1"/>
      <c r="ILR202" s="1"/>
      <c r="ILS202" s="1"/>
      <c r="ILT202" s="1"/>
      <c r="ILU202" s="1"/>
      <c r="ILV202" s="1"/>
      <c r="ILW202" s="1"/>
      <c r="ILX202" s="1"/>
      <c r="ILY202" s="1"/>
      <c r="ILZ202" s="1"/>
      <c r="IMA202" s="1"/>
      <c r="IMB202" s="1"/>
      <c r="IMC202" s="1"/>
      <c r="IMD202" s="1"/>
      <c r="IME202" s="1"/>
      <c r="IMF202" s="1"/>
      <c r="IMG202" s="1"/>
      <c r="IMH202" s="1"/>
      <c r="IMI202" s="1"/>
      <c r="IMJ202" s="1"/>
      <c r="IMK202" s="1"/>
      <c r="IML202" s="1"/>
      <c r="IMM202" s="1"/>
      <c r="IMN202" s="1"/>
      <c r="IMO202" s="1"/>
      <c r="IMP202" s="1"/>
      <c r="IMQ202" s="1"/>
      <c r="IMR202" s="1"/>
      <c r="IMS202" s="1"/>
      <c r="IMT202" s="1"/>
      <c r="IMU202" s="1"/>
      <c r="IMV202" s="1"/>
      <c r="IMW202" s="1"/>
      <c r="IMX202" s="1"/>
      <c r="IMY202" s="1"/>
      <c r="IMZ202" s="1"/>
      <c r="INA202" s="1"/>
      <c r="INB202" s="1"/>
      <c r="INC202" s="1"/>
      <c r="IND202" s="1"/>
      <c r="INE202" s="1"/>
      <c r="INF202" s="1"/>
      <c r="ING202" s="1"/>
      <c r="INH202" s="1"/>
      <c r="INI202" s="1"/>
      <c r="INJ202" s="1"/>
      <c r="INK202" s="1"/>
      <c r="INL202" s="1"/>
      <c r="INM202" s="1"/>
      <c r="INN202" s="1"/>
      <c r="INO202" s="1"/>
      <c r="INP202" s="1"/>
      <c r="INQ202" s="1"/>
      <c r="INR202" s="1"/>
      <c r="INS202" s="1"/>
      <c r="INT202" s="1"/>
      <c r="INU202" s="1"/>
      <c r="INV202" s="1"/>
      <c r="INW202" s="1"/>
      <c r="INX202" s="1"/>
      <c r="INY202" s="1"/>
      <c r="INZ202" s="1"/>
      <c r="IOA202" s="1"/>
      <c r="IOB202" s="1"/>
      <c r="IOC202" s="1"/>
      <c r="IOD202" s="1"/>
      <c r="IOE202" s="1"/>
      <c r="IOF202" s="1"/>
      <c r="IOG202" s="1"/>
      <c r="IOH202" s="1"/>
      <c r="IOI202" s="1"/>
      <c r="IOJ202" s="1"/>
      <c r="IOK202" s="1"/>
      <c r="IOL202" s="1"/>
      <c r="IOM202" s="1"/>
      <c r="ION202" s="1"/>
      <c r="IOO202" s="1"/>
      <c r="IOP202" s="1"/>
      <c r="IOQ202" s="1"/>
      <c r="IOR202" s="1"/>
      <c r="IOS202" s="1"/>
      <c r="IOT202" s="1"/>
      <c r="IOU202" s="1"/>
      <c r="IOV202" s="1"/>
      <c r="IOW202" s="1"/>
      <c r="IOX202" s="1"/>
      <c r="IOY202" s="1"/>
      <c r="IOZ202" s="1"/>
      <c r="IPA202" s="1"/>
      <c r="IPB202" s="1"/>
      <c r="IPC202" s="1"/>
      <c r="IPD202" s="1"/>
      <c r="IPE202" s="1"/>
      <c r="IPF202" s="1"/>
      <c r="IPG202" s="1"/>
      <c r="IPH202" s="1"/>
      <c r="IPI202" s="1"/>
      <c r="IPJ202" s="1"/>
      <c r="IPK202" s="1"/>
      <c r="IPL202" s="1"/>
      <c r="IPM202" s="1"/>
      <c r="IPN202" s="1"/>
      <c r="IPO202" s="1"/>
      <c r="IPP202" s="1"/>
      <c r="IPQ202" s="1"/>
      <c r="IPR202" s="1"/>
      <c r="IPS202" s="1"/>
      <c r="IPT202" s="1"/>
      <c r="IPU202" s="1"/>
      <c r="IPV202" s="1"/>
      <c r="IPW202" s="1"/>
      <c r="IPX202" s="1"/>
      <c r="IPY202" s="1"/>
      <c r="IPZ202" s="1"/>
      <c r="IQA202" s="1"/>
      <c r="IQB202" s="1"/>
      <c r="IQC202" s="1"/>
      <c r="IQD202" s="1"/>
      <c r="IQE202" s="1"/>
      <c r="IQF202" s="1"/>
      <c r="IQG202" s="1"/>
      <c r="IQH202" s="1"/>
      <c r="IQI202" s="1"/>
      <c r="IQJ202" s="1"/>
      <c r="IQK202" s="1"/>
      <c r="IQL202" s="1"/>
      <c r="IQM202" s="1"/>
      <c r="IQN202" s="1"/>
      <c r="IQO202" s="1"/>
      <c r="IQP202" s="1"/>
      <c r="IQQ202" s="1"/>
      <c r="IQR202" s="1"/>
      <c r="IQS202" s="1"/>
      <c r="IQT202" s="1"/>
      <c r="IQU202" s="1"/>
      <c r="IQV202" s="1"/>
      <c r="IQW202" s="1"/>
      <c r="IQX202" s="1"/>
      <c r="IQY202" s="1"/>
      <c r="IQZ202" s="1"/>
      <c r="IRA202" s="1"/>
      <c r="IRB202" s="1"/>
      <c r="IRC202" s="1"/>
      <c r="IRD202" s="1"/>
      <c r="IRE202" s="1"/>
      <c r="IRF202" s="1"/>
      <c r="IRG202" s="1"/>
      <c r="IRH202" s="1"/>
      <c r="IRI202" s="1"/>
      <c r="IRJ202" s="1"/>
      <c r="IRK202" s="1"/>
      <c r="IRL202" s="1"/>
      <c r="IRM202" s="1"/>
      <c r="IRN202" s="1"/>
      <c r="IRO202" s="1"/>
      <c r="IRP202" s="1"/>
      <c r="IRQ202" s="1"/>
      <c r="IRR202" s="1"/>
      <c r="IRS202" s="1"/>
      <c r="IRT202" s="1"/>
      <c r="IRU202" s="1"/>
      <c r="IRV202" s="1"/>
      <c r="IRW202" s="1"/>
      <c r="IRX202" s="1"/>
      <c r="IRY202" s="1"/>
      <c r="IRZ202" s="1"/>
      <c r="ISA202" s="1"/>
      <c r="ISB202" s="1"/>
      <c r="ISC202" s="1"/>
      <c r="ISD202" s="1"/>
      <c r="ISE202" s="1"/>
      <c r="ISF202" s="1"/>
      <c r="ISG202" s="1"/>
      <c r="ISH202" s="1"/>
      <c r="ISI202" s="1"/>
      <c r="ISJ202" s="1"/>
      <c r="ISK202" s="1"/>
      <c r="ISL202" s="1"/>
      <c r="ISM202" s="1"/>
      <c r="ISN202" s="1"/>
      <c r="ISO202" s="1"/>
      <c r="ISP202" s="1"/>
      <c r="ISQ202" s="1"/>
      <c r="ISR202" s="1"/>
      <c r="ISS202" s="1"/>
      <c r="IST202" s="1"/>
      <c r="ISU202" s="1"/>
      <c r="ISV202" s="1"/>
      <c r="ISW202" s="1"/>
      <c r="ISX202" s="1"/>
      <c r="ISY202" s="1"/>
      <c r="ISZ202" s="1"/>
      <c r="ITA202" s="1"/>
      <c r="ITB202" s="1"/>
      <c r="ITC202" s="1"/>
      <c r="ITD202" s="1"/>
      <c r="ITE202" s="1"/>
      <c r="ITF202" s="1"/>
      <c r="ITG202" s="1"/>
      <c r="ITH202" s="1"/>
      <c r="ITI202" s="1"/>
      <c r="ITJ202" s="1"/>
      <c r="ITK202" s="1"/>
      <c r="ITL202" s="1"/>
      <c r="ITM202" s="1"/>
      <c r="ITN202" s="1"/>
      <c r="ITO202" s="1"/>
      <c r="ITP202" s="1"/>
      <c r="ITQ202" s="1"/>
      <c r="ITR202" s="1"/>
      <c r="ITS202" s="1"/>
      <c r="ITT202" s="1"/>
      <c r="ITU202" s="1"/>
      <c r="ITV202" s="1"/>
      <c r="ITW202" s="1"/>
      <c r="ITX202" s="1"/>
      <c r="ITY202" s="1"/>
      <c r="ITZ202" s="1"/>
      <c r="IUA202" s="1"/>
      <c r="IUB202" s="1"/>
      <c r="IUC202" s="1"/>
      <c r="IUD202" s="1"/>
      <c r="IUE202" s="1"/>
      <c r="IUF202" s="1"/>
      <c r="IUG202" s="1"/>
      <c r="IUH202" s="1"/>
      <c r="IUI202" s="1"/>
      <c r="IUJ202" s="1"/>
      <c r="IUK202" s="1"/>
      <c r="IUL202" s="1"/>
      <c r="IUM202" s="1"/>
      <c r="IUN202" s="1"/>
      <c r="IUO202" s="1"/>
      <c r="IUP202" s="1"/>
      <c r="IUQ202" s="1"/>
      <c r="IUR202" s="1"/>
      <c r="IUS202" s="1"/>
      <c r="IUT202" s="1"/>
      <c r="IUU202" s="1"/>
      <c r="IUV202" s="1"/>
      <c r="IUW202" s="1"/>
      <c r="IUX202" s="1"/>
      <c r="IUY202" s="1"/>
      <c r="IUZ202" s="1"/>
      <c r="IVA202" s="1"/>
      <c r="IVB202" s="1"/>
      <c r="IVC202" s="1"/>
      <c r="IVD202" s="1"/>
      <c r="IVE202" s="1"/>
      <c r="IVF202" s="1"/>
      <c r="IVG202" s="1"/>
      <c r="IVH202" s="1"/>
      <c r="IVI202" s="1"/>
      <c r="IVJ202" s="1"/>
      <c r="IVK202" s="1"/>
      <c r="IVL202" s="1"/>
      <c r="IVM202" s="1"/>
      <c r="IVN202" s="1"/>
      <c r="IVO202" s="1"/>
      <c r="IVP202" s="1"/>
      <c r="IVQ202" s="1"/>
      <c r="IVR202" s="1"/>
      <c r="IVS202" s="1"/>
      <c r="IVT202" s="1"/>
      <c r="IVU202" s="1"/>
      <c r="IVV202" s="1"/>
      <c r="IVW202" s="1"/>
      <c r="IVX202" s="1"/>
      <c r="IVY202" s="1"/>
      <c r="IVZ202" s="1"/>
      <c r="IWA202" s="1"/>
      <c r="IWB202" s="1"/>
      <c r="IWC202" s="1"/>
      <c r="IWD202" s="1"/>
      <c r="IWE202" s="1"/>
      <c r="IWF202" s="1"/>
      <c r="IWG202" s="1"/>
      <c r="IWH202" s="1"/>
      <c r="IWI202" s="1"/>
      <c r="IWJ202" s="1"/>
      <c r="IWK202" s="1"/>
      <c r="IWL202" s="1"/>
      <c r="IWM202" s="1"/>
      <c r="IWN202" s="1"/>
      <c r="IWO202" s="1"/>
      <c r="IWP202" s="1"/>
      <c r="IWQ202" s="1"/>
      <c r="IWR202" s="1"/>
      <c r="IWS202" s="1"/>
      <c r="IWT202" s="1"/>
      <c r="IWU202" s="1"/>
      <c r="IWV202" s="1"/>
      <c r="IWW202" s="1"/>
      <c r="IWX202" s="1"/>
      <c r="IWY202" s="1"/>
      <c r="IWZ202" s="1"/>
      <c r="IXA202" s="1"/>
      <c r="IXB202" s="1"/>
      <c r="IXC202" s="1"/>
      <c r="IXD202" s="1"/>
      <c r="IXE202" s="1"/>
      <c r="IXF202" s="1"/>
      <c r="IXG202" s="1"/>
      <c r="IXH202" s="1"/>
      <c r="IXI202" s="1"/>
      <c r="IXJ202" s="1"/>
      <c r="IXK202" s="1"/>
      <c r="IXL202" s="1"/>
      <c r="IXM202" s="1"/>
      <c r="IXN202" s="1"/>
      <c r="IXO202" s="1"/>
      <c r="IXP202" s="1"/>
      <c r="IXQ202" s="1"/>
      <c r="IXR202" s="1"/>
      <c r="IXS202" s="1"/>
      <c r="IXT202" s="1"/>
      <c r="IXU202" s="1"/>
      <c r="IXV202" s="1"/>
      <c r="IXW202" s="1"/>
      <c r="IXX202" s="1"/>
      <c r="IXY202" s="1"/>
      <c r="IXZ202" s="1"/>
      <c r="IYA202" s="1"/>
      <c r="IYB202" s="1"/>
      <c r="IYC202" s="1"/>
      <c r="IYD202" s="1"/>
      <c r="IYE202" s="1"/>
      <c r="IYF202" s="1"/>
      <c r="IYG202" s="1"/>
      <c r="IYH202" s="1"/>
      <c r="IYI202" s="1"/>
      <c r="IYJ202" s="1"/>
      <c r="IYK202" s="1"/>
      <c r="IYL202" s="1"/>
      <c r="IYM202" s="1"/>
      <c r="IYN202" s="1"/>
      <c r="IYO202" s="1"/>
      <c r="IYP202" s="1"/>
      <c r="IYQ202" s="1"/>
      <c r="IYR202" s="1"/>
      <c r="IYS202" s="1"/>
      <c r="IYT202" s="1"/>
      <c r="IYU202" s="1"/>
      <c r="IYV202" s="1"/>
      <c r="IYW202" s="1"/>
      <c r="IYX202" s="1"/>
      <c r="IYY202" s="1"/>
      <c r="IYZ202" s="1"/>
      <c r="IZA202" s="1"/>
      <c r="IZB202" s="1"/>
      <c r="IZC202" s="1"/>
      <c r="IZD202" s="1"/>
      <c r="IZE202" s="1"/>
      <c r="IZF202" s="1"/>
      <c r="IZG202" s="1"/>
      <c r="IZH202" s="1"/>
      <c r="IZI202" s="1"/>
      <c r="IZJ202" s="1"/>
      <c r="IZK202" s="1"/>
      <c r="IZL202" s="1"/>
      <c r="IZM202" s="1"/>
      <c r="IZN202" s="1"/>
      <c r="IZO202" s="1"/>
      <c r="IZP202" s="1"/>
      <c r="IZQ202" s="1"/>
      <c r="IZR202" s="1"/>
      <c r="IZS202" s="1"/>
      <c r="IZT202" s="1"/>
      <c r="IZU202" s="1"/>
      <c r="IZV202" s="1"/>
      <c r="IZW202" s="1"/>
      <c r="IZX202" s="1"/>
      <c r="IZY202" s="1"/>
      <c r="IZZ202" s="1"/>
      <c r="JAA202" s="1"/>
      <c r="JAB202" s="1"/>
      <c r="JAC202" s="1"/>
      <c r="JAD202" s="1"/>
      <c r="JAE202" s="1"/>
      <c r="JAF202" s="1"/>
      <c r="JAG202" s="1"/>
      <c r="JAH202" s="1"/>
      <c r="JAI202" s="1"/>
      <c r="JAJ202" s="1"/>
      <c r="JAK202" s="1"/>
      <c r="JAL202" s="1"/>
      <c r="JAM202" s="1"/>
      <c r="JAN202" s="1"/>
      <c r="JAO202" s="1"/>
      <c r="JAP202" s="1"/>
      <c r="JAQ202" s="1"/>
      <c r="JAR202" s="1"/>
      <c r="JAS202" s="1"/>
      <c r="JAT202" s="1"/>
      <c r="JAU202" s="1"/>
      <c r="JAV202" s="1"/>
      <c r="JAW202" s="1"/>
      <c r="JAX202" s="1"/>
      <c r="JAY202" s="1"/>
      <c r="JAZ202" s="1"/>
      <c r="JBA202" s="1"/>
      <c r="JBB202" s="1"/>
      <c r="JBC202" s="1"/>
      <c r="JBD202" s="1"/>
      <c r="JBE202" s="1"/>
      <c r="JBF202" s="1"/>
      <c r="JBG202" s="1"/>
      <c r="JBH202" s="1"/>
      <c r="JBI202" s="1"/>
      <c r="JBJ202" s="1"/>
      <c r="JBK202" s="1"/>
      <c r="JBL202" s="1"/>
      <c r="JBM202" s="1"/>
      <c r="JBN202" s="1"/>
      <c r="JBO202" s="1"/>
      <c r="JBP202" s="1"/>
      <c r="JBQ202" s="1"/>
      <c r="JBR202" s="1"/>
      <c r="JBS202" s="1"/>
      <c r="JBT202" s="1"/>
      <c r="JBU202" s="1"/>
      <c r="JBV202" s="1"/>
      <c r="JBW202" s="1"/>
      <c r="JBX202" s="1"/>
      <c r="JBY202" s="1"/>
      <c r="JBZ202" s="1"/>
      <c r="JCA202" s="1"/>
      <c r="JCB202" s="1"/>
      <c r="JCC202" s="1"/>
      <c r="JCD202" s="1"/>
      <c r="JCE202" s="1"/>
      <c r="JCF202" s="1"/>
      <c r="JCG202" s="1"/>
      <c r="JCH202" s="1"/>
      <c r="JCI202" s="1"/>
      <c r="JCJ202" s="1"/>
      <c r="JCK202" s="1"/>
      <c r="JCL202" s="1"/>
      <c r="JCM202" s="1"/>
      <c r="JCN202" s="1"/>
      <c r="JCO202" s="1"/>
      <c r="JCP202" s="1"/>
      <c r="JCQ202" s="1"/>
      <c r="JCR202" s="1"/>
      <c r="JCS202" s="1"/>
      <c r="JCT202" s="1"/>
      <c r="JCU202" s="1"/>
      <c r="JCV202" s="1"/>
      <c r="JCW202" s="1"/>
      <c r="JCX202" s="1"/>
      <c r="JCY202" s="1"/>
      <c r="JCZ202" s="1"/>
      <c r="JDA202" s="1"/>
      <c r="JDB202" s="1"/>
      <c r="JDC202" s="1"/>
      <c r="JDD202" s="1"/>
      <c r="JDE202" s="1"/>
      <c r="JDF202" s="1"/>
      <c r="JDG202" s="1"/>
      <c r="JDH202" s="1"/>
      <c r="JDI202" s="1"/>
      <c r="JDJ202" s="1"/>
      <c r="JDK202" s="1"/>
      <c r="JDL202" s="1"/>
      <c r="JDM202" s="1"/>
      <c r="JDN202" s="1"/>
      <c r="JDO202" s="1"/>
      <c r="JDP202" s="1"/>
      <c r="JDQ202" s="1"/>
      <c r="JDR202" s="1"/>
      <c r="JDS202" s="1"/>
      <c r="JDT202" s="1"/>
      <c r="JDU202" s="1"/>
      <c r="JDV202" s="1"/>
      <c r="JDW202" s="1"/>
      <c r="JDX202" s="1"/>
      <c r="JDY202" s="1"/>
      <c r="JDZ202" s="1"/>
      <c r="JEA202" s="1"/>
      <c r="JEB202" s="1"/>
      <c r="JEC202" s="1"/>
      <c r="JED202" s="1"/>
      <c r="JEE202" s="1"/>
      <c r="JEF202" s="1"/>
      <c r="JEG202" s="1"/>
      <c r="JEH202" s="1"/>
      <c r="JEI202" s="1"/>
      <c r="JEJ202" s="1"/>
      <c r="JEK202" s="1"/>
      <c r="JEL202" s="1"/>
      <c r="JEM202" s="1"/>
      <c r="JEN202" s="1"/>
      <c r="JEO202" s="1"/>
      <c r="JEP202" s="1"/>
      <c r="JEQ202" s="1"/>
      <c r="JER202" s="1"/>
      <c r="JES202" s="1"/>
      <c r="JET202" s="1"/>
      <c r="JEU202" s="1"/>
      <c r="JEV202" s="1"/>
      <c r="JEW202" s="1"/>
      <c r="JEX202" s="1"/>
      <c r="JEY202" s="1"/>
      <c r="JEZ202" s="1"/>
      <c r="JFA202" s="1"/>
      <c r="JFB202" s="1"/>
      <c r="JFC202" s="1"/>
      <c r="JFD202" s="1"/>
      <c r="JFE202" s="1"/>
      <c r="JFF202" s="1"/>
      <c r="JFG202" s="1"/>
      <c r="JFH202" s="1"/>
      <c r="JFI202" s="1"/>
      <c r="JFJ202" s="1"/>
      <c r="JFK202" s="1"/>
      <c r="JFL202" s="1"/>
      <c r="JFM202" s="1"/>
      <c r="JFN202" s="1"/>
      <c r="JFO202" s="1"/>
      <c r="JFP202" s="1"/>
      <c r="JFQ202" s="1"/>
      <c r="JFR202" s="1"/>
      <c r="JFS202" s="1"/>
      <c r="JFT202" s="1"/>
      <c r="JFU202" s="1"/>
      <c r="JFV202" s="1"/>
      <c r="JFW202" s="1"/>
      <c r="JFX202" s="1"/>
      <c r="JFY202" s="1"/>
      <c r="JFZ202" s="1"/>
      <c r="JGA202" s="1"/>
      <c r="JGB202" s="1"/>
      <c r="JGC202" s="1"/>
      <c r="JGD202" s="1"/>
      <c r="JGE202" s="1"/>
      <c r="JGF202" s="1"/>
      <c r="JGG202" s="1"/>
      <c r="JGH202" s="1"/>
      <c r="JGI202" s="1"/>
      <c r="JGJ202" s="1"/>
      <c r="JGK202" s="1"/>
      <c r="JGL202" s="1"/>
      <c r="JGM202" s="1"/>
      <c r="JGN202" s="1"/>
      <c r="JGO202" s="1"/>
      <c r="JGP202" s="1"/>
      <c r="JGQ202" s="1"/>
      <c r="JGR202" s="1"/>
      <c r="JGS202" s="1"/>
      <c r="JGT202" s="1"/>
      <c r="JGU202" s="1"/>
      <c r="JGV202" s="1"/>
      <c r="JGW202" s="1"/>
      <c r="JGX202" s="1"/>
      <c r="JGY202" s="1"/>
      <c r="JGZ202" s="1"/>
      <c r="JHA202" s="1"/>
      <c r="JHB202" s="1"/>
      <c r="JHC202" s="1"/>
      <c r="JHD202" s="1"/>
      <c r="JHE202" s="1"/>
      <c r="JHF202" s="1"/>
      <c r="JHG202" s="1"/>
      <c r="JHH202" s="1"/>
      <c r="JHI202" s="1"/>
      <c r="JHJ202" s="1"/>
      <c r="JHK202" s="1"/>
      <c r="JHL202" s="1"/>
      <c r="JHM202" s="1"/>
      <c r="JHN202" s="1"/>
      <c r="JHO202" s="1"/>
      <c r="JHP202" s="1"/>
      <c r="JHQ202" s="1"/>
      <c r="JHR202" s="1"/>
      <c r="JHS202" s="1"/>
      <c r="JHT202" s="1"/>
      <c r="JHU202" s="1"/>
      <c r="JHV202" s="1"/>
      <c r="JHW202" s="1"/>
      <c r="JHX202" s="1"/>
      <c r="JHY202" s="1"/>
      <c r="JHZ202" s="1"/>
      <c r="JIA202" s="1"/>
      <c r="JIB202" s="1"/>
      <c r="JIC202" s="1"/>
      <c r="JID202" s="1"/>
      <c r="JIE202" s="1"/>
      <c r="JIF202" s="1"/>
      <c r="JIG202" s="1"/>
      <c r="JIH202" s="1"/>
      <c r="JII202" s="1"/>
      <c r="JIJ202" s="1"/>
      <c r="JIK202" s="1"/>
      <c r="JIL202" s="1"/>
      <c r="JIM202" s="1"/>
      <c r="JIN202" s="1"/>
      <c r="JIO202" s="1"/>
      <c r="JIP202" s="1"/>
      <c r="JIQ202" s="1"/>
      <c r="JIR202" s="1"/>
      <c r="JIS202" s="1"/>
      <c r="JIT202" s="1"/>
      <c r="JIU202" s="1"/>
      <c r="JIV202" s="1"/>
      <c r="JIW202" s="1"/>
      <c r="JIX202" s="1"/>
      <c r="JIY202" s="1"/>
      <c r="JIZ202" s="1"/>
      <c r="JJA202" s="1"/>
      <c r="JJB202" s="1"/>
      <c r="JJC202" s="1"/>
      <c r="JJD202" s="1"/>
      <c r="JJE202" s="1"/>
      <c r="JJF202" s="1"/>
      <c r="JJG202" s="1"/>
      <c r="JJH202" s="1"/>
      <c r="JJI202" s="1"/>
      <c r="JJJ202" s="1"/>
      <c r="JJK202" s="1"/>
      <c r="JJL202" s="1"/>
      <c r="JJM202" s="1"/>
      <c r="JJN202" s="1"/>
      <c r="JJO202" s="1"/>
      <c r="JJP202" s="1"/>
      <c r="JJQ202" s="1"/>
      <c r="JJR202" s="1"/>
      <c r="JJS202" s="1"/>
      <c r="JJT202" s="1"/>
      <c r="JJU202" s="1"/>
      <c r="JJV202" s="1"/>
      <c r="JJW202" s="1"/>
      <c r="JJX202" s="1"/>
      <c r="JJY202" s="1"/>
      <c r="JJZ202" s="1"/>
      <c r="JKA202" s="1"/>
      <c r="JKB202" s="1"/>
      <c r="JKC202" s="1"/>
      <c r="JKD202" s="1"/>
      <c r="JKE202" s="1"/>
      <c r="JKF202" s="1"/>
      <c r="JKG202" s="1"/>
      <c r="JKH202" s="1"/>
      <c r="JKI202" s="1"/>
      <c r="JKJ202" s="1"/>
      <c r="JKK202" s="1"/>
      <c r="JKL202" s="1"/>
      <c r="JKM202" s="1"/>
      <c r="JKN202" s="1"/>
      <c r="JKO202" s="1"/>
      <c r="JKP202" s="1"/>
      <c r="JKQ202" s="1"/>
      <c r="JKR202" s="1"/>
      <c r="JKS202" s="1"/>
      <c r="JKT202" s="1"/>
      <c r="JKU202" s="1"/>
      <c r="JKV202" s="1"/>
      <c r="JKW202" s="1"/>
      <c r="JKX202" s="1"/>
      <c r="JKY202" s="1"/>
      <c r="JKZ202" s="1"/>
      <c r="JLA202" s="1"/>
      <c r="JLB202" s="1"/>
      <c r="JLC202" s="1"/>
      <c r="JLD202" s="1"/>
      <c r="JLE202" s="1"/>
      <c r="JLF202" s="1"/>
      <c r="JLG202" s="1"/>
      <c r="JLH202" s="1"/>
      <c r="JLI202" s="1"/>
      <c r="JLJ202" s="1"/>
      <c r="JLK202" s="1"/>
      <c r="JLL202" s="1"/>
      <c r="JLM202" s="1"/>
      <c r="JLN202" s="1"/>
      <c r="JLO202" s="1"/>
      <c r="JLP202" s="1"/>
      <c r="JLQ202" s="1"/>
      <c r="JLR202" s="1"/>
      <c r="JLS202" s="1"/>
      <c r="JLT202" s="1"/>
      <c r="JLU202" s="1"/>
      <c r="JLV202" s="1"/>
      <c r="JLW202" s="1"/>
      <c r="JLX202" s="1"/>
      <c r="JLY202" s="1"/>
      <c r="JLZ202" s="1"/>
      <c r="JMA202" s="1"/>
      <c r="JMB202" s="1"/>
      <c r="JMC202" s="1"/>
      <c r="JMD202" s="1"/>
      <c r="JME202" s="1"/>
      <c r="JMF202" s="1"/>
      <c r="JMG202" s="1"/>
      <c r="JMH202" s="1"/>
      <c r="JMI202" s="1"/>
      <c r="JMJ202" s="1"/>
      <c r="JMK202" s="1"/>
      <c r="JML202" s="1"/>
      <c r="JMM202" s="1"/>
      <c r="JMN202" s="1"/>
      <c r="JMO202" s="1"/>
      <c r="JMP202" s="1"/>
      <c r="JMQ202" s="1"/>
      <c r="JMR202" s="1"/>
      <c r="JMS202" s="1"/>
      <c r="JMT202" s="1"/>
      <c r="JMU202" s="1"/>
      <c r="JMV202" s="1"/>
      <c r="JMW202" s="1"/>
      <c r="JMX202" s="1"/>
      <c r="JMY202" s="1"/>
      <c r="JMZ202" s="1"/>
      <c r="JNA202" s="1"/>
      <c r="JNB202" s="1"/>
      <c r="JNC202" s="1"/>
      <c r="JND202" s="1"/>
      <c r="JNE202" s="1"/>
      <c r="JNF202" s="1"/>
      <c r="JNG202" s="1"/>
      <c r="JNH202" s="1"/>
      <c r="JNI202" s="1"/>
      <c r="JNJ202" s="1"/>
      <c r="JNK202" s="1"/>
      <c r="JNL202" s="1"/>
      <c r="JNM202" s="1"/>
      <c r="JNN202" s="1"/>
      <c r="JNO202" s="1"/>
      <c r="JNP202" s="1"/>
      <c r="JNQ202" s="1"/>
      <c r="JNR202" s="1"/>
      <c r="JNS202" s="1"/>
      <c r="JNT202" s="1"/>
      <c r="JNU202" s="1"/>
      <c r="JNV202" s="1"/>
      <c r="JNW202" s="1"/>
      <c r="JNX202" s="1"/>
      <c r="JNY202" s="1"/>
      <c r="JNZ202" s="1"/>
      <c r="JOA202" s="1"/>
      <c r="JOB202" s="1"/>
      <c r="JOC202" s="1"/>
      <c r="JOD202" s="1"/>
      <c r="JOE202" s="1"/>
      <c r="JOF202" s="1"/>
      <c r="JOG202" s="1"/>
      <c r="JOH202" s="1"/>
      <c r="JOI202" s="1"/>
      <c r="JOJ202" s="1"/>
      <c r="JOK202" s="1"/>
      <c r="JOL202" s="1"/>
      <c r="JOM202" s="1"/>
      <c r="JON202" s="1"/>
      <c r="JOO202" s="1"/>
      <c r="JOP202" s="1"/>
      <c r="JOQ202" s="1"/>
      <c r="JOR202" s="1"/>
      <c r="JOS202" s="1"/>
      <c r="JOT202" s="1"/>
      <c r="JOU202" s="1"/>
      <c r="JOV202" s="1"/>
      <c r="JOW202" s="1"/>
      <c r="JOX202" s="1"/>
      <c r="JOY202" s="1"/>
      <c r="JOZ202" s="1"/>
      <c r="JPA202" s="1"/>
      <c r="JPB202" s="1"/>
      <c r="JPC202" s="1"/>
      <c r="JPD202" s="1"/>
      <c r="JPE202" s="1"/>
      <c r="JPF202" s="1"/>
      <c r="JPG202" s="1"/>
      <c r="JPH202" s="1"/>
      <c r="JPI202" s="1"/>
      <c r="JPJ202" s="1"/>
      <c r="JPK202" s="1"/>
      <c r="JPL202" s="1"/>
      <c r="JPM202" s="1"/>
      <c r="JPN202" s="1"/>
      <c r="JPO202" s="1"/>
      <c r="JPP202" s="1"/>
      <c r="JPQ202" s="1"/>
      <c r="JPR202" s="1"/>
      <c r="JPS202" s="1"/>
      <c r="JPT202" s="1"/>
      <c r="JPU202" s="1"/>
      <c r="JPV202" s="1"/>
      <c r="JPW202" s="1"/>
      <c r="JPX202" s="1"/>
      <c r="JPY202" s="1"/>
      <c r="JPZ202" s="1"/>
      <c r="JQA202" s="1"/>
      <c r="JQB202" s="1"/>
      <c r="JQC202" s="1"/>
      <c r="JQD202" s="1"/>
      <c r="JQE202" s="1"/>
      <c r="JQF202" s="1"/>
      <c r="JQG202" s="1"/>
      <c r="JQH202" s="1"/>
      <c r="JQI202" s="1"/>
      <c r="JQJ202" s="1"/>
      <c r="JQK202" s="1"/>
      <c r="JQL202" s="1"/>
      <c r="JQM202" s="1"/>
      <c r="JQN202" s="1"/>
      <c r="JQO202" s="1"/>
      <c r="JQP202" s="1"/>
      <c r="JQQ202" s="1"/>
      <c r="JQR202" s="1"/>
      <c r="JQS202" s="1"/>
      <c r="JQT202" s="1"/>
      <c r="JQU202" s="1"/>
      <c r="JQV202" s="1"/>
      <c r="JQW202" s="1"/>
      <c r="JQX202" s="1"/>
      <c r="JQY202" s="1"/>
      <c r="JQZ202" s="1"/>
      <c r="JRA202" s="1"/>
      <c r="JRB202" s="1"/>
      <c r="JRC202" s="1"/>
      <c r="JRD202" s="1"/>
      <c r="JRE202" s="1"/>
      <c r="JRF202" s="1"/>
      <c r="JRG202" s="1"/>
      <c r="JRH202" s="1"/>
      <c r="JRI202" s="1"/>
      <c r="JRJ202" s="1"/>
      <c r="JRK202" s="1"/>
      <c r="JRL202" s="1"/>
      <c r="JRM202" s="1"/>
      <c r="JRN202" s="1"/>
      <c r="JRO202" s="1"/>
      <c r="JRP202" s="1"/>
      <c r="JRQ202" s="1"/>
      <c r="JRR202" s="1"/>
      <c r="JRS202" s="1"/>
      <c r="JRT202" s="1"/>
      <c r="JRU202" s="1"/>
      <c r="JRV202" s="1"/>
      <c r="JRW202" s="1"/>
      <c r="JRX202" s="1"/>
      <c r="JRY202" s="1"/>
      <c r="JRZ202" s="1"/>
      <c r="JSA202" s="1"/>
      <c r="JSB202" s="1"/>
      <c r="JSC202" s="1"/>
      <c r="JSD202" s="1"/>
      <c r="JSE202" s="1"/>
      <c r="JSF202" s="1"/>
      <c r="JSG202" s="1"/>
      <c r="JSH202" s="1"/>
      <c r="JSI202" s="1"/>
      <c r="JSJ202" s="1"/>
      <c r="JSK202" s="1"/>
      <c r="JSL202" s="1"/>
      <c r="JSM202" s="1"/>
      <c r="JSN202" s="1"/>
      <c r="JSO202" s="1"/>
      <c r="JSP202" s="1"/>
      <c r="JSQ202" s="1"/>
      <c r="JSR202" s="1"/>
      <c r="JSS202" s="1"/>
      <c r="JST202" s="1"/>
      <c r="JSU202" s="1"/>
      <c r="JSV202" s="1"/>
      <c r="JSW202" s="1"/>
      <c r="JSX202" s="1"/>
      <c r="JSY202" s="1"/>
      <c r="JSZ202" s="1"/>
      <c r="JTA202" s="1"/>
      <c r="JTB202" s="1"/>
      <c r="JTC202" s="1"/>
      <c r="JTD202" s="1"/>
      <c r="JTE202" s="1"/>
      <c r="JTF202" s="1"/>
      <c r="JTG202" s="1"/>
      <c r="JTH202" s="1"/>
      <c r="JTI202" s="1"/>
      <c r="JTJ202" s="1"/>
      <c r="JTK202" s="1"/>
      <c r="JTL202" s="1"/>
      <c r="JTM202" s="1"/>
      <c r="JTN202" s="1"/>
      <c r="JTO202" s="1"/>
      <c r="JTP202" s="1"/>
      <c r="JTQ202" s="1"/>
      <c r="JTR202" s="1"/>
      <c r="JTS202" s="1"/>
      <c r="JTT202" s="1"/>
      <c r="JTU202" s="1"/>
      <c r="JTV202" s="1"/>
      <c r="JTW202" s="1"/>
      <c r="JTX202" s="1"/>
      <c r="JTY202" s="1"/>
      <c r="JTZ202" s="1"/>
      <c r="JUA202" s="1"/>
      <c r="JUB202" s="1"/>
      <c r="JUC202" s="1"/>
      <c r="JUD202" s="1"/>
      <c r="JUE202" s="1"/>
      <c r="JUF202" s="1"/>
      <c r="JUG202" s="1"/>
      <c r="JUH202" s="1"/>
      <c r="JUI202" s="1"/>
      <c r="JUJ202" s="1"/>
      <c r="JUK202" s="1"/>
      <c r="JUL202" s="1"/>
      <c r="JUM202" s="1"/>
      <c r="JUN202" s="1"/>
      <c r="JUO202" s="1"/>
      <c r="JUP202" s="1"/>
      <c r="JUQ202" s="1"/>
      <c r="JUR202" s="1"/>
      <c r="JUS202" s="1"/>
      <c r="JUT202" s="1"/>
      <c r="JUU202" s="1"/>
      <c r="JUV202" s="1"/>
      <c r="JUW202" s="1"/>
      <c r="JUX202" s="1"/>
      <c r="JUY202" s="1"/>
      <c r="JUZ202" s="1"/>
      <c r="JVA202" s="1"/>
      <c r="JVB202" s="1"/>
      <c r="JVC202" s="1"/>
      <c r="JVD202" s="1"/>
      <c r="JVE202" s="1"/>
      <c r="JVF202" s="1"/>
      <c r="JVG202" s="1"/>
      <c r="JVH202" s="1"/>
      <c r="JVI202" s="1"/>
      <c r="JVJ202" s="1"/>
      <c r="JVK202" s="1"/>
      <c r="JVL202" s="1"/>
      <c r="JVM202" s="1"/>
      <c r="JVN202" s="1"/>
      <c r="JVO202" s="1"/>
      <c r="JVP202" s="1"/>
      <c r="JVQ202" s="1"/>
      <c r="JVR202" s="1"/>
      <c r="JVS202" s="1"/>
      <c r="JVT202" s="1"/>
      <c r="JVU202" s="1"/>
      <c r="JVV202" s="1"/>
      <c r="JVW202" s="1"/>
      <c r="JVX202" s="1"/>
      <c r="JVY202" s="1"/>
      <c r="JVZ202" s="1"/>
      <c r="JWA202" s="1"/>
      <c r="JWB202" s="1"/>
      <c r="JWC202" s="1"/>
      <c r="JWD202" s="1"/>
      <c r="JWE202" s="1"/>
      <c r="JWF202" s="1"/>
      <c r="JWG202" s="1"/>
      <c r="JWH202" s="1"/>
      <c r="JWI202" s="1"/>
      <c r="JWJ202" s="1"/>
      <c r="JWK202" s="1"/>
      <c r="JWL202" s="1"/>
      <c r="JWM202" s="1"/>
      <c r="JWN202" s="1"/>
      <c r="JWO202" s="1"/>
      <c r="JWP202" s="1"/>
      <c r="JWQ202" s="1"/>
      <c r="JWR202" s="1"/>
      <c r="JWS202" s="1"/>
      <c r="JWT202" s="1"/>
      <c r="JWU202" s="1"/>
      <c r="JWV202" s="1"/>
      <c r="JWW202" s="1"/>
      <c r="JWX202" s="1"/>
      <c r="JWY202" s="1"/>
      <c r="JWZ202" s="1"/>
      <c r="JXA202" s="1"/>
      <c r="JXB202" s="1"/>
      <c r="JXC202" s="1"/>
      <c r="JXD202" s="1"/>
      <c r="JXE202" s="1"/>
      <c r="JXF202" s="1"/>
      <c r="JXG202" s="1"/>
      <c r="JXH202" s="1"/>
      <c r="JXI202" s="1"/>
      <c r="JXJ202" s="1"/>
      <c r="JXK202" s="1"/>
      <c r="JXL202" s="1"/>
      <c r="JXM202" s="1"/>
      <c r="JXN202" s="1"/>
      <c r="JXO202" s="1"/>
      <c r="JXP202" s="1"/>
      <c r="JXQ202" s="1"/>
      <c r="JXR202" s="1"/>
      <c r="JXS202" s="1"/>
      <c r="JXT202" s="1"/>
      <c r="JXU202" s="1"/>
      <c r="JXV202" s="1"/>
      <c r="JXW202" s="1"/>
      <c r="JXX202" s="1"/>
      <c r="JXY202" s="1"/>
      <c r="JXZ202" s="1"/>
      <c r="JYA202" s="1"/>
      <c r="JYB202" s="1"/>
      <c r="JYC202" s="1"/>
      <c r="JYD202" s="1"/>
      <c r="JYE202" s="1"/>
      <c r="JYF202" s="1"/>
      <c r="JYG202" s="1"/>
      <c r="JYH202" s="1"/>
      <c r="JYI202" s="1"/>
      <c r="JYJ202" s="1"/>
      <c r="JYK202" s="1"/>
      <c r="JYL202" s="1"/>
      <c r="JYM202" s="1"/>
      <c r="JYN202" s="1"/>
      <c r="JYO202" s="1"/>
      <c r="JYP202" s="1"/>
      <c r="JYQ202" s="1"/>
      <c r="JYR202" s="1"/>
      <c r="JYS202" s="1"/>
      <c r="JYT202" s="1"/>
      <c r="JYU202" s="1"/>
      <c r="JYV202" s="1"/>
      <c r="JYW202" s="1"/>
      <c r="JYX202" s="1"/>
      <c r="JYY202" s="1"/>
      <c r="JYZ202" s="1"/>
      <c r="JZA202" s="1"/>
      <c r="JZB202" s="1"/>
      <c r="JZC202" s="1"/>
      <c r="JZD202" s="1"/>
      <c r="JZE202" s="1"/>
      <c r="JZF202" s="1"/>
      <c r="JZG202" s="1"/>
      <c r="JZH202" s="1"/>
      <c r="JZI202" s="1"/>
      <c r="JZJ202" s="1"/>
      <c r="JZK202" s="1"/>
      <c r="JZL202" s="1"/>
      <c r="JZM202" s="1"/>
      <c r="JZN202" s="1"/>
      <c r="JZO202" s="1"/>
      <c r="JZP202" s="1"/>
      <c r="JZQ202" s="1"/>
      <c r="JZR202" s="1"/>
      <c r="JZS202" s="1"/>
      <c r="JZT202" s="1"/>
      <c r="JZU202" s="1"/>
      <c r="JZV202" s="1"/>
      <c r="JZW202" s="1"/>
      <c r="JZX202" s="1"/>
      <c r="JZY202" s="1"/>
      <c r="JZZ202" s="1"/>
      <c r="KAA202" s="1"/>
      <c r="KAB202" s="1"/>
      <c r="KAC202" s="1"/>
      <c r="KAD202" s="1"/>
      <c r="KAE202" s="1"/>
      <c r="KAF202" s="1"/>
      <c r="KAG202" s="1"/>
      <c r="KAH202" s="1"/>
      <c r="KAI202" s="1"/>
      <c r="KAJ202" s="1"/>
      <c r="KAK202" s="1"/>
      <c r="KAL202" s="1"/>
      <c r="KAM202" s="1"/>
      <c r="KAN202" s="1"/>
      <c r="KAO202" s="1"/>
      <c r="KAP202" s="1"/>
      <c r="KAQ202" s="1"/>
      <c r="KAR202" s="1"/>
      <c r="KAS202" s="1"/>
      <c r="KAT202" s="1"/>
      <c r="KAU202" s="1"/>
      <c r="KAV202" s="1"/>
      <c r="KAW202" s="1"/>
      <c r="KAX202" s="1"/>
      <c r="KAY202" s="1"/>
      <c r="KAZ202" s="1"/>
      <c r="KBA202" s="1"/>
      <c r="KBB202" s="1"/>
      <c r="KBC202" s="1"/>
      <c r="KBD202" s="1"/>
      <c r="KBE202" s="1"/>
      <c r="KBF202" s="1"/>
      <c r="KBG202" s="1"/>
      <c r="KBH202" s="1"/>
      <c r="KBI202" s="1"/>
      <c r="KBJ202" s="1"/>
      <c r="KBK202" s="1"/>
      <c r="KBL202" s="1"/>
      <c r="KBM202" s="1"/>
      <c r="KBN202" s="1"/>
      <c r="KBO202" s="1"/>
      <c r="KBP202" s="1"/>
      <c r="KBQ202" s="1"/>
      <c r="KBR202" s="1"/>
      <c r="KBS202" s="1"/>
      <c r="KBT202" s="1"/>
      <c r="KBU202" s="1"/>
      <c r="KBV202" s="1"/>
      <c r="KBW202" s="1"/>
      <c r="KBX202" s="1"/>
      <c r="KBY202" s="1"/>
      <c r="KBZ202" s="1"/>
      <c r="KCA202" s="1"/>
      <c r="KCB202" s="1"/>
      <c r="KCC202" s="1"/>
      <c r="KCD202" s="1"/>
      <c r="KCE202" s="1"/>
      <c r="KCF202" s="1"/>
      <c r="KCG202" s="1"/>
      <c r="KCH202" s="1"/>
      <c r="KCI202" s="1"/>
      <c r="KCJ202" s="1"/>
      <c r="KCK202" s="1"/>
      <c r="KCL202" s="1"/>
      <c r="KCM202" s="1"/>
      <c r="KCN202" s="1"/>
      <c r="KCO202" s="1"/>
      <c r="KCP202" s="1"/>
      <c r="KCQ202" s="1"/>
      <c r="KCR202" s="1"/>
      <c r="KCS202" s="1"/>
      <c r="KCT202" s="1"/>
      <c r="KCU202" s="1"/>
      <c r="KCV202" s="1"/>
      <c r="KCW202" s="1"/>
      <c r="KCX202" s="1"/>
      <c r="KCY202" s="1"/>
      <c r="KCZ202" s="1"/>
      <c r="KDA202" s="1"/>
      <c r="KDB202" s="1"/>
      <c r="KDC202" s="1"/>
      <c r="KDD202" s="1"/>
      <c r="KDE202" s="1"/>
      <c r="KDF202" s="1"/>
      <c r="KDG202" s="1"/>
      <c r="KDH202" s="1"/>
      <c r="KDI202" s="1"/>
      <c r="KDJ202" s="1"/>
      <c r="KDK202" s="1"/>
      <c r="KDL202" s="1"/>
      <c r="KDM202" s="1"/>
      <c r="KDN202" s="1"/>
      <c r="KDO202" s="1"/>
      <c r="KDP202" s="1"/>
      <c r="KDQ202" s="1"/>
      <c r="KDR202" s="1"/>
      <c r="KDS202" s="1"/>
      <c r="KDT202" s="1"/>
      <c r="KDU202" s="1"/>
      <c r="KDV202" s="1"/>
      <c r="KDW202" s="1"/>
      <c r="KDX202" s="1"/>
      <c r="KDY202" s="1"/>
      <c r="KDZ202" s="1"/>
      <c r="KEA202" s="1"/>
      <c r="KEB202" s="1"/>
      <c r="KEC202" s="1"/>
      <c r="KED202" s="1"/>
      <c r="KEE202" s="1"/>
      <c r="KEF202" s="1"/>
      <c r="KEG202" s="1"/>
      <c r="KEH202" s="1"/>
      <c r="KEI202" s="1"/>
      <c r="KEJ202" s="1"/>
      <c r="KEK202" s="1"/>
      <c r="KEL202" s="1"/>
      <c r="KEM202" s="1"/>
      <c r="KEN202" s="1"/>
      <c r="KEO202" s="1"/>
      <c r="KEP202" s="1"/>
      <c r="KEQ202" s="1"/>
      <c r="KER202" s="1"/>
      <c r="KES202" s="1"/>
      <c r="KET202" s="1"/>
      <c r="KEU202" s="1"/>
      <c r="KEV202" s="1"/>
      <c r="KEW202" s="1"/>
      <c r="KEX202" s="1"/>
      <c r="KEY202" s="1"/>
      <c r="KEZ202" s="1"/>
      <c r="KFA202" s="1"/>
      <c r="KFB202" s="1"/>
      <c r="KFC202" s="1"/>
      <c r="KFD202" s="1"/>
      <c r="KFE202" s="1"/>
      <c r="KFF202" s="1"/>
      <c r="KFG202" s="1"/>
      <c r="KFH202" s="1"/>
      <c r="KFI202" s="1"/>
      <c r="KFJ202" s="1"/>
      <c r="KFK202" s="1"/>
      <c r="KFL202" s="1"/>
      <c r="KFM202" s="1"/>
      <c r="KFN202" s="1"/>
      <c r="KFO202" s="1"/>
      <c r="KFP202" s="1"/>
      <c r="KFQ202" s="1"/>
      <c r="KFR202" s="1"/>
      <c r="KFS202" s="1"/>
      <c r="KFT202" s="1"/>
      <c r="KFU202" s="1"/>
      <c r="KFV202" s="1"/>
      <c r="KFW202" s="1"/>
      <c r="KFX202" s="1"/>
      <c r="KFY202" s="1"/>
      <c r="KFZ202" s="1"/>
      <c r="KGA202" s="1"/>
      <c r="KGB202" s="1"/>
      <c r="KGC202" s="1"/>
      <c r="KGD202" s="1"/>
      <c r="KGE202" s="1"/>
      <c r="KGF202" s="1"/>
      <c r="KGG202" s="1"/>
      <c r="KGH202" s="1"/>
      <c r="KGI202" s="1"/>
      <c r="KGJ202" s="1"/>
      <c r="KGK202" s="1"/>
      <c r="KGL202" s="1"/>
      <c r="KGM202" s="1"/>
      <c r="KGN202" s="1"/>
      <c r="KGO202" s="1"/>
      <c r="KGP202" s="1"/>
      <c r="KGQ202" s="1"/>
      <c r="KGR202" s="1"/>
      <c r="KGS202" s="1"/>
      <c r="KGT202" s="1"/>
      <c r="KGU202" s="1"/>
      <c r="KGV202" s="1"/>
      <c r="KGW202" s="1"/>
      <c r="KGX202" s="1"/>
      <c r="KGY202" s="1"/>
      <c r="KGZ202" s="1"/>
      <c r="KHA202" s="1"/>
      <c r="KHB202" s="1"/>
      <c r="KHC202" s="1"/>
      <c r="KHD202" s="1"/>
      <c r="KHE202" s="1"/>
      <c r="KHF202" s="1"/>
      <c r="KHG202" s="1"/>
      <c r="KHH202" s="1"/>
      <c r="KHI202" s="1"/>
      <c r="KHJ202" s="1"/>
      <c r="KHK202" s="1"/>
      <c r="KHL202" s="1"/>
      <c r="KHM202" s="1"/>
      <c r="KHN202" s="1"/>
      <c r="KHO202" s="1"/>
      <c r="KHP202" s="1"/>
      <c r="KHQ202" s="1"/>
      <c r="KHR202" s="1"/>
      <c r="KHS202" s="1"/>
      <c r="KHT202" s="1"/>
      <c r="KHU202" s="1"/>
      <c r="KHV202" s="1"/>
      <c r="KHW202" s="1"/>
      <c r="KHX202" s="1"/>
      <c r="KHY202" s="1"/>
      <c r="KHZ202" s="1"/>
      <c r="KIA202" s="1"/>
      <c r="KIB202" s="1"/>
      <c r="KIC202" s="1"/>
      <c r="KID202" s="1"/>
      <c r="KIE202" s="1"/>
      <c r="KIF202" s="1"/>
      <c r="KIG202" s="1"/>
      <c r="KIH202" s="1"/>
      <c r="KII202" s="1"/>
      <c r="KIJ202" s="1"/>
      <c r="KIK202" s="1"/>
      <c r="KIL202" s="1"/>
      <c r="KIM202" s="1"/>
      <c r="KIN202" s="1"/>
      <c r="KIO202" s="1"/>
      <c r="KIP202" s="1"/>
      <c r="KIQ202" s="1"/>
      <c r="KIR202" s="1"/>
      <c r="KIS202" s="1"/>
      <c r="KIT202" s="1"/>
      <c r="KIU202" s="1"/>
      <c r="KIV202" s="1"/>
      <c r="KIW202" s="1"/>
      <c r="KIX202" s="1"/>
      <c r="KIY202" s="1"/>
      <c r="KIZ202" s="1"/>
      <c r="KJA202" s="1"/>
      <c r="KJB202" s="1"/>
      <c r="KJC202" s="1"/>
      <c r="KJD202" s="1"/>
      <c r="KJE202" s="1"/>
      <c r="KJF202" s="1"/>
      <c r="KJG202" s="1"/>
      <c r="KJH202" s="1"/>
      <c r="KJI202" s="1"/>
      <c r="KJJ202" s="1"/>
      <c r="KJK202" s="1"/>
      <c r="KJL202" s="1"/>
      <c r="KJM202" s="1"/>
      <c r="KJN202" s="1"/>
      <c r="KJO202" s="1"/>
      <c r="KJP202" s="1"/>
      <c r="KJQ202" s="1"/>
      <c r="KJR202" s="1"/>
      <c r="KJS202" s="1"/>
      <c r="KJT202" s="1"/>
      <c r="KJU202" s="1"/>
      <c r="KJV202" s="1"/>
      <c r="KJW202" s="1"/>
      <c r="KJX202" s="1"/>
      <c r="KJY202" s="1"/>
      <c r="KJZ202" s="1"/>
      <c r="KKA202" s="1"/>
      <c r="KKB202" s="1"/>
      <c r="KKC202" s="1"/>
      <c r="KKD202" s="1"/>
      <c r="KKE202" s="1"/>
      <c r="KKF202" s="1"/>
      <c r="KKG202" s="1"/>
      <c r="KKH202" s="1"/>
      <c r="KKI202" s="1"/>
      <c r="KKJ202" s="1"/>
      <c r="KKK202" s="1"/>
      <c r="KKL202" s="1"/>
      <c r="KKM202" s="1"/>
      <c r="KKN202" s="1"/>
      <c r="KKO202" s="1"/>
      <c r="KKP202" s="1"/>
      <c r="KKQ202" s="1"/>
      <c r="KKR202" s="1"/>
      <c r="KKS202" s="1"/>
      <c r="KKT202" s="1"/>
      <c r="KKU202" s="1"/>
      <c r="KKV202" s="1"/>
      <c r="KKW202" s="1"/>
      <c r="KKX202" s="1"/>
      <c r="KKY202" s="1"/>
      <c r="KKZ202" s="1"/>
      <c r="KLA202" s="1"/>
      <c r="KLB202" s="1"/>
      <c r="KLC202" s="1"/>
      <c r="KLD202" s="1"/>
      <c r="KLE202" s="1"/>
      <c r="KLF202" s="1"/>
      <c r="KLG202" s="1"/>
      <c r="KLH202" s="1"/>
      <c r="KLI202" s="1"/>
      <c r="KLJ202" s="1"/>
      <c r="KLK202" s="1"/>
      <c r="KLL202" s="1"/>
      <c r="KLM202" s="1"/>
      <c r="KLN202" s="1"/>
      <c r="KLO202" s="1"/>
      <c r="KLP202" s="1"/>
      <c r="KLQ202" s="1"/>
      <c r="KLR202" s="1"/>
      <c r="KLS202" s="1"/>
      <c r="KLT202" s="1"/>
      <c r="KLU202" s="1"/>
      <c r="KLV202" s="1"/>
      <c r="KLW202" s="1"/>
      <c r="KLX202" s="1"/>
      <c r="KLY202" s="1"/>
      <c r="KLZ202" s="1"/>
      <c r="KMA202" s="1"/>
      <c r="KMB202" s="1"/>
      <c r="KMC202" s="1"/>
      <c r="KMD202" s="1"/>
      <c r="KME202" s="1"/>
      <c r="KMF202" s="1"/>
      <c r="KMG202" s="1"/>
      <c r="KMH202" s="1"/>
      <c r="KMI202" s="1"/>
      <c r="KMJ202" s="1"/>
      <c r="KMK202" s="1"/>
      <c r="KML202" s="1"/>
      <c r="KMM202" s="1"/>
      <c r="KMN202" s="1"/>
      <c r="KMO202" s="1"/>
      <c r="KMP202" s="1"/>
      <c r="KMQ202" s="1"/>
      <c r="KMR202" s="1"/>
      <c r="KMS202" s="1"/>
      <c r="KMT202" s="1"/>
      <c r="KMU202" s="1"/>
      <c r="KMV202" s="1"/>
      <c r="KMW202" s="1"/>
      <c r="KMX202" s="1"/>
      <c r="KMY202" s="1"/>
      <c r="KMZ202" s="1"/>
      <c r="KNA202" s="1"/>
      <c r="KNB202" s="1"/>
      <c r="KNC202" s="1"/>
      <c r="KND202" s="1"/>
      <c r="KNE202" s="1"/>
      <c r="KNF202" s="1"/>
      <c r="KNG202" s="1"/>
      <c r="KNH202" s="1"/>
      <c r="KNI202" s="1"/>
      <c r="KNJ202" s="1"/>
      <c r="KNK202" s="1"/>
      <c r="KNL202" s="1"/>
      <c r="KNM202" s="1"/>
      <c r="KNN202" s="1"/>
      <c r="KNO202" s="1"/>
      <c r="KNP202" s="1"/>
      <c r="KNQ202" s="1"/>
      <c r="KNR202" s="1"/>
      <c r="KNS202" s="1"/>
      <c r="KNT202" s="1"/>
      <c r="KNU202" s="1"/>
      <c r="KNV202" s="1"/>
      <c r="KNW202" s="1"/>
      <c r="KNX202" s="1"/>
      <c r="KNY202" s="1"/>
      <c r="KNZ202" s="1"/>
      <c r="KOA202" s="1"/>
      <c r="KOB202" s="1"/>
      <c r="KOC202" s="1"/>
      <c r="KOD202" s="1"/>
      <c r="KOE202" s="1"/>
      <c r="KOF202" s="1"/>
      <c r="KOG202" s="1"/>
      <c r="KOH202" s="1"/>
      <c r="KOI202" s="1"/>
      <c r="KOJ202" s="1"/>
      <c r="KOK202" s="1"/>
      <c r="KOL202" s="1"/>
      <c r="KOM202" s="1"/>
      <c r="KON202" s="1"/>
      <c r="KOO202" s="1"/>
      <c r="KOP202" s="1"/>
      <c r="KOQ202" s="1"/>
      <c r="KOR202" s="1"/>
      <c r="KOS202" s="1"/>
      <c r="KOT202" s="1"/>
      <c r="KOU202" s="1"/>
      <c r="KOV202" s="1"/>
      <c r="KOW202" s="1"/>
      <c r="KOX202" s="1"/>
      <c r="KOY202" s="1"/>
      <c r="KOZ202" s="1"/>
      <c r="KPA202" s="1"/>
      <c r="KPB202" s="1"/>
      <c r="KPC202" s="1"/>
      <c r="KPD202" s="1"/>
      <c r="KPE202" s="1"/>
      <c r="KPF202" s="1"/>
      <c r="KPG202" s="1"/>
      <c r="KPH202" s="1"/>
      <c r="KPI202" s="1"/>
      <c r="KPJ202" s="1"/>
      <c r="KPK202" s="1"/>
      <c r="KPL202" s="1"/>
      <c r="KPM202" s="1"/>
      <c r="KPN202" s="1"/>
      <c r="KPO202" s="1"/>
      <c r="KPP202" s="1"/>
      <c r="KPQ202" s="1"/>
      <c r="KPR202" s="1"/>
      <c r="KPS202" s="1"/>
      <c r="KPT202" s="1"/>
      <c r="KPU202" s="1"/>
      <c r="KPV202" s="1"/>
      <c r="KPW202" s="1"/>
      <c r="KPX202" s="1"/>
      <c r="KPY202" s="1"/>
      <c r="KPZ202" s="1"/>
      <c r="KQA202" s="1"/>
      <c r="KQB202" s="1"/>
      <c r="KQC202" s="1"/>
      <c r="KQD202" s="1"/>
      <c r="KQE202" s="1"/>
      <c r="KQF202" s="1"/>
      <c r="KQG202" s="1"/>
      <c r="KQH202" s="1"/>
      <c r="KQI202" s="1"/>
      <c r="KQJ202" s="1"/>
      <c r="KQK202" s="1"/>
      <c r="KQL202" s="1"/>
      <c r="KQM202" s="1"/>
      <c r="KQN202" s="1"/>
      <c r="KQO202" s="1"/>
      <c r="KQP202" s="1"/>
      <c r="KQQ202" s="1"/>
      <c r="KQR202" s="1"/>
      <c r="KQS202" s="1"/>
      <c r="KQT202" s="1"/>
      <c r="KQU202" s="1"/>
      <c r="KQV202" s="1"/>
      <c r="KQW202" s="1"/>
      <c r="KQX202" s="1"/>
      <c r="KQY202" s="1"/>
      <c r="KQZ202" s="1"/>
      <c r="KRA202" s="1"/>
      <c r="KRB202" s="1"/>
      <c r="KRC202" s="1"/>
      <c r="KRD202" s="1"/>
      <c r="KRE202" s="1"/>
      <c r="KRF202" s="1"/>
      <c r="KRG202" s="1"/>
      <c r="KRH202" s="1"/>
      <c r="KRI202" s="1"/>
      <c r="KRJ202" s="1"/>
      <c r="KRK202" s="1"/>
      <c r="KRL202" s="1"/>
      <c r="KRM202" s="1"/>
      <c r="KRN202" s="1"/>
      <c r="KRO202" s="1"/>
      <c r="KRP202" s="1"/>
      <c r="KRQ202" s="1"/>
      <c r="KRR202" s="1"/>
      <c r="KRS202" s="1"/>
      <c r="KRT202" s="1"/>
      <c r="KRU202" s="1"/>
      <c r="KRV202" s="1"/>
      <c r="KRW202" s="1"/>
      <c r="KRX202" s="1"/>
      <c r="KRY202" s="1"/>
      <c r="KRZ202" s="1"/>
      <c r="KSA202" s="1"/>
      <c r="KSB202" s="1"/>
      <c r="KSC202" s="1"/>
      <c r="KSD202" s="1"/>
      <c r="KSE202" s="1"/>
      <c r="KSF202" s="1"/>
      <c r="KSG202" s="1"/>
      <c r="KSH202" s="1"/>
      <c r="KSI202" s="1"/>
      <c r="KSJ202" s="1"/>
      <c r="KSK202" s="1"/>
      <c r="KSL202" s="1"/>
      <c r="KSM202" s="1"/>
      <c r="KSN202" s="1"/>
      <c r="KSO202" s="1"/>
      <c r="KSP202" s="1"/>
      <c r="KSQ202" s="1"/>
      <c r="KSR202" s="1"/>
      <c r="KSS202" s="1"/>
      <c r="KST202" s="1"/>
      <c r="KSU202" s="1"/>
      <c r="KSV202" s="1"/>
      <c r="KSW202" s="1"/>
      <c r="KSX202" s="1"/>
      <c r="KSY202" s="1"/>
      <c r="KSZ202" s="1"/>
      <c r="KTA202" s="1"/>
      <c r="KTB202" s="1"/>
      <c r="KTC202" s="1"/>
      <c r="KTD202" s="1"/>
      <c r="KTE202" s="1"/>
      <c r="KTF202" s="1"/>
      <c r="KTG202" s="1"/>
      <c r="KTH202" s="1"/>
      <c r="KTI202" s="1"/>
      <c r="KTJ202" s="1"/>
      <c r="KTK202" s="1"/>
      <c r="KTL202" s="1"/>
      <c r="KTM202" s="1"/>
      <c r="KTN202" s="1"/>
      <c r="KTO202" s="1"/>
      <c r="KTP202" s="1"/>
      <c r="KTQ202" s="1"/>
      <c r="KTR202" s="1"/>
      <c r="KTS202" s="1"/>
      <c r="KTT202" s="1"/>
      <c r="KTU202" s="1"/>
      <c r="KTV202" s="1"/>
      <c r="KTW202" s="1"/>
      <c r="KTX202" s="1"/>
      <c r="KTY202" s="1"/>
      <c r="KTZ202" s="1"/>
      <c r="KUA202" s="1"/>
      <c r="KUB202" s="1"/>
      <c r="KUC202" s="1"/>
      <c r="KUD202" s="1"/>
      <c r="KUE202" s="1"/>
      <c r="KUF202" s="1"/>
      <c r="KUG202" s="1"/>
      <c r="KUH202" s="1"/>
      <c r="KUI202" s="1"/>
      <c r="KUJ202" s="1"/>
      <c r="KUK202" s="1"/>
      <c r="KUL202" s="1"/>
      <c r="KUM202" s="1"/>
      <c r="KUN202" s="1"/>
      <c r="KUO202" s="1"/>
      <c r="KUP202" s="1"/>
      <c r="KUQ202" s="1"/>
      <c r="KUR202" s="1"/>
      <c r="KUS202" s="1"/>
      <c r="KUT202" s="1"/>
      <c r="KUU202" s="1"/>
      <c r="KUV202" s="1"/>
      <c r="KUW202" s="1"/>
      <c r="KUX202" s="1"/>
      <c r="KUY202" s="1"/>
      <c r="KUZ202" s="1"/>
      <c r="KVA202" s="1"/>
      <c r="KVB202" s="1"/>
      <c r="KVC202" s="1"/>
      <c r="KVD202" s="1"/>
      <c r="KVE202" s="1"/>
      <c r="KVF202" s="1"/>
      <c r="KVG202" s="1"/>
      <c r="KVH202" s="1"/>
      <c r="KVI202" s="1"/>
      <c r="KVJ202" s="1"/>
      <c r="KVK202" s="1"/>
      <c r="KVL202" s="1"/>
      <c r="KVM202" s="1"/>
      <c r="KVN202" s="1"/>
      <c r="KVO202" s="1"/>
      <c r="KVP202" s="1"/>
      <c r="KVQ202" s="1"/>
      <c r="KVR202" s="1"/>
      <c r="KVS202" s="1"/>
      <c r="KVT202" s="1"/>
      <c r="KVU202" s="1"/>
      <c r="KVV202" s="1"/>
      <c r="KVW202" s="1"/>
      <c r="KVX202" s="1"/>
      <c r="KVY202" s="1"/>
      <c r="KVZ202" s="1"/>
      <c r="KWA202" s="1"/>
      <c r="KWB202" s="1"/>
      <c r="KWC202" s="1"/>
      <c r="KWD202" s="1"/>
      <c r="KWE202" s="1"/>
      <c r="KWF202" s="1"/>
      <c r="KWG202" s="1"/>
      <c r="KWH202" s="1"/>
      <c r="KWI202" s="1"/>
      <c r="KWJ202" s="1"/>
      <c r="KWK202" s="1"/>
      <c r="KWL202" s="1"/>
      <c r="KWM202" s="1"/>
      <c r="KWN202" s="1"/>
      <c r="KWO202" s="1"/>
      <c r="KWP202" s="1"/>
      <c r="KWQ202" s="1"/>
      <c r="KWR202" s="1"/>
      <c r="KWS202" s="1"/>
      <c r="KWT202" s="1"/>
      <c r="KWU202" s="1"/>
      <c r="KWV202" s="1"/>
      <c r="KWW202" s="1"/>
      <c r="KWX202" s="1"/>
      <c r="KWY202" s="1"/>
      <c r="KWZ202" s="1"/>
      <c r="KXA202" s="1"/>
      <c r="KXB202" s="1"/>
      <c r="KXC202" s="1"/>
      <c r="KXD202" s="1"/>
      <c r="KXE202" s="1"/>
      <c r="KXF202" s="1"/>
      <c r="KXG202" s="1"/>
      <c r="KXH202" s="1"/>
      <c r="KXI202" s="1"/>
      <c r="KXJ202" s="1"/>
      <c r="KXK202" s="1"/>
      <c r="KXL202" s="1"/>
      <c r="KXM202" s="1"/>
      <c r="KXN202" s="1"/>
      <c r="KXO202" s="1"/>
      <c r="KXP202" s="1"/>
      <c r="KXQ202" s="1"/>
      <c r="KXR202" s="1"/>
      <c r="KXS202" s="1"/>
      <c r="KXT202" s="1"/>
      <c r="KXU202" s="1"/>
      <c r="KXV202" s="1"/>
      <c r="KXW202" s="1"/>
      <c r="KXX202" s="1"/>
      <c r="KXY202" s="1"/>
      <c r="KXZ202" s="1"/>
      <c r="KYA202" s="1"/>
      <c r="KYB202" s="1"/>
      <c r="KYC202" s="1"/>
      <c r="KYD202" s="1"/>
      <c r="KYE202" s="1"/>
      <c r="KYF202" s="1"/>
      <c r="KYG202" s="1"/>
      <c r="KYH202" s="1"/>
      <c r="KYI202" s="1"/>
      <c r="KYJ202" s="1"/>
      <c r="KYK202" s="1"/>
      <c r="KYL202" s="1"/>
      <c r="KYM202" s="1"/>
      <c r="KYN202" s="1"/>
      <c r="KYO202" s="1"/>
      <c r="KYP202" s="1"/>
      <c r="KYQ202" s="1"/>
      <c r="KYR202" s="1"/>
      <c r="KYS202" s="1"/>
      <c r="KYT202" s="1"/>
      <c r="KYU202" s="1"/>
      <c r="KYV202" s="1"/>
      <c r="KYW202" s="1"/>
      <c r="KYX202" s="1"/>
      <c r="KYY202" s="1"/>
      <c r="KYZ202" s="1"/>
      <c r="KZA202" s="1"/>
      <c r="KZB202" s="1"/>
      <c r="KZC202" s="1"/>
      <c r="KZD202" s="1"/>
      <c r="KZE202" s="1"/>
      <c r="KZF202" s="1"/>
      <c r="KZG202" s="1"/>
      <c r="KZH202" s="1"/>
      <c r="KZI202" s="1"/>
      <c r="KZJ202" s="1"/>
      <c r="KZK202" s="1"/>
      <c r="KZL202" s="1"/>
      <c r="KZM202" s="1"/>
      <c r="KZN202" s="1"/>
      <c r="KZO202" s="1"/>
      <c r="KZP202" s="1"/>
      <c r="KZQ202" s="1"/>
      <c r="KZR202" s="1"/>
      <c r="KZS202" s="1"/>
      <c r="KZT202" s="1"/>
      <c r="KZU202" s="1"/>
      <c r="KZV202" s="1"/>
      <c r="KZW202" s="1"/>
      <c r="KZX202" s="1"/>
      <c r="KZY202" s="1"/>
      <c r="KZZ202" s="1"/>
      <c r="LAA202" s="1"/>
      <c r="LAB202" s="1"/>
      <c r="LAC202" s="1"/>
      <c r="LAD202" s="1"/>
      <c r="LAE202" s="1"/>
      <c r="LAF202" s="1"/>
      <c r="LAG202" s="1"/>
      <c r="LAH202" s="1"/>
      <c r="LAI202" s="1"/>
      <c r="LAJ202" s="1"/>
      <c r="LAK202" s="1"/>
      <c r="LAL202" s="1"/>
      <c r="LAM202" s="1"/>
      <c r="LAN202" s="1"/>
      <c r="LAO202" s="1"/>
      <c r="LAP202" s="1"/>
      <c r="LAQ202" s="1"/>
      <c r="LAR202" s="1"/>
      <c r="LAS202" s="1"/>
      <c r="LAT202" s="1"/>
      <c r="LAU202" s="1"/>
      <c r="LAV202" s="1"/>
      <c r="LAW202" s="1"/>
      <c r="LAX202" s="1"/>
      <c r="LAY202" s="1"/>
      <c r="LAZ202" s="1"/>
      <c r="LBA202" s="1"/>
      <c r="LBB202" s="1"/>
      <c r="LBC202" s="1"/>
      <c r="LBD202" s="1"/>
      <c r="LBE202" s="1"/>
      <c r="LBF202" s="1"/>
      <c r="LBG202" s="1"/>
      <c r="LBH202" s="1"/>
      <c r="LBI202" s="1"/>
      <c r="LBJ202" s="1"/>
      <c r="LBK202" s="1"/>
      <c r="LBL202" s="1"/>
      <c r="LBM202" s="1"/>
      <c r="LBN202" s="1"/>
      <c r="LBO202" s="1"/>
      <c r="LBP202" s="1"/>
      <c r="LBQ202" s="1"/>
      <c r="LBR202" s="1"/>
      <c r="LBS202" s="1"/>
      <c r="LBT202" s="1"/>
      <c r="LBU202" s="1"/>
      <c r="LBV202" s="1"/>
      <c r="LBW202" s="1"/>
      <c r="LBX202" s="1"/>
      <c r="LBY202" s="1"/>
      <c r="LBZ202" s="1"/>
      <c r="LCA202" s="1"/>
      <c r="LCB202" s="1"/>
      <c r="LCC202" s="1"/>
      <c r="LCD202" s="1"/>
      <c r="LCE202" s="1"/>
      <c r="LCF202" s="1"/>
      <c r="LCG202" s="1"/>
      <c r="LCH202" s="1"/>
      <c r="LCI202" s="1"/>
      <c r="LCJ202" s="1"/>
      <c r="LCK202" s="1"/>
      <c r="LCL202" s="1"/>
      <c r="LCM202" s="1"/>
      <c r="LCN202" s="1"/>
      <c r="LCO202" s="1"/>
      <c r="LCP202" s="1"/>
      <c r="LCQ202" s="1"/>
      <c r="LCR202" s="1"/>
      <c r="LCS202" s="1"/>
      <c r="LCT202" s="1"/>
      <c r="LCU202" s="1"/>
      <c r="LCV202" s="1"/>
      <c r="LCW202" s="1"/>
      <c r="LCX202" s="1"/>
      <c r="LCY202" s="1"/>
      <c r="LCZ202" s="1"/>
      <c r="LDA202" s="1"/>
      <c r="LDB202" s="1"/>
      <c r="LDC202" s="1"/>
      <c r="LDD202" s="1"/>
      <c r="LDE202" s="1"/>
      <c r="LDF202" s="1"/>
      <c r="LDG202" s="1"/>
      <c r="LDH202" s="1"/>
      <c r="LDI202" s="1"/>
      <c r="LDJ202" s="1"/>
      <c r="LDK202" s="1"/>
      <c r="LDL202" s="1"/>
      <c r="LDM202" s="1"/>
      <c r="LDN202" s="1"/>
      <c r="LDO202" s="1"/>
      <c r="LDP202" s="1"/>
      <c r="LDQ202" s="1"/>
      <c r="LDR202" s="1"/>
      <c r="LDS202" s="1"/>
      <c r="LDT202" s="1"/>
      <c r="LDU202" s="1"/>
      <c r="LDV202" s="1"/>
      <c r="LDW202" s="1"/>
      <c r="LDX202" s="1"/>
      <c r="LDY202" s="1"/>
      <c r="LDZ202" s="1"/>
      <c r="LEA202" s="1"/>
      <c r="LEB202" s="1"/>
      <c r="LEC202" s="1"/>
      <c r="LED202" s="1"/>
      <c r="LEE202" s="1"/>
      <c r="LEF202" s="1"/>
      <c r="LEG202" s="1"/>
      <c r="LEH202" s="1"/>
      <c r="LEI202" s="1"/>
      <c r="LEJ202" s="1"/>
      <c r="LEK202" s="1"/>
      <c r="LEL202" s="1"/>
      <c r="LEM202" s="1"/>
      <c r="LEN202" s="1"/>
      <c r="LEO202" s="1"/>
      <c r="LEP202" s="1"/>
      <c r="LEQ202" s="1"/>
      <c r="LER202" s="1"/>
      <c r="LES202" s="1"/>
      <c r="LET202" s="1"/>
      <c r="LEU202" s="1"/>
      <c r="LEV202" s="1"/>
      <c r="LEW202" s="1"/>
      <c r="LEX202" s="1"/>
      <c r="LEY202" s="1"/>
      <c r="LEZ202" s="1"/>
      <c r="LFA202" s="1"/>
      <c r="LFB202" s="1"/>
      <c r="LFC202" s="1"/>
      <c r="LFD202" s="1"/>
      <c r="LFE202" s="1"/>
      <c r="LFF202" s="1"/>
      <c r="LFG202" s="1"/>
      <c r="LFH202" s="1"/>
      <c r="LFI202" s="1"/>
      <c r="LFJ202" s="1"/>
      <c r="LFK202" s="1"/>
      <c r="LFL202" s="1"/>
      <c r="LFM202" s="1"/>
      <c r="LFN202" s="1"/>
      <c r="LFO202" s="1"/>
      <c r="LFP202" s="1"/>
      <c r="LFQ202" s="1"/>
      <c r="LFR202" s="1"/>
      <c r="LFS202" s="1"/>
      <c r="LFT202" s="1"/>
      <c r="LFU202" s="1"/>
      <c r="LFV202" s="1"/>
      <c r="LFW202" s="1"/>
      <c r="LFX202" s="1"/>
      <c r="LFY202" s="1"/>
      <c r="LFZ202" s="1"/>
      <c r="LGA202" s="1"/>
      <c r="LGB202" s="1"/>
      <c r="LGC202" s="1"/>
      <c r="LGD202" s="1"/>
      <c r="LGE202" s="1"/>
      <c r="LGF202" s="1"/>
      <c r="LGG202" s="1"/>
      <c r="LGH202" s="1"/>
      <c r="LGI202" s="1"/>
      <c r="LGJ202" s="1"/>
      <c r="LGK202" s="1"/>
      <c r="LGL202" s="1"/>
      <c r="LGM202" s="1"/>
      <c r="LGN202" s="1"/>
      <c r="LGO202" s="1"/>
      <c r="LGP202" s="1"/>
      <c r="LGQ202" s="1"/>
      <c r="LGR202" s="1"/>
      <c r="LGS202" s="1"/>
      <c r="LGT202" s="1"/>
      <c r="LGU202" s="1"/>
      <c r="LGV202" s="1"/>
      <c r="LGW202" s="1"/>
      <c r="LGX202" s="1"/>
      <c r="LGY202" s="1"/>
      <c r="LGZ202" s="1"/>
      <c r="LHA202" s="1"/>
      <c r="LHB202" s="1"/>
      <c r="LHC202" s="1"/>
      <c r="LHD202" s="1"/>
      <c r="LHE202" s="1"/>
      <c r="LHF202" s="1"/>
      <c r="LHG202" s="1"/>
      <c r="LHH202" s="1"/>
      <c r="LHI202" s="1"/>
      <c r="LHJ202" s="1"/>
      <c r="LHK202" s="1"/>
      <c r="LHL202" s="1"/>
      <c r="LHM202" s="1"/>
      <c r="LHN202" s="1"/>
      <c r="LHO202" s="1"/>
      <c r="LHP202" s="1"/>
      <c r="LHQ202" s="1"/>
      <c r="LHR202" s="1"/>
      <c r="LHS202" s="1"/>
      <c r="LHT202" s="1"/>
      <c r="LHU202" s="1"/>
      <c r="LHV202" s="1"/>
      <c r="LHW202" s="1"/>
      <c r="LHX202" s="1"/>
      <c r="LHY202" s="1"/>
      <c r="LHZ202" s="1"/>
      <c r="LIA202" s="1"/>
      <c r="LIB202" s="1"/>
      <c r="LIC202" s="1"/>
      <c r="LID202" s="1"/>
      <c r="LIE202" s="1"/>
      <c r="LIF202" s="1"/>
      <c r="LIG202" s="1"/>
      <c r="LIH202" s="1"/>
      <c r="LII202" s="1"/>
      <c r="LIJ202" s="1"/>
      <c r="LIK202" s="1"/>
      <c r="LIL202" s="1"/>
      <c r="LIM202" s="1"/>
      <c r="LIN202" s="1"/>
      <c r="LIO202" s="1"/>
      <c r="LIP202" s="1"/>
      <c r="LIQ202" s="1"/>
      <c r="LIR202" s="1"/>
      <c r="LIS202" s="1"/>
      <c r="LIT202" s="1"/>
      <c r="LIU202" s="1"/>
      <c r="LIV202" s="1"/>
      <c r="LIW202" s="1"/>
      <c r="LIX202" s="1"/>
      <c r="LIY202" s="1"/>
      <c r="LIZ202" s="1"/>
      <c r="LJA202" s="1"/>
      <c r="LJB202" s="1"/>
      <c r="LJC202" s="1"/>
      <c r="LJD202" s="1"/>
      <c r="LJE202" s="1"/>
      <c r="LJF202" s="1"/>
      <c r="LJG202" s="1"/>
      <c r="LJH202" s="1"/>
      <c r="LJI202" s="1"/>
      <c r="LJJ202" s="1"/>
      <c r="LJK202" s="1"/>
      <c r="LJL202" s="1"/>
      <c r="LJM202" s="1"/>
      <c r="LJN202" s="1"/>
      <c r="LJO202" s="1"/>
      <c r="LJP202" s="1"/>
      <c r="LJQ202" s="1"/>
      <c r="LJR202" s="1"/>
      <c r="LJS202" s="1"/>
      <c r="LJT202" s="1"/>
      <c r="LJU202" s="1"/>
      <c r="LJV202" s="1"/>
      <c r="LJW202" s="1"/>
      <c r="LJX202" s="1"/>
      <c r="LJY202" s="1"/>
      <c r="LJZ202" s="1"/>
      <c r="LKA202" s="1"/>
      <c r="LKB202" s="1"/>
      <c r="LKC202" s="1"/>
      <c r="LKD202" s="1"/>
      <c r="LKE202" s="1"/>
      <c r="LKF202" s="1"/>
      <c r="LKG202" s="1"/>
      <c r="LKH202" s="1"/>
      <c r="LKI202" s="1"/>
      <c r="LKJ202" s="1"/>
      <c r="LKK202" s="1"/>
      <c r="LKL202" s="1"/>
      <c r="LKM202" s="1"/>
      <c r="LKN202" s="1"/>
      <c r="LKO202" s="1"/>
      <c r="LKP202" s="1"/>
      <c r="LKQ202" s="1"/>
      <c r="LKR202" s="1"/>
      <c r="LKS202" s="1"/>
      <c r="LKT202" s="1"/>
      <c r="LKU202" s="1"/>
      <c r="LKV202" s="1"/>
      <c r="LKW202" s="1"/>
      <c r="LKX202" s="1"/>
      <c r="LKY202" s="1"/>
      <c r="LKZ202" s="1"/>
      <c r="LLA202" s="1"/>
      <c r="LLB202" s="1"/>
      <c r="LLC202" s="1"/>
      <c r="LLD202" s="1"/>
      <c r="LLE202" s="1"/>
      <c r="LLF202" s="1"/>
      <c r="LLG202" s="1"/>
      <c r="LLH202" s="1"/>
      <c r="LLI202" s="1"/>
      <c r="LLJ202" s="1"/>
      <c r="LLK202" s="1"/>
      <c r="LLL202" s="1"/>
      <c r="LLM202" s="1"/>
      <c r="LLN202" s="1"/>
      <c r="LLO202" s="1"/>
      <c r="LLP202" s="1"/>
      <c r="LLQ202" s="1"/>
      <c r="LLR202" s="1"/>
      <c r="LLS202" s="1"/>
      <c r="LLT202" s="1"/>
      <c r="LLU202" s="1"/>
      <c r="LLV202" s="1"/>
      <c r="LLW202" s="1"/>
      <c r="LLX202" s="1"/>
      <c r="LLY202" s="1"/>
      <c r="LLZ202" s="1"/>
      <c r="LMA202" s="1"/>
      <c r="LMB202" s="1"/>
      <c r="LMC202" s="1"/>
      <c r="LMD202" s="1"/>
      <c r="LME202" s="1"/>
      <c r="LMF202" s="1"/>
      <c r="LMG202" s="1"/>
      <c r="LMH202" s="1"/>
      <c r="LMI202" s="1"/>
      <c r="LMJ202" s="1"/>
      <c r="LMK202" s="1"/>
      <c r="LML202" s="1"/>
      <c r="LMM202" s="1"/>
      <c r="LMN202" s="1"/>
      <c r="LMO202" s="1"/>
      <c r="LMP202" s="1"/>
      <c r="LMQ202" s="1"/>
      <c r="LMR202" s="1"/>
      <c r="LMS202" s="1"/>
      <c r="LMT202" s="1"/>
      <c r="LMU202" s="1"/>
      <c r="LMV202" s="1"/>
      <c r="LMW202" s="1"/>
      <c r="LMX202" s="1"/>
      <c r="LMY202" s="1"/>
      <c r="LMZ202" s="1"/>
      <c r="LNA202" s="1"/>
      <c r="LNB202" s="1"/>
      <c r="LNC202" s="1"/>
      <c r="LND202" s="1"/>
      <c r="LNE202" s="1"/>
      <c r="LNF202" s="1"/>
      <c r="LNG202" s="1"/>
      <c r="LNH202" s="1"/>
      <c r="LNI202" s="1"/>
      <c r="LNJ202" s="1"/>
      <c r="LNK202" s="1"/>
      <c r="LNL202" s="1"/>
      <c r="LNM202" s="1"/>
      <c r="LNN202" s="1"/>
      <c r="LNO202" s="1"/>
      <c r="LNP202" s="1"/>
      <c r="LNQ202" s="1"/>
      <c r="LNR202" s="1"/>
      <c r="LNS202" s="1"/>
      <c r="LNT202" s="1"/>
      <c r="LNU202" s="1"/>
      <c r="LNV202" s="1"/>
      <c r="LNW202" s="1"/>
      <c r="LNX202" s="1"/>
      <c r="LNY202" s="1"/>
      <c r="LNZ202" s="1"/>
      <c r="LOA202" s="1"/>
      <c r="LOB202" s="1"/>
      <c r="LOC202" s="1"/>
      <c r="LOD202" s="1"/>
      <c r="LOE202" s="1"/>
      <c r="LOF202" s="1"/>
      <c r="LOG202" s="1"/>
      <c r="LOH202" s="1"/>
      <c r="LOI202" s="1"/>
      <c r="LOJ202" s="1"/>
      <c r="LOK202" s="1"/>
      <c r="LOL202" s="1"/>
      <c r="LOM202" s="1"/>
      <c r="LON202" s="1"/>
      <c r="LOO202" s="1"/>
      <c r="LOP202" s="1"/>
      <c r="LOQ202" s="1"/>
      <c r="LOR202" s="1"/>
      <c r="LOS202" s="1"/>
      <c r="LOT202" s="1"/>
      <c r="LOU202" s="1"/>
      <c r="LOV202" s="1"/>
      <c r="LOW202" s="1"/>
      <c r="LOX202" s="1"/>
      <c r="LOY202" s="1"/>
      <c r="LOZ202" s="1"/>
      <c r="LPA202" s="1"/>
      <c r="LPB202" s="1"/>
      <c r="LPC202" s="1"/>
      <c r="LPD202" s="1"/>
      <c r="LPE202" s="1"/>
      <c r="LPF202" s="1"/>
      <c r="LPG202" s="1"/>
      <c r="LPH202" s="1"/>
      <c r="LPI202" s="1"/>
      <c r="LPJ202" s="1"/>
      <c r="LPK202" s="1"/>
      <c r="LPL202" s="1"/>
      <c r="LPM202" s="1"/>
      <c r="LPN202" s="1"/>
      <c r="LPO202" s="1"/>
      <c r="LPP202" s="1"/>
      <c r="LPQ202" s="1"/>
      <c r="LPR202" s="1"/>
      <c r="LPS202" s="1"/>
      <c r="LPT202" s="1"/>
      <c r="LPU202" s="1"/>
      <c r="LPV202" s="1"/>
      <c r="LPW202" s="1"/>
      <c r="LPX202" s="1"/>
      <c r="LPY202" s="1"/>
      <c r="LPZ202" s="1"/>
      <c r="LQA202" s="1"/>
      <c r="LQB202" s="1"/>
      <c r="LQC202" s="1"/>
      <c r="LQD202" s="1"/>
      <c r="LQE202" s="1"/>
      <c r="LQF202" s="1"/>
      <c r="LQG202" s="1"/>
      <c r="LQH202" s="1"/>
      <c r="LQI202" s="1"/>
      <c r="LQJ202" s="1"/>
      <c r="LQK202" s="1"/>
      <c r="LQL202" s="1"/>
      <c r="LQM202" s="1"/>
      <c r="LQN202" s="1"/>
      <c r="LQO202" s="1"/>
      <c r="LQP202" s="1"/>
      <c r="LQQ202" s="1"/>
      <c r="LQR202" s="1"/>
      <c r="LQS202" s="1"/>
      <c r="LQT202" s="1"/>
      <c r="LQU202" s="1"/>
      <c r="LQV202" s="1"/>
      <c r="LQW202" s="1"/>
      <c r="LQX202" s="1"/>
      <c r="LQY202" s="1"/>
      <c r="LQZ202" s="1"/>
      <c r="LRA202" s="1"/>
      <c r="LRB202" s="1"/>
      <c r="LRC202" s="1"/>
      <c r="LRD202" s="1"/>
      <c r="LRE202" s="1"/>
      <c r="LRF202" s="1"/>
      <c r="LRG202" s="1"/>
      <c r="LRH202" s="1"/>
      <c r="LRI202" s="1"/>
      <c r="LRJ202" s="1"/>
      <c r="LRK202" s="1"/>
      <c r="LRL202" s="1"/>
      <c r="LRM202" s="1"/>
      <c r="LRN202" s="1"/>
      <c r="LRO202" s="1"/>
      <c r="LRP202" s="1"/>
      <c r="LRQ202" s="1"/>
      <c r="LRR202" s="1"/>
      <c r="LRS202" s="1"/>
      <c r="LRT202" s="1"/>
      <c r="LRU202" s="1"/>
      <c r="LRV202" s="1"/>
      <c r="LRW202" s="1"/>
      <c r="LRX202" s="1"/>
      <c r="LRY202" s="1"/>
      <c r="LRZ202" s="1"/>
      <c r="LSA202" s="1"/>
      <c r="LSB202" s="1"/>
      <c r="LSC202" s="1"/>
      <c r="LSD202" s="1"/>
      <c r="LSE202" s="1"/>
      <c r="LSF202" s="1"/>
      <c r="LSG202" s="1"/>
      <c r="LSH202" s="1"/>
      <c r="LSI202" s="1"/>
      <c r="LSJ202" s="1"/>
      <c r="LSK202" s="1"/>
      <c r="LSL202" s="1"/>
      <c r="LSM202" s="1"/>
      <c r="LSN202" s="1"/>
      <c r="LSO202" s="1"/>
      <c r="LSP202" s="1"/>
      <c r="LSQ202" s="1"/>
      <c r="LSR202" s="1"/>
      <c r="LSS202" s="1"/>
      <c r="LST202" s="1"/>
      <c r="LSU202" s="1"/>
      <c r="LSV202" s="1"/>
      <c r="LSW202" s="1"/>
      <c r="LSX202" s="1"/>
      <c r="LSY202" s="1"/>
      <c r="LSZ202" s="1"/>
      <c r="LTA202" s="1"/>
      <c r="LTB202" s="1"/>
      <c r="LTC202" s="1"/>
      <c r="LTD202" s="1"/>
      <c r="LTE202" s="1"/>
      <c r="LTF202" s="1"/>
      <c r="LTG202" s="1"/>
      <c r="LTH202" s="1"/>
      <c r="LTI202" s="1"/>
      <c r="LTJ202" s="1"/>
      <c r="LTK202" s="1"/>
      <c r="LTL202" s="1"/>
      <c r="LTM202" s="1"/>
      <c r="LTN202" s="1"/>
      <c r="LTO202" s="1"/>
      <c r="LTP202" s="1"/>
      <c r="LTQ202" s="1"/>
      <c r="LTR202" s="1"/>
      <c r="LTS202" s="1"/>
      <c r="LTT202" s="1"/>
      <c r="LTU202" s="1"/>
      <c r="LTV202" s="1"/>
      <c r="LTW202" s="1"/>
      <c r="LTX202" s="1"/>
      <c r="LTY202" s="1"/>
      <c r="LTZ202" s="1"/>
      <c r="LUA202" s="1"/>
      <c r="LUB202" s="1"/>
      <c r="LUC202" s="1"/>
      <c r="LUD202" s="1"/>
      <c r="LUE202" s="1"/>
      <c r="LUF202" s="1"/>
      <c r="LUG202" s="1"/>
      <c r="LUH202" s="1"/>
      <c r="LUI202" s="1"/>
      <c r="LUJ202" s="1"/>
      <c r="LUK202" s="1"/>
      <c r="LUL202" s="1"/>
      <c r="LUM202" s="1"/>
      <c r="LUN202" s="1"/>
      <c r="LUO202" s="1"/>
      <c r="LUP202" s="1"/>
      <c r="LUQ202" s="1"/>
      <c r="LUR202" s="1"/>
      <c r="LUS202" s="1"/>
      <c r="LUT202" s="1"/>
      <c r="LUU202" s="1"/>
      <c r="LUV202" s="1"/>
      <c r="LUW202" s="1"/>
      <c r="LUX202" s="1"/>
      <c r="LUY202" s="1"/>
      <c r="LUZ202" s="1"/>
      <c r="LVA202" s="1"/>
      <c r="LVB202" s="1"/>
      <c r="LVC202" s="1"/>
      <c r="LVD202" s="1"/>
      <c r="LVE202" s="1"/>
      <c r="LVF202" s="1"/>
      <c r="LVG202" s="1"/>
      <c r="LVH202" s="1"/>
      <c r="LVI202" s="1"/>
      <c r="LVJ202" s="1"/>
      <c r="LVK202" s="1"/>
      <c r="LVL202" s="1"/>
      <c r="LVM202" s="1"/>
      <c r="LVN202" s="1"/>
      <c r="LVO202" s="1"/>
      <c r="LVP202" s="1"/>
      <c r="LVQ202" s="1"/>
      <c r="LVR202" s="1"/>
      <c r="LVS202" s="1"/>
      <c r="LVT202" s="1"/>
      <c r="LVU202" s="1"/>
      <c r="LVV202" s="1"/>
      <c r="LVW202" s="1"/>
      <c r="LVX202" s="1"/>
      <c r="LVY202" s="1"/>
      <c r="LVZ202" s="1"/>
      <c r="LWA202" s="1"/>
      <c r="LWB202" s="1"/>
      <c r="LWC202" s="1"/>
      <c r="LWD202" s="1"/>
      <c r="LWE202" s="1"/>
      <c r="LWF202" s="1"/>
      <c r="LWG202" s="1"/>
      <c r="LWH202" s="1"/>
      <c r="LWI202" s="1"/>
      <c r="LWJ202" s="1"/>
      <c r="LWK202" s="1"/>
      <c r="LWL202" s="1"/>
      <c r="LWM202" s="1"/>
      <c r="LWN202" s="1"/>
      <c r="LWO202" s="1"/>
      <c r="LWP202" s="1"/>
      <c r="LWQ202" s="1"/>
      <c r="LWR202" s="1"/>
      <c r="LWS202" s="1"/>
      <c r="LWT202" s="1"/>
      <c r="LWU202" s="1"/>
      <c r="LWV202" s="1"/>
      <c r="LWW202" s="1"/>
      <c r="LWX202" s="1"/>
      <c r="LWY202" s="1"/>
      <c r="LWZ202" s="1"/>
      <c r="LXA202" s="1"/>
      <c r="LXB202" s="1"/>
      <c r="LXC202" s="1"/>
      <c r="LXD202" s="1"/>
      <c r="LXE202" s="1"/>
      <c r="LXF202" s="1"/>
      <c r="LXG202" s="1"/>
      <c r="LXH202" s="1"/>
      <c r="LXI202" s="1"/>
      <c r="LXJ202" s="1"/>
      <c r="LXK202" s="1"/>
      <c r="LXL202" s="1"/>
      <c r="LXM202" s="1"/>
      <c r="LXN202" s="1"/>
      <c r="LXO202" s="1"/>
      <c r="LXP202" s="1"/>
      <c r="LXQ202" s="1"/>
      <c r="LXR202" s="1"/>
      <c r="LXS202" s="1"/>
      <c r="LXT202" s="1"/>
      <c r="LXU202" s="1"/>
      <c r="LXV202" s="1"/>
      <c r="LXW202" s="1"/>
      <c r="LXX202" s="1"/>
      <c r="LXY202" s="1"/>
      <c r="LXZ202" s="1"/>
      <c r="LYA202" s="1"/>
      <c r="LYB202" s="1"/>
      <c r="LYC202" s="1"/>
      <c r="LYD202" s="1"/>
      <c r="LYE202" s="1"/>
      <c r="LYF202" s="1"/>
      <c r="LYG202" s="1"/>
      <c r="LYH202" s="1"/>
      <c r="LYI202" s="1"/>
      <c r="LYJ202" s="1"/>
      <c r="LYK202" s="1"/>
      <c r="LYL202" s="1"/>
      <c r="LYM202" s="1"/>
      <c r="LYN202" s="1"/>
      <c r="LYO202" s="1"/>
      <c r="LYP202" s="1"/>
      <c r="LYQ202" s="1"/>
      <c r="LYR202" s="1"/>
      <c r="LYS202" s="1"/>
      <c r="LYT202" s="1"/>
      <c r="LYU202" s="1"/>
      <c r="LYV202" s="1"/>
      <c r="LYW202" s="1"/>
      <c r="LYX202" s="1"/>
      <c r="LYY202" s="1"/>
      <c r="LYZ202" s="1"/>
      <c r="LZA202" s="1"/>
      <c r="LZB202" s="1"/>
      <c r="LZC202" s="1"/>
      <c r="LZD202" s="1"/>
      <c r="LZE202" s="1"/>
      <c r="LZF202" s="1"/>
      <c r="LZG202" s="1"/>
      <c r="LZH202" s="1"/>
      <c r="LZI202" s="1"/>
      <c r="LZJ202" s="1"/>
      <c r="LZK202" s="1"/>
      <c r="LZL202" s="1"/>
      <c r="LZM202" s="1"/>
      <c r="LZN202" s="1"/>
      <c r="LZO202" s="1"/>
      <c r="LZP202" s="1"/>
      <c r="LZQ202" s="1"/>
      <c r="LZR202" s="1"/>
      <c r="LZS202" s="1"/>
      <c r="LZT202" s="1"/>
      <c r="LZU202" s="1"/>
      <c r="LZV202" s="1"/>
      <c r="LZW202" s="1"/>
      <c r="LZX202" s="1"/>
      <c r="LZY202" s="1"/>
      <c r="LZZ202" s="1"/>
      <c r="MAA202" s="1"/>
      <c r="MAB202" s="1"/>
      <c r="MAC202" s="1"/>
      <c r="MAD202" s="1"/>
      <c r="MAE202" s="1"/>
      <c r="MAF202" s="1"/>
      <c r="MAG202" s="1"/>
      <c r="MAH202" s="1"/>
      <c r="MAI202" s="1"/>
      <c r="MAJ202" s="1"/>
      <c r="MAK202" s="1"/>
      <c r="MAL202" s="1"/>
      <c r="MAM202" s="1"/>
      <c r="MAN202" s="1"/>
      <c r="MAO202" s="1"/>
      <c r="MAP202" s="1"/>
      <c r="MAQ202" s="1"/>
      <c r="MAR202" s="1"/>
      <c r="MAS202" s="1"/>
      <c r="MAT202" s="1"/>
      <c r="MAU202" s="1"/>
      <c r="MAV202" s="1"/>
      <c r="MAW202" s="1"/>
      <c r="MAX202" s="1"/>
      <c r="MAY202" s="1"/>
      <c r="MAZ202" s="1"/>
      <c r="MBA202" s="1"/>
      <c r="MBB202" s="1"/>
      <c r="MBC202" s="1"/>
      <c r="MBD202" s="1"/>
      <c r="MBE202" s="1"/>
      <c r="MBF202" s="1"/>
      <c r="MBG202" s="1"/>
      <c r="MBH202" s="1"/>
      <c r="MBI202" s="1"/>
      <c r="MBJ202" s="1"/>
      <c r="MBK202" s="1"/>
      <c r="MBL202" s="1"/>
      <c r="MBM202" s="1"/>
      <c r="MBN202" s="1"/>
      <c r="MBO202" s="1"/>
      <c r="MBP202" s="1"/>
      <c r="MBQ202" s="1"/>
      <c r="MBR202" s="1"/>
      <c r="MBS202" s="1"/>
      <c r="MBT202" s="1"/>
      <c r="MBU202" s="1"/>
      <c r="MBV202" s="1"/>
      <c r="MBW202" s="1"/>
      <c r="MBX202" s="1"/>
      <c r="MBY202" s="1"/>
      <c r="MBZ202" s="1"/>
      <c r="MCA202" s="1"/>
      <c r="MCB202" s="1"/>
      <c r="MCC202" s="1"/>
      <c r="MCD202" s="1"/>
      <c r="MCE202" s="1"/>
      <c r="MCF202" s="1"/>
      <c r="MCG202" s="1"/>
      <c r="MCH202" s="1"/>
      <c r="MCI202" s="1"/>
      <c r="MCJ202" s="1"/>
      <c r="MCK202" s="1"/>
      <c r="MCL202" s="1"/>
      <c r="MCM202" s="1"/>
      <c r="MCN202" s="1"/>
      <c r="MCO202" s="1"/>
      <c r="MCP202" s="1"/>
      <c r="MCQ202" s="1"/>
      <c r="MCR202" s="1"/>
      <c r="MCS202" s="1"/>
      <c r="MCT202" s="1"/>
      <c r="MCU202" s="1"/>
      <c r="MCV202" s="1"/>
      <c r="MCW202" s="1"/>
      <c r="MCX202" s="1"/>
      <c r="MCY202" s="1"/>
      <c r="MCZ202" s="1"/>
      <c r="MDA202" s="1"/>
      <c r="MDB202" s="1"/>
      <c r="MDC202" s="1"/>
      <c r="MDD202" s="1"/>
      <c r="MDE202" s="1"/>
      <c r="MDF202" s="1"/>
      <c r="MDG202" s="1"/>
      <c r="MDH202" s="1"/>
      <c r="MDI202" s="1"/>
      <c r="MDJ202" s="1"/>
      <c r="MDK202" s="1"/>
      <c r="MDL202" s="1"/>
      <c r="MDM202" s="1"/>
      <c r="MDN202" s="1"/>
      <c r="MDO202" s="1"/>
      <c r="MDP202" s="1"/>
      <c r="MDQ202" s="1"/>
      <c r="MDR202" s="1"/>
      <c r="MDS202" s="1"/>
      <c r="MDT202" s="1"/>
      <c r="MDU202" s="1"/>
      <c r="MDV202" s="1"/>
      <c r="MDW202" s="1"/>
      <c r="MDX202" s="1"/>
      <c r="MDY202" s="1"/>
      <c r="MDZ202" s="1"/>
      <c r="MEA202" s="1"/>
      <c r="MEB202" s="1"/>
      <c r="MEC202" s="1"/>
      <c r="MED202" s="1"/>
      <c r="MEE202" s="1"/>
      <c r="MEF202" s="1"/>
      <c r="MEG202" s="1"/>
      <c r="MEH202" s="1"/>
      <c r="MEI202" s="1"/>
      <c r="MEJ202" s="1"/>
      <c r="MEK202" s="1"/>
      <c r="MEL202" s="1"/>
      <c r="MEM202" s="1"/>
      <c r="MEN202" s="1"/>
      <c r="MEO202" s="1"/>
      <c r="MEP202" s="1"/>
      <c r="MEQ202" s="1"/>
      <c r="MER202" s="1"/>
      <c r="MES202" s="1"/>
      <c r="MET202" s="1"/>
      <c r="MEU202" s="1"/>
      <c r="MEV202" s="1"/>
      <c r="MEW202" s="1"/>
      <c r="MEX202" s="1"/>
      <c r="MEY202" s="1"/>
      <c r="MEZ202" s="1"/>
      <c r="MFA202" s="1"/>
      <c r="MFB202" s="1"/>
      <c r="MFC202" s="1"/>
      <c r="MFD202" s="1"/>
      <c r="MFE202" s="1"/>
      <c r="MFF202" s="1"/>
      <c r="MFG202" s="1"/>
      <c r="MFH202" s="1"/>
      <c r="MFI202" s="1"/>
      <c r="MFJ202" s="1"/>
      <c r="MFK202" s="1"/>
      <c r="MFL202" s="1"/>
      <c r="MFM202" s="1"/>
      <c r="MFN202" s="1"/>
      <c r="MFO202" s="1"/>
      <c r="MFP202" s="1"/>
      <c r="MFQ202" s="1"/>
      <c r="MFR202" s="1"/>
      <c r="MFS202" s="1"/>
      <c r="MFT202" s="1"/>
      <c r="MFU202" s="1"/>
      <c r="MFV202" s="1"/>
      <c r="MFW202" s="1"/>
      <c r="MFX202" s="1"/>
      <c r="MFY202" s="1"/>
      <c r="MFZ202" s="1"/>
      <c r="MGA202" s="1"/>
      <c r="MGB202" s="1"/>
      <c r="MGC202" s="1"/>
      <c r="MGD202" s="1"/>
      <c r="MGE202" s="1"/>
      <c r="MGF202" s="1"/>
      <c r="MGG202" s="1"/>
      <c r="MGH202" s="1"/>
      <c r="MGI202" s="1"/>
      <c r="MGJ202" s="1"/>
      <c r="MGK202" s="1"/>
      <c r="MGL202" s="1"/>
      <c r="MGM202" s="1"/>
      <c r="MGN202" s="1"/>
      <c r="MGO202" s="1"/>
      <c r="MGP202" s="1"/>
      <c r="MGQ202" s="1"/>
      <c r="MGR202" s="1"/>
      <c r="MGS202" s="1"/>
      <c r="MGT202" s="1"/>
      <c r="MGU202" s="1"/>
      <c r="MGV202" s="1"/>
      <c r="MGW202" s="1"/>
      <c r="MGX202" s="1"/>
      <c r="MGY202" s="1"/>
      <c r="MGZ202" s="1"/>
      <c r="MHA202" s="1"/>
      <c r="MHB202" s="1"/>
      <c r="MHC202" s="1"/>
      <c r="MHD202" s="1"/>
      <c r="MHE202" s="1"/>
      <c r="MHF202" s="1"/>
      <c r="MHG202" s="1"/>
      <c r="MHH202" s="1"/>
      <c r="MHI202" s="1"/>
      <c r="MHJ202" s="1"/>
      <c r="MHK202" s="1"/>
      <c r="MHL202" s="1"/>
      <c r="MHM202" s="1"/>
      <c r="MHN202" s="1"/>
      <c r="MHO202" s="1"/>
      <c r="MHP202" s="1"/>
      <c r="MHQ202" s="1"/>
      <c r="MHR202" s="1"/>
      <c r="MHS202" s="1"/>
      <c r="MHT202" s="1"/>
      <c r="MHU202" s="1"/>
      <c r="MHV202" s="1"/>
      <c r="MHW202" s="1"/>
      <c r="MHX202" s="1"/>
      <c r="MHY202" s="1"/>
      <c r="MHZ202" s="1"/>
      <c r="MIA202" s="1"/>
      <c r="MIB202" s="1"/>
      <c r="MIC202" s="1"/>
      <c r="MID202" s="1"/>
      <c r="MIE202" s="1"/>
      <c r="MIF202" s="1"/>
      <c r="MIG202" s="1"/>
      <c r="MIH202" s="1"/>
      <c r="MII202" s="1"/>
      <c r="MIJ202" s="1"/>
      <c r="MIK202" s="1"/>
      <c r="MIL202" s="1"/>
      <c r="MIM202" s="1"/>
      <c r="MIN202" s="1"/>
      <c r="MIO202" s="1"/>
      <c r="MIP202" s="1"/>
      <c r="MIQ202" s="1"/>
      <c r="MIR202" s="1"/>
      <c r="MIS202" s="1"/>
      <c r="MIT202" s="1"/>
      <c r="MIU202" s="1"/>
      <c r="MIV202" s="1"/>
      <c r="MIW202" s="1"/>
      <c r="MIX202" s="1"/>
      <c r="MIY202" s="1"/>
      <c r="MIZ202" s="1"/>
      <c r="MJA202" s="1"/>
      <c r="MJB202" s="1"/>
      <c r="MJC202" s="1"/>
      <c r="MJD202" s="1"/>
      <c r="MJE202" s="1"/>
      <c r="MJF202" s="1"/>
      <c r="MJG202" s="1"/>
      <c r="MJH202" s="1"/>
      <c r="MJI202" s="1"/>
      <c r="MJJ202" s="1"/>
      <c r="MJK202" s="1"/>
      <c r="MJL202" s="1"/>
      <c r="MJM202" s="1"/>
      <c r="MJN202" s="1"/>
      <c r="MJO202" s="1"/>
      <c r="MJP202" s="1"/>
      <c r="MJQ202" s="1"/>
      <c r="MJR202" s="1"/>
      <c r="MJS202" s="1"/>
      <c r="MJT202" s="1"/>
      <c r="MJU202" s="1"/>
      <c r="MJV202" s="1"/>
      <c r="MJW202" s="1"/>
      <c r="MJX202" s="1"/>
      <c r="MJY202" s="1"/>
      <c r="MJZ202" s="1"/>
      <c r="MKA202" s="1"/>
      <c r="MKB202" s="1"/>
      <c r="MKC202" s="1"/>
      <c r="MKD202" s="1"/>
      <c r="MKE202" s="1"/>
      <c r="MKF202" s="1"/>
      <c r="MKG202" s="1"/>
      <c r="MKH202" s="1"/>
      <c r="MKI202" s="1"/>
      <c r="MKJ202" s="1"/>
      <c r="MKK202" s="1"/>
      <c r="MKL202" s="1"/>
      <c r="MKM202" s="1"/>
      <c r="MKN202" s="1"/>
      <c r="MKO202" s="1"/>
      <c r="MKP202" s="1"/>
      <c r="MKQ202" s="1"/>
      <c r="MKR202" s="1"/>
      <c r="MKS202" s="1"/>
      <c r="MKT202" s="1"/>
      <c r="MKU202" s="1"/>
      <c r="MKV202" s="1"/>
      <c r="MKW202" s="1"/>
      <c r="MKX202" s="1"/>
      <c r="MKY202" s="1"/>
      <c r="MKZ202" s="1"/>
      <c r="MLA202" s="1"/>
      <c r="MLB202" s="1"/>
      <c r="MLC202" s="1"/>
      <c r="MLD202" s="1"/>
      <c r="MLE202" s="1"/>
      <c r="MLF202" s="1"/>
      <c r="MLG202" s="1"/>
      <c r="MLH202" s="1"/>
      <c r="MLI202" s="1"/>
      <c r="MLJ202" s="1"/>
      <c r="MLK202" s="1"/>
      <c r="MLL202" s="1"/>
      <c r="MLM202" s="1"/>
      <c r="MLN202" s="1"/>
      <c r="MLO202" s="1"/>
      <c r="MLP202" s="1"/>
      <c r="MLQ202" s="1"/>
      <c r="MLR202" s="1"/>
      <c r="MLS202" s="1"/>
      <c r="MLT202" s="1"/>
      <c r="MLU202" s="1"/>
      <c r="MLV202" s="1"/>
      <c r="MLW202" s="1"/>
      <c r="MLX202" s="1"/>
      <c r="MLY202" s="1"/>
      <c r="MLZ202" s="1"/>
      <c r="MMA202" s="1"/>
      <c r="MMB202" s="1"/>
      <c r="MMC202" s="1"/>
      <c r="MMD202" s="1"/>
      <c r="MME202" s="1"/>
      <c r="MMF202" s="1"/>
      <c r="MMG202" s="1"/>
      <c r="MMH202" s="1"/>
      <c r="MMI202" s="1"/>
      <c r="MMJ202" s="1"/>
      <c r="MMK202" s="1"/>
      <c r="MML202" s="1"/>
      <c r="MMM202" s="1"/>
      <c r="MMN202" s="1"/>
      <c r="MMO202" s="1"/>
      <c r="MMP202" s="1"/>
      <c r="MMQ202" s="1"/>
      <c r="MMR202" s="1"/>
      <c r="MMS202" s="1"/>
      <c r="MMT202" s="1"/>
      <c r="MMU202" s="1"/>
      <c r="MMV202" s="1"/>
      <c r="MMW202" s="1"/>
      <c r="MMX202" s="1"/>
      <c r="MMY202" s="1"/>
      <c r="MMZ202" s="1"/>
      <c r="MNA202" s="1"/>
      <c r="MNB202" s="1"/>
      <c r="MNC202" s="1"/>
      <c r="MND202" s="1"/>
      <c r="MNE202" s="1"/>
      <c r="MNF202" s="1"/>
      <c r="MNG202" s="1"/>
      <c r="MNH202" s="1"/>
      <c r="MNI202" s="1"/>
      <c r="MNJ202" s="1"/>
      <c r="MNK202" s="1"/>
      <c r="MNL202" s="1"/>
      <c r="MNM202" s="1"/>
      <c r="MNN202" s="1"/>
      <c r="MNO202" s="1"/>
      <c r="MNP202" s="1"/>
      <c r="MNQ202" s="1"/>
      <c r="MNR202" s="1"/>
      <c r="MNS202" s="1"/>
      <c r="MNT202" s="1"/>
      <c r="MNU202" s="1"/>
      <c r="MNV202" s="1"/>
      <c r="MNW202" s="1"/>
      <c r="MNX202" s="1"/>
      <c r="MNY202" s="1"/>
      <c r="MNZ202" s="1"/>
      <c r="MOA202" s="1"/>
      <c r="MOB202" s="1"/>
      <c r="MOC202" s="1"/>
      <c r="MOD202" s="1"/>
      <c r="MOE202" s="1"/>
      <c r="MOF202" s="1"/>
      <c r="MOG202" s="1"/>
      <c r="MOH202" s="1"/>
      <c r="MOI202" s="1"/>
      <c r="MOJ202" s="1"/>
      <c r="MOK202" s="1"/>
      <c r="MOL202" s="1"/>
      <c r="MOM202" s="1"/>
      <c r="MON202" s="1"/>
      <c r="MOO202" s="1"/>
      <c r="MOP202" s="1"/>
      <c r="MOQ202" s="1"/>
      <c r="MOR202" s="1"/>
      <c r="MOS202" s="1"/>
      <c r="MOT202" s="1"/>
      <c r="MOU202" s="1"/>
      <c r="MOV202" s="1"/>
      <c r="MOW202" s="1"/>
      <c r="MOX202" s="1"/>
      <c r="MOY202" s="1"/>
      <c r="MOZ202" s="1"/>
      <c r="MPA202" s="1"/>
      <c r="MPB202" s="1"/>
      <c r="MPC202" s="1"/>
      <c r="MPD202" s="1"/>
      <c r="MPE202" s="1"/>
      <c r="MPF202" s="1"/>
      <c r="MPG202" s="1"/>
      <c r="MPH202" s="1"/>
      <c r="MPI202" s="1"/>
      <c r="MPJ202" s="1"/>
      <c r="MPK202" s="1"/>
      <c r="MPL202" s="1"/>
      <c r="MPM202" s="1"/>
      <c r="MPN202" s="1"/>
      <c r="MPO202" s="1"/>
      <c r="MPP202" s="1"/>
      <c r="MPQ202" s="1"/>
      <c r="MPR202" s="1"/>
      <c r="MPS202" s="1"/>
      <c r="MPT202" s="1"/>
      <c r="MPU202" s="1"/>
      <c r="MPV202" s="1"/>
      <c r="MPW202" s="1"/>
      <c r="MPX202" s="1"/>
      <c r="MPY202" s="1"/>
      <c r="MPZ202" s="1"/>
      <c r="MQA202" s="1"/>
      <c r="MQB202" s="1"/>
      <c r="MQC202" s="1"/>
      <c r="MQD202" s="1"/>
      <c r="MQE202" s="1"/>
      <c r="MQF202" s="1"/>
      <c r="MQG202" s="1"/>
      <c r="MQH202" s="1"/>
      <c r="MQI202" s="1"/>
      <c r="MQJ202" s="1"/>
      <c r="MQK202" s="1"/>
      <c r="MQL202" s="1"/>
      <c r="MQM202" s="1"/>
      <c r="MQN202" s="1"/>
      <c r="MQO202" s="1"/>
      <c r="MQP202" s="1"/>
      <c r="MQQ202" s="1"/>
      <c r="MQR202" s="1"/>
      <c r="MQS202" s="1"/>
      <c r="MQT202" s="1"/>
      <c r="MQU202" s="1"/>
      <c r="MQV202" s="1"/>
      <c r="MQW202" s="1"/>
      <c r="MQX202" s="1"/>
      <c r="MQY202" s="1"/>
      <c r="MQZ202" s="1"/>
      <c r="MRA202" s="1"/>
      <c r="MRB202" s="1"/>
      <c r="MRC202" s="1"/>
      <c r="MRD202" s="1"/>
      <c r="MRE202" s="1"/>
      <c r="MRF202" s="1"/>
      <c r="MRG202" s="1"/>
      <c r="MRH202" s="1"/>
      <c r="MRI202" s="1"/>
      <c r="MRJ202" s="1"/>
      <c r="MRK202" s="1"/>
      <c r="MRL202" s="1"/>
      <c r="MRM202" s="1"/>
      <c r="MRN202" s="1"/>
      <c r="MRO202" s="1"/>
      <c r="MRP202" s="1"/>
      <c r="MRQ202" s="1"/>
      <c r="MRR202" s="1"/>
      <c r="MRS202" s="1"/>
      <c r="MRT202" s="1"/>
      <c r="MRU202" s="1"/>
      <c r="MRV202" s="1"/>
      <c r="MRW202" s="1"/>
      <c r="MRX202" s="1"/>
      <c r="MRY202" s="1"/>
      <c r="MRZ202" s="1"/>
      <c r="MSA202" s="1"/>
      <c r="MSB202" s="1"/>
      <c r="MSC202" s="1"/>
      <c r="MSD202" s="1"/>
      <c r="MSE202" s="1"/>
      <c r="MSF202" s="1"/>
      <c r="MSG202" s="1"/>
      <c r="MSH202" s="1"/>
      <c r="MSI202" s="1"/>
      <c r="MSJ202" s="1"/>
      <c r="MSK202" s="1"/>
      <c r="MSL202" s="1"/>
      <c r="MSM202" s="1"/>
      <c r="MSN202" s="1"/>
      <c r="MSO202" s="1"/>
      <c r="MSP202" s="1"/>
      <c r="MSQ202" s="1"/>
      <c r="MSR202" s="1"/>
      <c r="MSS202" s="1"/>
      <c r="MST202" s="1"/>
      <c r="MSU202" s="1"/>
      <c r="MSV202" s="1"/>
      <c r="MSW202" s="1"/>
      <c r="MSX202" s="1"/>
      <c r="MSY202" s="1"/>
      <c r="MSZ202" s="1"/>
      <c r="MTA202" s="1"/>
      <c r="MTB202" s="1"/>
      <c r="MTC202" s="1"/>
      <c r="MTD202" s="1"/>
      <c r="MTE202" s="1"/>
      <c r="MTF202" s="1"/>
      <c r="MTG202" s="1"/>
      <c r="MTH202" s="1"/>
      <c r="MTI202" s="1"/>
      <c r="MTJ202" s="1"/>
      <c r="MTK202" s="1"/>
      <c r="MTL202" s="1"/>
      <c r="MTM202" s="1"/>
      <c r="MTN202" s="1"/>
      <c r="MTO202" s="1"/>
      <c r="MTP202" s="1"/>
      <c r="MTQ202" s="1"/>
      <c r="MTR202" s="1"/>
      <c r="MTS202" s="1"/>
      <c r="MTT202" s="1"/>
      <c r="MTU202" s="1"/>
      <c r="MTV202" s="1"/>
      <c r="MTW202" s="1"/>
      <c r="MTX202" s="1"/>
      <c r="MTY202" s="1"/>
      <c r="MTZ202" s="1"/>
      <c r="MUA202" s="1"/>
      <c r="MUB202" s="1"/>
      <c r="MUC202" s="1"/>
      <c r="MUD202" s="1"/>
      <c r="MUE202" s="1"/>
      <c r="MUF202" s="1"/>
      <c r="MUG202" s="1"/>
      <c r="MUH202" s="1"/>
      <c r="MUI202" s="1"/>
      <c r="MUJ202" s="1"/>
      <c r="MUK202" s="1"/>
      <c r="MUL202" s="1"/>
      <c r="MUM202" s="1"/>
      <c r="MUN202" s="1"/>
      <c r="MUO202" s="1"/>
      <c r="MUP202" s="1"/>
      <c r="MUQ202" s="1"/>
      <c r="MUR202" s="1"/>
      <c r="MUS202" s="1"/>
      <c r="MUT202" s="1"/>
      <c r="MUU202" s="1"/>
      <c r="MUV202" s="1"/>
      <c r="MUW202" s="1"/>
      <c r="MUX202" s="1"/>
      <c r="MUY202" s="1"/>
      <c r="MUZ202" s="1"/>
      <c r="MVA202" s="1"/>
      <c r="MVB202" s="1"/>
      <c r="MVC202" s="1"/>
      <c r="MVD202" s="1"/>
      <c r="MVE202" s="1"/>
      <c r="MVF202" s="1"/>
      <c r="MVG202" s="1"/>
      <c r="MVH202" s="1"/>
      <c r="MVI202" s="1"/>
      <c r="MVJ202" s="1"/>
      <c r="MVK202" s="1"/>
      <c r="MVL202" s="1"/>
      <c r="MVM202" s="1"/>
      <c r="MVN202" s="1"/>
      <c r="MVO202" s="1"/>
      <c r="MVP202" s="1"/>
      <c r="MVQ202" s="1"/>
      <c r="MVR202" s="1"/>
      <c r="MVS202" s="1"/>
      <c r="MVT202" s="1"/>
      <c r="MVU202" s="1"/>
      <c r="MVV202" s="1"/>
      <c r="MVW202" s="1"/>
      <c r="MVX202" s="1"/>
      <c r="MVY202" s="1"/>
      <c r="MVZ202" s="1"/>
      <c r="MWA202" s="1"/>
      <c r="MWB202" s="1"/>
      <c r="MWC202" s="1"/>
      <c r="MWD202" s="1"/>
      <c r="MWE202" s="1"/>
      <c r="MWF202" s="1"/>
      <c r="MWG202" s="1"/>
      <c r="MWH202" s="1"/>
      <c r="MWI202" s="1"/>
      <c r="MWJ202" s="1"/>
      <c r="MWK202" s="1"/>
      <c r="MWL202" s="1"/>
      <c r="MWM202" s="1"/>
      <c r="MWN202" s="1"/>
      <c r="MWO202" s="1"/>
      <c r="MWP202" s="1"/>
      <c r="MWQ202" s="1"/>
      <c r="MWR202" s="1"/>
      <c r="MWS202" s="1"/>
      <c r="MWT202" s="1"/>
      <c r="MWU202" s="1"/>
      <c r="MWV202" s="1"/>
      <c r="MWW202" s="1"/>
      <c r="MWX202" s="1"/>
      <c r="MWY202" s="1"/>
      <c r="MWZ202" s="1"/>
      <c r="MXA202" s="1"/>
      <c r="MXB202" s="1"/>
      <c r="MXC202" s="1"/>
      <c r="MXD202" s="1"/>
      <c r="MXE202" s="1"/>
      <c r="MXF202" s="1"/>
      <c r="MXG202" s="1"/>
      <c r="MXH202" s="1"/>
      <c r="MXI202" s="1"/>
      <c r="MXJ202" s="1"/>
      <c r="MXK202" s="1"/>
      <c r="MXL202" s="1"/>
      <c r="MXM202" s="1"/>
      <c r="MXN202" s="1"/>
      <c r="MXO202" s="1"/>
      <c r="MXP202" s="1"/>
      <c r="MXQ202" s="1"/>
      <c r="MXR202" s="1"/>
      <c r="MXS202" s="1"/>
      <c r="MXT202" s="1"/>
      <c r="MXU202" s="1"/>
      <c r="MXV202" s="1"/>
      <c r="MXW202" s="1"/>
      <c r="MXX202" s="1"/>
      <c r="MXY202" s="1"/>
      <c r="MXZ202" s="1"/>
      <c r="MYA202" s="1"/>
      <c r="MYB202" s="1"/>
      <c r="MYC202" s="1"/>
      <c r="MYD202" s="1"/>
      <c r="MYE202" s="1"/>
      <c r="MYF202" s="1"/>
      <c r="MYG202" s="1"/>
      <c r="MYH202" s="1"/>
      <c r="MYI202" s="1"/>
      <c r="MYJ202" s="1"/>
      <c r="MYK202" s="1"/>
      <c r="MYL202" s="1"/>
      <c r="MYM202" s="1"/>
      <c r="MYN202" s="1"/>
      <c r="MYO202" s="1"/>
      <c r="MYP202" s="1"/>
      <c r="MYQ202" s="1"/>
      <c r="MYR202" s="1"/>
      <c r="MYS202" s="1"/>
      <c r="MYT202" s="1"/>
      <c r="MYU202" s="1"/>
      <c r="MYV202" s="1"/>
      <c r="MYW202" s="1"/>
      <c r="MYX202" s="1"/>
      <c r="MYY202" s="1"/>
      <c r="MYZ202" s="1"/>
      <c r="MZA202" s="1"/>
      <c r="MZB202" s="1"/>
      <c r="MZC202" s="1"/>
      <c r="MZD202" s="1"/>
      <c r="MZE202" s="1"/>
      <c r="MZF202" s="1"/>
      <c r="MZG202" s="1"/>
      <c r="MZH202" s="1"/>
      <c r="MZI202" s="1"/>
      <c r="MZJ202" s="1"/>
      <c r="MZK202" s="1"/>
      <c r="MZL202" s="1"/>
      <c r="MZM202" s="1"/>
      <c r="MZN202" s="1"/>
      <c r="MZO202" s="1"/>
      <c r="MZP202" s="1"/>
      <c r="MZQ202" s="1"/>
      <c r="MZR202" s="1"/>
      <c r="MZS202" s="1"/>
      <c r="MZT202" s="1"/>
      <c r="MZU202" s="1"/>
      <c r="MZV202" s="1"/>
      <c r="MZW202" s="1"/>
      <c r="MZX202" s="1"/>
      <c r="MZY202" s="1"/>
      <c r="MZZ202" s="1"/>
      <c r="NAA202" s="1"/>
      <c r="NAB202" s="1"/>
      <c r="NAC202" s="1"/>
      <c r="NAD202" s="1"/>
      <c r="NAE202" s="1"/>
      <c r="NAF202" s="1"/>
      <c r="NAG202" s="1"/>
      <c r="NAH202" s="1"/>
      <c r="NAI202" s="1"/>
      <c r="NAJ202" s="1"/>
      <c r="NAK202" s="1"/>
      <c r="NAL202" s="1"/>
      <c r="NAM202" s="1"/>
      <c r="NAN202" s="1"/>
      <c r="NAO202" s="1"/>
      <c r="NAP202" s="1"/>
      <c r="NAQ202" s="1"/>
      <c r="NAR202" s="1"/>
      <c r="NAS202" s="1"/>
      <c r="NAT202" s="1"/>
      <c r="NAU202" s="1"/>
      <c r="NAV202" s="1"/>
      <c r="NAW202" s="1"/>
      <c r="NAX202" s="1"/>
      <c r="NAY202" s="1"/>
      <c r="NAZ202" s="1"/>
      <c r="NBA202" s="1"/>
      <c r="NBB202" s="1"/>
      <c r="NBC202" s="1"/>
      <c r="NBD202" s="1"/>
      <c r="NBE202" s="1"/>
      <c r="NBF202" s="1"/>
      <c r="NBG202" s="1"/>
      <c r="NBH202" s="1"/>
      <c r="NBI202" s="1"/>
      <c r="NBJ202" s="1"/>
      <c r="NBK202" s="1"/>
      <c r="NBL202" s="1"/>
      <c r="NBM202" s="1"/>
      <c r="NBN202" s="1"/>
      <c r="NBO202" s="1"/>
      <c r="NBP202" s="1"/>
      <c r="NBQ202" s="1"/>
      <c r="NBR202" s="1"/>
      <c r="NBS202" s="1"/>
      <c r="NBT202" s="1"/>
      <c r="NBU202" s="1"/>
      <c r="NBV202" s="1"/>
      <c r="NBW202" s="1"/>
      <c r="NBX202" s="1"/>
      <c r="NBY202" s="1"/>
      <c r="NBZ202" s="1"/>
      <c r="NCA202" s="1"/>
      <c r="NCB202" s="1"/>
      <c r="NCC202" s="1"/>
      <c r="NCD202" s="1"/>
      <c r="NCE202" s="1"/>
      <c r="NCF202" s="1"/>
      <c r="NCG202" s="1"/>
      <c r="NCH202" s="1"/>
      <c r="NCI202" s="1"/>
      <c r="NCJ202" s="1"/>
      <c r="NCK202" s="1"/>
      <c r="NCL202" s="1"/>
      <c r="NCM202" s="1"/>
      <c r="NCN202" s="1"/>
      <c r="NCO202" s="1"/>
      <c r="NCP202" s="1"/>
      <c r="NCQ202" s="1"/>
      <c r="NCR202" s="1"/>
      <c r="NCS202" s="1"/>
      <c r="NCT202" s="1"/>
      <c r="NCU202" s="1"/>
      <c r="NCV202" s="1"/>
      <c r="NCW202" s="1"/>
      <c r="NCX202" s="1"/>
      <c r="NCY202" s="1"/>
      <c r="NCZ202" s="1"/>
      <c r="NDA202" s="1"/>
      <c r="NDB202" s="1"/>
      <c r="NDC202" s="1"/>
      <c r="NDD202" s="1"/>
      <c r="NDE202" s="1"/>
      <c r="NDF202" s="1"/>
      <c r="NDG202" s="1"/>
      <c r="NDH202" s="1"/>
      <c r="NDI202" s="1"/>
      <c r="NDJ202" s="1"/>
      <c r="NDK202" s="1"/>
      <c r="NDL202" s="1"/>
      <c r="NDM202" s="1"/>
      <c r="NDN202" s="1"/>
      <c r="NDO202" s="1"/>
      <c r="NDP202" s="1"/>
      <c r="NDQ202" s="1"/>
      <c r="NDR202" s="1"/>
      <c r="NDS202" s="1"/>
      <c r="NDT202" s="1"/>
      <c r="NDU202" s="1"/>
      <c r="NDV202" s="1"/>
      <c r="NDW202" s="1"/>
      <c r="NDX202" s="1"/>
      <c r="NDY202" s="1"/>
      <c r="NDZ202" s="1"/>
      <c r="NEA202" s="1"/>
      <c r="NEB202" s="1"/>
      <c r="NEC202" s="1"/>
      <c r="NED202" s="1"/>
      <c r="NEE202" s="1"/>
      <c r="NEF202" s="1"/>
      <c r="NEG202" s="1"/>
      <c r="NEH202" s="1"/>
      <c r="NEI202" s="1"/>
      <c r="NEJ202" s="1"/>
      <c r="NEK202" s="1"/>
      <c r="NEL202" s="1"/>
      <c r="NEM202" s="1"/>
      <c r="NEN202" s="1"/>
      <c r="NEO202" s="1"/>
      <c r="NEP202" s="1"/>
      <c r="NEQ202" s="1"/>
      <c r="NER202" s="1"/>
      <c r="NES202" s="1"/>
      <c r="NET202" s="1"/>
      <c r="NEU202" s="1"/>
      <c r="NEV202" s="1"/>
      <c r="NEW202" s="1"/>
      <c r="NEX202" s="1"/>
      <c r="NEY202" s="1"/>
      <c r="NEZ202" s="1"/>
      <c r="NFA202" s="1"/>
      <c r="NFB202" s="1"/>
      <c r="NFC202" s="1"/>
      <c r="NFD202" s="1"/>
      <c r="NFE202" s="1"/>
      <c r="NFF202" s="1"/>
      <c r="NFG202" s="1"/>
      <c r="NFH202" s="1"/>
      <c r="NFI202" s="1"/>
      <c r="NFJ202" s="1"/>
      <c r="NFK202" s="1"/>
      <c r="NFL202" s="1"/>
      <c r="NFM202" s="1"/>
      <c r="NFN202" s="1"/>
      <c r="NFO202" s="1"/>
      <c r="NFP202" s="1"/>
      <c r="NFQ202" s="1"/>
      <c r="NFR202" s="1"/>
      <c r="NFS202" s="1"/>
      <c r="NFT202" s="1"/>
      <c r="NFU202" s="1"/>
      <c r="NFV202" s="1"/>
      <c r="NFW202" s="1"/>
      <c r="NFX202" s="1"/>
      <c r="NFY202" s="1"/>
      <c r="NFZ202" s="1"/>
      <c r="NGA202" s="1"/>
      <c r="NGB202" s="1"/>
      <c r="NGC202" s="1"/>
      <c r="NGD202" s="1"/>
      <c r="NGE202" s="1"/>
      <c r="NGF202" s="1"/>
      <c r="NGG202" s="1"/>
      <c r="NGH202" s="1"/>
      <c r="NGI202" s="1"/>
      <c r="NGJ202" s="1"/>
      <c r="NGK202" s="1"/>
      <c r="NGL202" s="1"/>
      <c r="NGM202" s="1"/>
      <c r="NGN202" s="1"/>
      <c r="NGO202" s="1"/>
      <c r="NGP202" s="1"/>
      <c r="NGQ202" s="1"/>
      <c r="NGR202" s="1"/>
      <c r="NGS202" s="1"/>
      <c r="NGT202" s="1"/>
      <c r="NGU202" s="1"/>
      <c r="NGV202" s="1"/>
      <c r="NGW202" s="1"/>
      <c r="NGX202" s="1"/>
      <c r="NGY202" s="1"/>
      <c r="NGZ202" s="1"/>
      <c r="NHA202" s="1"/>
      <c r="NHB202" s="1"/>
      <c r="NHC202" s="1"/>
      <c r="NHD202" s="1"/>
      <c r="NHE202" s="1"/>
      <c r="NHF202" s="1"/>
      <c r="NHG202" s="1"/>
      <c r="NHH202" s="1"/>
      <c r="NHI202" s="1"/>
      <c r="NHJ202" s="1"/>
      <c r="NHK202" s="1"/>
      <c r="NHL202" s="1"/>
      <c r="NHM202" s="1"/>
      <c r="NHN202" s="1"/>
      <c r="NHO202" s="1"/>
      <c r="NHP202" s="1"/>
      <c r="NHQ202" s="1"/>
      <c r="NHR202" s="1"/>
      <c r="NHS202" s="1"/>
      <c r="NHT202" s="1"/>
      <c r="NHU202" s="1"/>
      <c r="NHV202" s="1"/>
      <c r="NHW202" s="1"/>
      <c r="NHX202" s="1"/>
      <c r="NHY202" s="1"/>
      <c r="NHZ202" s="1"/>
      <c r="NIA202" s="1"/>
      <c r="NIB202" s="1"/>
      <c r="NIC202" s="1"/>
      <c r="NID202" s="1"/>
      <c r="NIE202" s="1"/>
      <c r="NIF202" s="1"/>
      <c r="NIG202" s="1"/>
      <c r="NIH202" s="1"/>
      <c r="NII202" s="1"/>
      <c r="NIJ202" s="1"/>
      <c r="NIK202" s="1"/>
      <c r="NIL202" s="1"/>
      <c r="NIM202" s="1"/>
      <c r="NIN202" s="1"/>
      <c r="NIO202" s="1"/>
      <c r="NIP202" s="1"/>
      <c r="NIQ202" s="1"/>
      <c r="NIR202" s="1"/>
      <c r="NIS202" s="1"/>
      <c r="NIT202" s="1"/>
      <c r="NIU202" s="1"/>
      <c r="NIV202" s="1"/>
      <c r="NIW202" s="1"/>
      <c r="NIX202" s="1"/>
      <c r="NIY202" s="1"/>
      <c r="NIZ202" s="1"/>
      <c r="NJA202" s="1"/>
      <c r="NJB202" s="1"/>
      <c r="NJC202" s="1"/>
      <c r="NJD202" s="1"/>
      <c r="NJE202" s="1"/>
      <c r="NJF202" s="1"/>
      <c r="NJG202" s="1"/>
      <c r="NJH202" s="1"/>
      <c r="NJI202" s="1"/>
      <c r="NJJ202" s="1"/>
      <c r="NJK202" s="1"/>
      <c r="NJL202" s="1"/>
      <c r="NJM202" s="1"/>
      <c r="NJN202" s="1"/>
      <c r="NJO202" s="1"/>
      <c r="NJP202" s="1"/>
      <c r="NJQ202" s="1"/>
      <c r="NJR202" s="1"/>
      <c r="NJS202" s="1"/>
      <c r="NJT202" s="1"/>
      <c r="NJU202" s="1"/>
      <c r="NJV202" s="1"/>
      <c r="NJW202" s="1"/>
      <c r="NJX202" s="1"/>
      <c r="NJY202" s="1"/>
      <c r="NJZ202" s="1"/>
      <c r="NKA202" s="1"/>
      <c r="NKB202" s="1"/>
      <c r="NKC202" s="1"/>
      <c r="NKD202" s="1"/>
      <c r="NKE202" s="1"/>
      <c r="NKF202" s="1"/>
      <c r="NKG202" s="1"/>
      <c r="NKH202" s="1"/>
      <c r="NKI202" s="1"/>
      <c r="NKJ202" s="1"/>
      <c r="NKK202" s="1"/>
      <c r="NKL202" s="1"/>
      <c r="NKM202" s="1"/>
      <c r="NKN202" s="1"/>
      <c r="NKO202" s="1"/>
      <c r="NKP202" s="1"/>
      <c r="NKQ202" s="1"/>
      <c r="NKR202" s="1"/>
      <c r="NKS202" s="1"/>
      <c r="NKT202" s="1"/>
      <c r="NKU202" s="1"/>
      <c r="NKV202" s="1"/>
      <c r="NKW202" s="1"/>
      <c r="NKX202" s="1"/>
      <c r="NKY202" s="1"/>
      <c r="NKZ202" s="1"/>
      <c r="NLA202" s="1"/>
      <c r="NLB202" s="1"/>
      <c r="NLC202" s="1"/>
      <c r="NLD202" s="1"/>
      <c r="NLE202" s="1"/>
      <c r="NLF202" s="1"/>
      <c r="NLG202" s="1"/>
      <c r="NLH202" s="1"/>
      <c r="NLI202" s="1"/>
      <c r="NLJ202" s="1"/>
      <c r="NLK202" s="1"/>
      <c r="NLL202" s="1"/>
      <c r="NLM202" s="1"/>
      <c r="NLN202" s="1"/>
      <c r="NLO202" s="1"/>
      <c r="NLP202" s="1"/>
      <c r="NLQ202" s="1"/>
      <c r="NLR202" s="1"/>
      <c r="NLS202" s="1"/>
      <c r="NLT202" s="1"/>
      <c r="NLU202" s="1"/>
      <c r="NLV202" s="1"/>
      <c r="NLW202" s="1"/>
      <c r="NLX202" s="1"/>
      <c r="NLY202" s="1"/>
      <c r="NLZ202" s="1"/>
      <c r="NMA202" s="1"/>
      <c r="NMB202" s="1"/>
      <c r="NMC202" s="1"/>
      <c r="NMD202" s="1"/>
      <c r="NME202" s="1"/>
      <c r="NMF202" s="1"/>
      <c r="NMG202" s="1"/>
      <c r="NMH202" s="1"/>
      <c r="NMI202" s="1"/>
      <c r="NMJ202" s="1"/>
      <c r="NMK202" s="1"/>
      <c r="NML202" s="1"/>
      <c r="NMM202" s="1"/>
      <c r="NMN202" s="1"/>
      <c r="NMO202" s="1"/>
      <c r="NMP202" s="1"/>
      <c r="NMQ202" s="1"/>
      <c r="NMR202" s="1"/>
      <c r="NMS202" s="1"/>
      <c r="NMT202" s="1"/>
      <c r="NMU202" s="1"/>
      <c r="NMV202" s="1"/>
      <c r="NMW202" s="1"/>
      <c r="NMX202" s="1"/>
      <c r="NMY202" s="1"/>
      <c r="NMZ202" s="1"/>
      <c r="NNA202" s="1"/>
      <c r="NNB202" s="1"/>
      <c r="NNC202" s="1"/>
      <c r="NND202" s="1"/>
      <c r="NNE202" s="1"/>
      <c r="NNF202" s="1"/>
      <c r="NNG202" s="1"/>
      <c r="NNH202" s="1"/>
      <c r="NNI202" s="1"/>
      <c r="NNJ202" s="1"/>
      <c r="NNK202" s="1"/>
      <c r="NNL202" s="1"/>
      <c r="NNM202" s="1"/>
      <c r="NNN202" s="1"/>
      <c r="NNO202" s="1"/>
      <c r="NNP202" s="1"/>
      <c r="NNQ202" s="1"/>
      <c r="NNR202" s="1"/>
      <c r="NNS202" s="1"/>
      <c r="NNT202" s="1"/>
      <c r="NNU202" s="1"/>
      <c r="NNV202" s="1"/>
      <c r="NNW202" s="1"/>
      <c r="NNX202" s="1"/>
      <c r="NNY202" s="1"/>
      <c r="NNZ202" s="1"/>
      <c r="NOA202" s="1"/>
      <c r="NOB202" s="1"/>
      <c r="NOC202" s="1"/>
      <c r="NOD202" s="1"/>
      <c r="NOE202" s="1"/>
      <c r="NOF202" s="1"/>
      <c r="NOG202" s="1"/>
      <c r="NOH202" s="1"/>
      <c r="NOI202" s="1"/>
      <c r="NOJ202" s="1"/>
      <c r="NOK202" s="1"/>
      <c r="NOL202" s="1"/>
      <c r="NOM202" s="1"/>
      <c r="NON202" s="1"/>
      <c r="NOO202" s="1"/>
      <c r="NOP202" s="1"/>
      <c r="NOQ202" s="1"/>
      <c r="NOR202" s="1"/>
      <c r="NOS202" s="1"/>
      <c r="NOT202" s="1"/>
      <c r="NOU202" s="1"/>
      <c r="NOV202" s="1"/>
      <c r="NOW202" s="1"/>
      <c r="NOX202" s="1"/>
      <c r="NOY202" s="1"/>
      <c r="NOZ202" s="1"/>
      <c r="NPA202" s="1"/>
      <c r="NPB202" s="1"/>
      <c r="NPC202" s="1"/>
      <c r="NPD202" s="1"/>
      <c r="NPE202" s="1"/>
      <c r="NPF202" s="1"/>
      <c r="NPG202" s="1"/>
      <c r="NPH202" s="1"/>
      <c r="NPI202" s="1"/>
      <c r="NPJ202" s="1"/>
      <c r="NPK202" s="1"/>
      <c r="NPL202" s="1"/>
      <c r="NPM202" s="1"/>
      <c r="NPN202" s="1"/>
      <c r="NPO202" s="1"/>
      <c r="NPP202" s="1"/>
      <c r="NPQ202" s="1"/>
      <c r="NPR202" s="1"/>
      <c r="NPS202" s="1"/>
      <c r="NPT202" s="1"/>
      <c r="NPU202" s="1"/>
      <c r="NPV202" s="1"/>
      <c r="NPW202" s="1"/>
      <c r="NPX202" s="1"/>
      <c r="NPY202" s="1"/>
      <c r="NPZ202" s="1"/>
      <c r="NQA202" s="1"/>
      <c r="NQB202" s="1"/>
      <c r="NQC202" s="1"/>
      <c r="NQD202" s="1"/>
      <c r="NQE202" s="1"/>
      <c r="NQF202" s="1"/>
      <c r="NQG202" s="1"/>
      <c r="NQH202" s="1"/>
      <c r="NQI202" s="1"/>
      <c r="NQJ202" s="1"/>
      <c r="NQK202" s="1"/>
      <c r="NQL202" s="1"/>
      <c r="NQM202" s="1"/>
      <c r="NQN202" s="1"/>
      <c r="NQO202" s="1"/>
      <c r="NQP202" s="1"/>
      <c r="NQQ202" s="1"/>
      <c r="NQR202" s="1"/>
      <c r="NQS202" s="1"/>
      <c r="NQT202" s="1"/>
      <c r="NQU202" s="1"/>
      <c r="NQV202" s="1"/>
      <c r="NQW202" s="1"/>
      <c r="NQX202" s="1"/>
      <c r="NQY202" s="1"/>
      <c r="NQZ202" s="1"/>
      <c r="NRA202" s="1"/>
      <c r="NRB202" s="1"/>
      <c r="NRC202" s="1"/>
      <c r="NRD202" s="1"/>
      <c r="NRE202" s="1"/>
      <c r="NRF202" s="1"/>
      <c r="NRG202" s="1"/>
      <c r="NRH202" s="1"/>
      <c r="NRI202" s="1"/>
      <c r="NRJ202" s="1"/>
      <c r="NRK202" s="1"/>
      <c r="NRL202" s="1"/>
      <c r="NRM202" s="1"/>
      <c r="NRN202" s="1"/>
      <c r="NRO202" s="1"/>
      <c r="NRP202" s="1"/>
      <c r="NRQ202" s="1"/>
      <c r="NRR202" s="1"/>
      <c r="NRS202" s="1"/>
      <c r="NRT202" s="1"/>
      <c r="NRU202" s="1"/>
      <c r="NRV202" s="1"/>
      <c r="NRW202" s="1"/>
      <c r="NRX202" s="1"/>
      <c r="NRY202" s="1"/>
      <c r="NRZ202" s="1"/>
      <c r="NSA202" s="1"/>
      <c r="NSB202" s="1"/>
      <c r="NSC202" s="1"/>
      <c r="NSD202" s="1"/>
      <c r="NSE202" s="1"/>
      <c r="NSF202" s="1"/>
      <c r="NSG202" s="1"/>
      <c r="NSH202" s="1"/>
      <c r="NSI202" s="1"/>
      <c r="NSJ202" s="1"/>
      <c r="NSK202" s="1"/>
      <c r="NSL202" s="1"/>
      <c r="NSM202" s="1"/>
      <c r="NSN202" s="1"/>
      <c r="NSO202" s="1"/>
      <c r="NSP202" s="1"/>
      <c r="NSQ202" s="1"/>
      <c r="NSR202" s="1"/>
      <c r="NSS202" s="1"/>
      <c r="NST202" s="1"/>
      <c r="NSU202" s="1"/>
      <c r="NSV202" s="1"/>
      <c r="NSW202" s="1"/>
      <c r="NSX202" s="1"/>
      <c r="NSY202" s="1"/>
      <c r="NSZ202" s="1"/>
      <c r="NTA202" s="1"/>
      <c r="NTB202" s="1"/>
      <c r="NTC202" s="1"/>
      <c r="NTD202" s="1"/>
      <c r="NTE202" s="1"/>
      <c r="NTF202" s="1"/>
      <c r="NTG202" s="1"/>
      <c r="NTH202" s="1"/>
      <c r="NTI202" s="1"/>
      <c r="NTJ202" s="1"/>
      <c r="NTK202" s="1"/>
      <c r="NTL202" s="1"/>
      <c r="NTM202" s="1"/>
      <c r="NTN202" s="1"/>
      <c r="NTO202" s="1"/>
      <c r="NTP202" s="1"/>
      <c r="NTQ202" s="1"/>
      <c r="NTR202" s="1"/>
      <c r="NTS202" s="1"/>
      <c r="NTT202" s="1"/>
      <c r="NTU202" s="1"/>
      <c r="NTV202" s="1"/>
      <c r="NTW202" s="1"/>
      <c r="NTX202" s="1"/>
      <c r="NTY202" s="1"/>
      <c r="NTZ202" s="1"/>
      <c r="NUA202" s="1"/>
      <c r="NUB202" s="1"/>
      <c r="NUC202" s="1"/>
      <c r="NUD202" s="1"/>
      <c r="NUE202" s="1"/>
      <c r="NUF202" s="1"/>
      <c r="NUG202" s="1"/>
      <c r="NUH202" s="1"/>
      <c r="NUI202" s="1"/>
      <c r="NUJ202" s="1"/>
      <c r="NUK202" s="1"/>
      <c r="NUL202" s="1"/>
      <c r="NUM202" s="1"/>
      <c r="NUN202" s="1"/>
      <c r="NUO202" s="1"/>
      <c r="NUP202" s="1"/>
      <c r="NUQ202" s="1"/>
      <c r="NUR202" s="1"/>
      <c r="NUS202" s="1"/>
      <c r="NUT202" s="1"/>
      <c r="NUU202" s="1"/>
      <c r="NUV202" s="1"/>
      <c r="NUW202" s="1"/>
      <c r="NUX202" s="1"/>
      <c r="NUY202" s="1"/>
      <c r="NUZ202" s="1"/>
      <c r="NVA202" s="1"/>
      <c r="NVB202" s="1"/>
      <c r="NVC202" s="1"/>
      <c r="NVD202" s="1"/>
      <c r="NVE202" s="1"/>
      <c r="NVF202" s="1"/>
      <c r="NVG202" s="1"/>
      <c r="NVH202" s="1"/>
      <c r="NVI202" s="1"/>
      <c r="NVJ202" s="1"/>
      <c r="NVK202" s="1"/>
      <c r="NVL202" s="1"/>
      <c r="NVM202" s="1"/>
      <c r="NVN202" s="1"/>
      <c r="NVO202" s="1"/>
      <c r="NVP202" s="1"/>
      <c r="NVQ202" s="1"/>
      <c r="NVR202" s="1"/>
      <c r="NVS202" s="1"/>
      <c r="NVT202" s="1"/>
      <c r="NVU202" s="1"/>
      <c r="NVV202" s="1"/>
      <c r="NVW202" s="1"/>
      <c r="NVX202" s="1"/>
      <c r="NVY202" s="1"/>
      <c r="NVZ202" s="1"/>
      <c r="NWA202" s="1"/>
      <c r="NWB202" s="1"/>
      <c r="NWC202" s="1"/>
      <c r="NWD202" s="1"/>
      <c r="NWE202" s="1"/>
      <c r="NWF202" s="1"/>
      <c r="NWG202" s="1"/>
      <c r="NWH202" s="1"/>
      <c r="NWI202" s="1"/>
      <c r="NWJ202" s="1"/>
      <c r="NWK202" s="1"/>
      <c r="NWL202" s="1"/>
      <c r="NWM202" s="1"/>
      <c r="NWN202" s="1"/>
      <c r="NWO202" s="1"/>
      <c r="NWP202" s="1"/>
      <c r="NWQ202" s="1"/>
      <c r="NWR202" s="1"/>
      <c r="NWS202" s="1"/>
      <c r="NWT202" s="1"/>
      <c r="NWU202" s="1"/>
      <c r="NWV202" s="1"/>
      <c r="NWW202" s="1"/>
      <c r="NWX202" s="1"/>
      <c r="NWY202" s="1"/>
      <c r="NWZ202" s="1"/>
      <c r="NXA202" s="1"/>
      <c r="NXB202" s="1"/>
      <c r="NXC202" s="1"/>
      <c r="NXD202" s="1"/>
      <c r="NXE202" s="1"/>
      <c r="NXF202" s="1"/>
      <c r="NXG202" s="1"/>
      <c r="NXH202" s="1"/>
      <c r="NXI202" s="1"/>
      <c r="NXJ202" s="1"/>
      <c r="NXK202" s="1"/>
      <c r="NXL202" s="1"/>
      <c r="NXM202" s="1"/>
      <c r="NXN202" s="1"/>
      <c r="NXO202" s="1"/>
      <c r="NXP202" s="1"/>
      <c r="NXQ202" s="1"/>
      <c r="NXR202" s="1"/>
      <c r="NXS202" s="1"/>
      <c r="NXT202" s="1"/>
      <c r="NXU202" s="1"/>
      <c r="NXV202" s="1"/>
      <c r="NXW202" s="1"/>
      <c r="NXX202" s="1"/>
      <c r="NXY202" s="1"/>
      <c r="NXZ202" s="1"/>
      <c r="NYA202" s="1"/>
      <c r="NYB202" s="1"/>
      <c r="NYC202" s="1"/>
      <c r="NYD202" s="1"/>
      <c r="NYE202" s="1"/>
      <c r="NYF202" s="1"/>
      <c r="NYG202" s="1"/>
      <c r="NYH202" s="1"/>
      <c r="NYI202" s="1"/>
      <c r="NYJ202" s="1"/>
      <c r="NYK202" s="1"/>
      <c r="NYL202" s="1"/>
      <c r="NYM202" s="1"/>
      <c r="NYN202" s="1"/>
      <c r="NYO202" s="1"/>
      <c r="NYP202" s="1"/>
      <c r="NYQ202" s="1"/>
      <c r="NYR202" s="1"/>
      <c r="NYS202" s="1"/>
      <c r="NYT202" s="1"/>
      <c r="NYU202" s="1"/>
      <c r="NYV202" s="1"/>
      <c r="NYW202" s="1"/>
      <c r="NYX202" s="1"/>
      <c r="NYY202" s="1"/>
      <c r="NYZ202" s="1"/>
      <c r="NZA202" s="1"/>
      <c r="NZB202" s="1"/>
      <c r="NZC202" s="1"/>
      <c r="NZD202" s="1"/>
      <c r="NZE202" s="1"/>
      <c r="NZF202" s="1"/>
      <c r="NZG202" s="1"/>
      <c r="NZH202" s="1"/>
      <c r="NZI202" s="1"/>
      <c r="NZJ202" s="1"/>
      <c r="NZK202" s="1"/>
      <c r="NZL202" s="1"/>
      <c r="NZM202" s="1"/>
      <c r="NZN202" s="1"/>
      <c r="NZO202" s="1"/>
      <c r="NZP202" s="1"/>
      <c r="NZQ202" s="1"/>
      <c r="NZR202" s="1"/>
      <c r="NZS202" s="1"/>
      <c r="NZT202" s="1"/>
      <c r="NZU202" s="1"/>
      <c r="NZV202" s="1"/>
      <c r="NZW202" s="1"/>
      <c r="NZX202" s="1"/>
      <c r="NZY202" s="1"/>
      <c r="NZZ202" s="1"/>
      <c r="OAA202" s="1"/>
      <c r="OAB202" s="1"/>
      <c r="OAC202" s="1"/>
      <c r="OAD202" s="1"/>
      <c r="OAE202" s="1"/>
      <c r="OAF202" s="1"/>
      <c r="OAG202" s="1"/>
      <c r="OAH202" s="1"/>
      <c r="OAI202" s="1"/>
      <c r="OAJ202" s="1"/>
      <c r="OAK202" s="1"/>
      <c r="OAL202" s="1"/>
      <c r="OAM202" s="1"/>
      <c r="OAN202" s="1"/>
      <c r="OAO202" s="1"/>
      <c r="OAP202" s="1"/>
      <c r="OAQ202" s="1"/>
      <c r="OAR202" s="1"/>
      <c r="OAS202" s="1"/>
      <c r="OAT202" s="1"/>
      <c r="OAU202" s="1"/>
      <c r="OAV202" s="1"/>
      <c r="OAW202" s="1"/>
      <c r="OAX202" s="1"/>
      <c r="OAY202" s="1"/>
      <c r="OAZ202" s="1"/>
      <c r="OBA202" s="1"/>
      <c r="OBB202" s="1"/>
      <c r="OBC202" s="1"/>
      <c r="OBD202" s="1"/>
      <c r="OBE202" s="1"/>
      <c r="OBF202" s="1"/>
      <c r="OBG202" s="1"/>
      <c r="OBH202" s="1"/>
      <c r="OBI202" s="1"/>
      <c r="OBJ202" s="1"/>
      <c r="OBK202" s="1"/>
      <c r="OBL202" s="1"/>
      <c r="OBM202" s="1"/>
      <c r="OBN202" s="1"/>
      <c r="OBO202" s="1"/>
      <c r="OBP202" s="1"/>
      <c r="OBQ202" s="1"/>
      <c r="OBR202" s="1"/>
      <c r="OBS202" s="1"/>
      <c r="OBT202" s="1"/>
      <c r="OBU202" s="1"/>
      <c r="OBV202" s="1"/>
      <c r="OBW202" s="1"/>
      <c r="OBX202" s="1"/>
      <c r="OBY202" s="1"/>
      <c r="OBZ202" s="1"/>
      <c r="OCA202" s="1"/>
      <c r="OCB202" s="1"/>
      <c r="OCC202" s="1"/>
      <c r="OCD202" s="1"/>
      <c r="OCE202" s="1"/>
      <c r="OCF202" s="1"/>
      <c r="OCG202" s="1"/>
      <c r="OCH202" s="1"/>
      <c r="OCI202" s="1"/>
      <c r="OCJ202" s="1"/>
      <c r="OCK202" s="1"/>
      <c r="OCL202" s="1"/>
      <c r="OCM202" s="1"/>
      <c r="OCN202" s="1"/>
      <c r="OCO202" s="1"/>
      <c r="OCP202" s="1"/>
      <c r="OCQ202" s="1"/>
      <c r="OCR202" s="1"/>
      <c r="OCS202" s="1"/>
      <c r="OCT202" s="1"/>
      <c r="OCU202" s="1"/>
      <c r="OCV202" s="1"/>
      <c r="OCW202" s="1"/>
      <c r="OCX202" s="1"/>
      <c r="OCY202" s="1"/>
      <c r="OCZ202" s="1"/>
      <c r="ODA202" s="1"/>
      <c r="ODB202" s="1"/>
      <c r="ODC202" s="1"/>
      <c r="ODD202" s="1"/>
      <c r="ODE202" s="1"/>
      <c r="ODF202" s="1"/>
      <c r="ODG202" s="1"/>
      <c r="ODH202" s="1"/>
      <c r="ODI202" s="1"/>
      <c r="ODJ202" s="1"/>
      <c r="ODK202" s="1"/>
      <c r="ODL202" s="1"/>
      <c r="ODM202" s="1"/>
      <c r="ODN202" s="1"/>
      <c r="ODO202" s="1"/>
      <c r="ODP202" s="1"/>
      <c r="ODQ202" s="1"/>
      <c r="ODR202" s="1"/>
      <c r="ODS202" s="1"/>
      <c r="ODT202" s="1"/>
      <c r="ODU202" s="1"/>
      <c r="ODV202" s="1"/>
      <c r="ODW202" s="1"/>
      <c r="ODX202" s="1"/>
      <c r="ODY202" s="1"/>
      <c r="ODZ202" s="1"/>
      <c r="OEA202" s="1"/>
      <c r="OEB202" s="1"/>
      <c r="OEC202" s="1"/>
      <c r="OED202" s="1"/>
      <c r="OEE202" s="1"/>
      <c r="OEF202" s="1"/>
      <c r="OEG202" s="1"/>
      <c r="OEH202" s="1"/>
      <c r="OEI202" s="1"/>
      <c r="OEJ202" s="1"/>
      <c r="OEK202" s="1"/>
      <c r="OEL202" s="1"/>
      <c r="OEM202" s="1"/>
      <c r="OEN202" s="1"/>
      <c r="OEO202" s="1"/>
      <c r="OEP202" s="1"/>
      <c r="OEQ202" s="1"/>
      <c r="OER202" s="1"/>
      <c r="OES202" s="1"/>
      <c r="OET202" s="1"/>
      <c r="OEU202" s="1"/>
      <c r="OEV202" s="1"/>
      <c r="OEW202" s="1"/>
      <c r="OEX202" s="1"/>
      <c r="OEY202" s="1"/>
      <c r="OEZ202" s="1"/>
      <c r="OFA202" s="1"/>
      <c r="OFB202" s="1"/>
      <c r="OFC202" s="1"/>
      <c r="OFD202" s="1"/>
      <c r="OFE202" s="1"/>
      <c r="OFF202" s="1"/>
      <c r="OFG202" s="1"/>
      <c r="OFH202" s="1"/>
      <c r="OFI202" s="1"/>
      <c r="OFJ202" s="1"/>
      <c r="OFK202" s="1"/>
      <c r="OFL202" s="1"/>
      <c r="OFM202" s="1"/>
      <c r="OFN202" s="1"/>
      <c r="OFO202" s="1"/>
      <c r="OFP202" s="1"/>
      <c r="OFQ202" s="1"/>
      <c r="OFR202" s="1"/>
      <c r="OFS202" s="1"/>
      <c r="OFT202" s="1"/>
      <c r="OFU202" s="1"/>
      <c r="OFV202" s="1"/>
      <c r="OFW202" s="1"/>
      <c r="OFX202" s="1"/>
      <c r="OFY202" s="1"/>
      <c r="OFZ202" s="1"/>
      <c r="OGA202" s="1"/>
      <c r="OGB202" s="1"/>
      <c r="OGC202" s="1"/>
      <c r="OGD202" s="1"/>
      <c r="OGE202" s="1"/>
      <c r="OGF202" s="1"/>
      <c r="OGG202" s="1"/>
      <c r="OGH202" s="1"/>
      <c r="OGI202" s="1"/>
      <c r="OGJ202" s="1"/>
      <c r="OGK202" s="1"/>
      <c r="OGL202" s="1"/>
      <c r="OGM202" s="1"/>
      <c r="OGN202" s="1"/>
      <c r="OGO202" s="1"/>
      <c r="OGP202" s="1"/>
      <c r="OGQ202" s="1"/>
      <c r="OGR202" s="1"/>
      <c r="OGS202" s="1"/>
      <c r="OGT202" s="1"/>
      <c r="OGU202" s="1"/>
      <c r="OGV202" s="1"/>
      <c r="OGW202" s="1"/>
      <c r="OGX202" s="1"/>
      <c r="OGY202" s="1"/>
      <c r="OGZ202" s="1"/>
      <c r="OHA202" s="1"/>
      <c r="OHB202" s="1"/>
      <c r="OHC202" s="1"/>
      <c r="OHD202" s="1"/>
      <c r="OHE202" s="1"/>
      <c r="OHF202" s="1"/>
      <c r="OHG202" s="1"/>
      <c r="OHH202" s="1"/>
      <c r="OHI202" s="1"/>
      <c r="OHJ202" s="1"/>
      <c r="OHK202" s="1"/>
      <c r="OHL202" s="1"/>
      <c r="OHM202" s="1"/>
      <c r="OHN202" s="1"/>
      <c r="OHO202" s="1"/>
      <c r="OHP202" s="1"/>
      <c r="OHQ202" s="1"/>
      <c r="OHR202" s="1"/>
      <c r="OHS202" s="1"/>
      <c r="OHT202" s="1"/>
      <c r="OHU202" s="1"/>
      <c r="OHV202" s="1"/>
      <c r="OHW202" s="1"/>
      <c r="OHX202" s="1"/>
      <c r="OHY202" s="1"/>
      <c r="OHZ202" s="1"/>
      <c r="OIA202" s="1"/>
      <c r="OIB202" s="1"/>
      <c r="OIC202" s="1"/>
      <c r="OID202" s="1"/>
      <c r="OIE202" s="1"/>
      <c r="OIF202" s="1"/>
      <c r="OIG202" s="1"/>
      <c r="OIH202" s="1"/>
      <c r="OII202" s="1"/>
      <c r="OIJ202" s="1"/>
      <c r="OIK202" s="1"/>
      <c r="OIL202" s="1"/>
      <c r="OIM202" s="1"/>
      <c r="OIN202" s="1"/>
      <c r="OIO202" s="1"/>
      <c r="OIP202" s="1"/>
      <c r="OIQ202" s="1"/>
      <c r="OIR202" s="1"/>
      <c r="OIS202" s="1"/>
      <c r="OIT202" s="1"/>
      <c r="OIU202" s="1"/>
      <c r="OIV202" s="1"/>
      <c r="OIW202" s="1"/>
      <c r="OIX202" s="1"/>
      <c r="OIY202" s="1"/>
      <c r="OIZ202" s="1"/>
      <c r="OJA202" s="1"/>
      <c r="OJB202" s="1"/>
      <c r="OJC202" s="1"/>
      <c r="OJD202" s="1"/>
      <c r="OJE202" s="1"/>
      <c r="OJF202" s="1"/>
      <c r="OJG202" s="1"/>
      <c r="OJH202" s="1"/>
      <c r="OJI202" s="1"/>
      <c r="OJJ202" s="1"/>
      <c r="OJK202" s="1"/>
      <c r="OJL202" s="1"/>
      <c r="OJM202" s="1"/>
      <c r="OJN202" s="1"/>
      <c r="OJO202" s="1"/>
      <c r="OJP202" s="1"/>
      <c r="OJQ202" s="1"/>
      <c r="OJR202" s="1"/>
      <c r="OJS202" s="1"/>
      <c r="OJT202" s="1"/>
      <c r="OJU202" s="1"/>
      <c r="OJV202" s="1"/>
      <c r="OJW202" s="1"/>
      <c r="OJX202" s="1"/>
      <c r="OJY202" s="1"/>
      <c r="OJZ202" s="1"/>
      <c r="OKA202" s="1"/>
      <c r="OKB202" s="1"/>
      <c r="OKC202" s="1"/>
      <c r="OKD202" s="1"/>
      <c r="OKE202" s="1"/>
      <c r="OKF202" s="1"/>
      <c r="OKG202" s="1"/>
      <c r="OKH202" s="1"/>
      <c r="OKI202" s="1"/>
      <c r="OKJ202" s="1"/>
      <c r="OKK202" s="1"/>
      <c r="OKL202" s="1"/>
      <c r="OKM202" s="1"/>
      <c r="OKN202" s="1"/>
      <c r="OKO202" s="1"/>
      <c r="OKP202" s="1"/>
      <c r="OKQ202" s="1"/>
      <c r="OKR202" s="1"/>
      <c r="OKS202" s="1"/>
      <c r="OKT202" s="1"/>
      <c r="OKU202" s="1"/>
      <c r="OKV202" s="1"/>
      <c r="OKW202" s="1"/>
      <c r="OKX202" s="1"/>
      <c r="OKY202" s="1"/>
      <c r="OKZ202" s="1"/>
      <c r="OLA202" s="1"/>
      <c r="OLB202" s="1"/>
      <c r="OLC202" s="1"/>
      <c r="OLD202" s="1"/>
      <c r="OLE202" s="1"/>
      <c r="OLF202" s="1"/>
      <c r="OLG202" s="1"/>
      <c r="OLH202" s="1"/>
      <c r="OLI202" s="1"/>
      <c r="OLJ202" s="1"/>
      <c r="OLK202" s="1"/>
      <c r="OLL202" s="1"/>
      <c r="OLM202" s="1"/>
      <c r="OLN202" s="1"/>
      <c r="OLO202" s="1"/>
      <c r="OLP202" s="1"/>
      <c r="OLQ202" s="1"/>
      <c r="OLR202" s="1"/>
      <c r="OLS202" s="1"/>
      <c r="OLT202" s="1"/>
      <c r="OLU202" s="1"/>
      <c r="OLV202" s="1"/>
      <c r="OLW202" s="1"/>
      <c r="OLX202" s="1"/>
      <c r="OLY202" s="1"/>
      <c r="OLZ202" s="1"/>
      <c r="OMA202" s="1"/>
      <c r="OMB202" s="1"/>
      <c r="OMC202" s="1"/>
      <c r="OMD202" s="1"/>
      <c r="OME202" s="1"/>
      <c r="OMF202" s="1"/>
      <c r="OMG202" s="1"/>
      <c r="OMH202" s="1"/>
      <c r="OMI202" s="1"/>
      <c r="OMJ202" s="1"/>
      <c r="OMK202" s="1"/>
      <c r="OML202" s="1"/>
      <c r="OMM202" s="1"/>
      <c r="OMN202" s="1"/>
      <c r="OMO202" s="1"/>
      <c r="OMP202" s="1"/>
      <c r="OMQ202" s="1"/>
      <c r="OMR202" s="1"/>
      <c r="OMS202" s="1"/>
      <c r="OMT202" s="1"/>
      <c r="OMU202" s="1"/>
      <c r="OMV202" s="1"/>
      <c r="OMW202" s="1"/>
      <c r="OMX202" s="1"/>
      <c r="OMY202" s="1"/>
      <c r="OMZ202" s="1"/>
      <c r="ONA202" s="1"/>
      <c r="ONB202" s="1"/>
      <c r="ONC202" s="1"/>
      <c r="OND202" s="1"/>
      <c r="ONE202" s="1"/>
      <c r="ONF202" s="1"/>
      <c r="ONG202" s="1"/>
      <c r="ONH202" s="1"/>
      <c r="ONI202" s="1"/>
      <c r="ONJ202" s="1"/>
      <c r="ONK202" s="1"/>
      <c r="ONL202" s="1"/>
      <c r="ONM202" s="1"/>
      <c r="ONN202" s="1"/>
      <c r="ONO202" s="1"/>
      <c r="ONP202" s="1"/>
      <c r="ONQ202" s="1"/>
      <c r="ONR202" s="1"/>
      <c r="ONS202" s="1"/>
      <c r="ONT202" s="1"/>
      <c r="ONU202" s="1"/>
      <c r="ONV202" s="1"/>
      <c r="ONW202" s="1"/>
      <c r="ONX202" s="1"/>
      <c r="ONY202" s="1"/>
      <c r="ONZ202" s="1"/>
      <c r="OOA202" s="1"/>
      <c r="OOB202" s="1"/>
      <c r="OOC202" s="1"/>
      <c r="OOD202" s="1"/>
      <c r="OOE202" s="1"/>
      <c r="OOF202" s="1"/>
      <c r="OOG202" s="1"/>
      <c r="OOH202" s="1"/>
      <c r="OOI202" s="1"/>
      <c r="OOJ202" s="1"/>
      <c r="OOK202" s="1"/>
      <c r="OOL202" s="1"/>
      <c r="OOM202" s="1"/>
      <c r="OON202" s="1"/>
      <c r="OOO202" s="1"/>
      <c r="OOP202" s="1"/>
      <c r="OOQ202" s="1"/>
      <c r="OOR202" s="1"/>
      <c r="OOS202" s="1"/>
      <c r="OOT202" s="1"/>
      <c r="OOU202" s="1"/>
      <c r="OOV202" s="1"/>
      <c r="OOW202" s="1"/>
      <c r="OOX202" s="1"/>
      <c r="OOY202" s="1"/>
      <c r="OOZ202" s="1"/>
      <c r="OPA202" s="1"/>
      <c r="OPB202" s="1"/>
      <c r="OPC202" s="1"/>
      <c r="OPD202" s="1"/>
      <c r="OPE202" s="1"/>
      <c r="OPF202" s="1"/>
      <c r="OPG202" s="1"/>
      <c r="OPH202" s="1"/>
      <c r="OPI202" s="1"/>
      <c r="OPJ202" s="1"/>
      <c r="OPK202" s="1"/>
      <c r="OPL202" s="1"/>
      <c r="OPM202" s="1"/>
      <c r="OPN202" s="1"/>
      <c r="OPO202" s="1"/>
      <c r="OPP202" s="1"/>
      <c r="OPQ202" s="1"/>
      <c r="OPR202" s="1"/>
      <c r="OPS202" s="1"/>
      <c r="OPT202" s="1"/>
      <c r="OPU202" s="1"/>
      <c r="OPV202" s="1"/>
      <c r="OPW202" s="1"/>
      <c r="OPX202" s="1"/>
      <c r="OPY202" s="1"/>
      <c r="OPZ202" s="1"/>
      <c r="OQA202" s="1"/>
      <c r="OQB202" s="1"/>
      <c r="OQC202" s="1"/>
      <c r="OQD202" s="1"/>
      <c r="OQE202" s="1"/>
      <c r="OQF202" s="1"/>
      <c r="OQG202" s="1"/>
      <c r="OQH202" s="1"/>
      <c r="OQI202" s="1"/>
      <c r="OQJ202" s="1"/>
      <c r="OQK202" s="1"/>
      <c r="OQL202" s="1"/>
      <c r="OQM202" s="1"/>
      <c r="OQN202" s="1"/>
      <c r="OQO202" s="1"/>
      <c r="OQP202" s="1"/>
      <c r="OQQ202" s="1"/>
      <c r="OQR202" s="1"/>
      <c r="OQS202" s="1"/>
      <c r="OQT202" s="1"/>
      <c r="OQU202" s="1"/>
      <c r="OQV202" s="1"/>
      <c r="OQW202" s="1"/>
      <c r="OQX202" s="1"/>
      <c r="OQY202" s="1"/>
      <c r="OQZ202" s="1"/>
      <c r="ORA202" s="1"/>
      <c r="ORB202" s="1"/>
      <c r="ORC202" s="1"/>
      <c r="ORD202" s="1"/>
      <c r="ORE202" s="1"/>
      <c r="ORF202" s="1"/>
      <c r="ORG202" s="1"/>
      <c r="ORH202" s="1"/>
      <c r="ORI202" s="1"/>
      <c r="ORJ202" s="1"/>
      <c r="ORK202" s="1"/>
      <c r="ORL202" s="1"/>
      <c r="ORM202" s="1"/>
      <c r="ORN202" s="1"/>
      <c r="ORO202" s="1"/>
      <c r="ORP202" s="1"/>
      <c r="ORQ202" s="1"/>
      <c r="ORR202" s="1"/>
      <c r="ORS202" s="1"/>
      <c r="ORT202" s="1"/>
      <c r="ORU202" s="1"/>
      <c r="ORV202" s="1"/>
      <c r="ORW202" s="1"/>
      <c r="ORX202" s="1"/>
      <c r="ORY202" s="1"/>
      <c r="ORZ202" s="1"/>
      <c r="OSA202" s="1"/>
      <c r="OSB202" s="1"/>
      <c r="OSC202" s="1"/>
      <c r="OSD202" s="1"/>
      <c r="OSE202" s="1"/>
      <c r="OSF202" s="1"/>
      <c r="OSG202" s="1"/>
      <c r="OSH202" s="1"/>
      <c r="OSI202" s="1"/>
      <c r="OSJ202" s="1"/>
      <c r="OSK202" s="1"/>
      <c r="OSL202" s="1"/>
      <c r="OSM202" s="1"/>
      <c r="OSN202" s="1"/>
      <c r="OSO202" s="1"/>
      <c r="OSP202" s="1"/>
      <c r="OSQ202" s="1"/>
      <c r="OSR202" s="1"/>
      <c r="OSS202" s="1"/>
      <c r="OST202" s="1"/>
      <c r="OSU202" s="1"/>
      <c r="OSV202" s="1"/>
      <c r="OSW202" s="1"/>
      <c r="OSX202" s="1"/>
      <c r="OSY202" s="1"/>
      <c r="OSZ202" s="1"/>
      <c r="OTA202" s="1"/>
      <c r="OTB202" s="1"/>
      <c r="OTC202" s="1"/>
      <c r="OTD202" s="1"/>
      <c r="OTE202" s="1"/>
      <c r="OTF202" s="1"/>
      <c r="OTG202" s="1"/>
      <c r="OTH202" s="1"/>
      <c r="OTI202" s="1"/>
      <c r="OTJ202" s="1"/>
      <c r="OTK202" s="1"/>
      <c r="OTL202" s="1"/>
      <c r="OTM202" s="1"/>
      <c r="OTN202" s="1"/>
      <c r="OTO202" s="1"/>
      <c r="OTP202" s="1"/>
      <c r="OTQ202" s="1"/>
      <c r="OTR202" s="1"/>
      <c r="OTS202" s="1"/>
      <c r="OTT202" s="1"/>
      <c r="OTU202" s="1"/>
      <c r="OTV202" s="1"/>
      <c r="OTW202" s="1"/>
      <c r="OTX202" s="1"/>
      <c r="OTY202" s="1"/>
      <c r="OTZ202" s="1"/>
      <c r="OUA202" s="1"/>
      <c r="OUB202" s="1"/>
      <c r="OUC202" s="1"/>
      <c r="OUD202" s="1"/>
      <c r="OUE202" s="1"/>
      <c r="OUF202" s="1"/>
      <c r="OUG202" s="1"/>
      <c r="OUH202" s="1"/>
      <c r="OUI202" s="1"/>
      <c r="OUJ202" s="1"/>
      <c r="OUK202" s="1"/>
      <c r="OUL202" s="1"/>
      <c r="OUM202" s="1"/>
      <c r="OUN202" s="1"/>
      <c r="OUO202" s="1"/>
      <c r="OUP202" s="1"/>
      <c r="OUQ202" s="1"/>
      <c r="OUR202" s="1"/>
      <c r="OUS202" s="1"/>
      <c r="OUT202" s="1"/>
      <c r="OUU202" s="1"/>
      <c r="OUV202" s="1"/>
      <c r="OUW202" s="1"/>
      <c r="OUX202" s="1"/>
      <c r="OUY202" s="1"/>
      <c r="OUZ202" s="1"/>
      <c r="OVA202" s="1"/>
      <c r="OVB202" s="1"/>
      <c r="OVC202" s="1"/>
      <c r="OVD202" s="1"/>
      <c r="OVE202" s="1"/>
      <c r="OVF202" s="1"/>
      <c r="OVG202" s="1"/>
      <c r="OVH202" s="1"/>
      <c r="OVI202" s="1"/>
      <c r="OVJ202" s="1"/>
      <c r="OVK202" s="1"/>
      <c r="OVL202" s="1"/>
      <c r="OVM202" s="1"/>
      <c r="OVN202" s="1"/>
      <c r="OVO202" s="1"/>
      <c r="OVP202" s="1"/>
      <c r="OVQ202" s="1"/>
      <c r="OVR202" s="1"/>
      <c r="OVS202" s="1"/>
      <c r="OVT202" s="1"/>
      <c r="OVU202" s="1"/>
      <c r="OVV202" s="1"/>
      <c r="OVW202" s="1"/>
      <c r="OVX202" s="1"/>
      <c r="OVY202" s="1"/>
      <c r="OVZ202" s="1"/>
      <c r="OWA202" s="1"/>
      <c r="OWB202" s="1"/>
      <c r="OWC202" s="1"/>
      <c r="OWD202" s="1"/>
      <c r="OWE202" s="1"/>
      <c r="OWF202" s="1"/>
      <c r="OWG202" s="1"/>
      <c r="OWH202" s="1"/>
      <c r="OWI202" s="1"/>
      <c r="OWJ202" s="1"/>
      <c r="OWK202" s="1"/>
      <c r="OWL202" s="1"/>
      <c r="OWM202" s="1"/>
      <c r="OWN202" s="1"/>
      <c r="OWO202" s="1"/>
      <c r="OWP202" s="1"/>
      <c r="OWQ202" s="1"/>
      <c r="OWR202" s="1"/>
      <c r="OWS202" s="1"/>
      <c r="OWT202" s="1"/>
      <c r="OWU202" s="1"/>
      <c r="OWV202" s="1"/>
      <c r="OWW202" s="1"/>
      <c r="OWX202" s="1"/>
      <c r="OWY202" s="1"/>
      <c r="OWZ202" s="1"/>
      <c r="OXA202" s="1"/>
      <c r="OXB202" s="1"/>
      <c r="OXC202" s="1"/>
      <c r="OXD202" s="1"/>
      <c r="OXE202" s="1"/>
      <c r="OXF202" s="1"/>
      <c r="OXG202" s="1"/>
      <c r="OXH202" s="1"/>
      <c r="OXI202" s="1"/>
      <c r="OXJ202" s="1"/>
      <c r="OXK202" s="1"/>
      <c r="OXL202" s="1"/>
      <c r="OXM202" s="1"/>
      <c r="OXN202" s="1"/>
      <c r="OXO202" s="1"/>
      <c r="OXP202" s="1"/>
      <c r="OXQ202" s="1"/>
      <c r="OXR202" s="1"/>
      <c r="OXS202" s="1"/>
      <c r="OXT202" s="1"/>
      <c r="OXU202" s="1"/>
      <c r="OXV202" s="1"/>
      <c r="OXW202" s="1"/>
      <c r="OXX202" s="1"/>
      <c r="OXY202" s="1"/>
      <c r="OXZ202" s="1"/>
      <c r="OYA202" s="1"/>
      <c r="OYB202" s="1"/>
      <c r="OYC202" s="1"/>
      <c r="OYD202" s="1"/>
      <c r="OYE202" s="1"/>
      <c r="OYF202" s="1"/>
      <c r="OYG202" s="1"/>
      <c r="OYH202" s="1"/>
      <c r="OYI202" s="1"/>
      <c r="OYJ202" s="1"/>
      <c r="OYK202" s="1"/>
      <c r="OYL202" s="1"/>
      <c r="OYM202" s="1"/>
      <c r="OYN202" s="1"/>
      <c r="OYO202" s="1"/>
      <c r="OYP202" s="1"/>
      <c r="OYQ202" s="1"/>
      <c r="OYR202" s="1"/>
      <c r="OYS202" s="1"/>
      <c r="OYT202" s="1"/>
      <c r="OYU202" s="1"/>
      <c r="OYV202" s="1"/>
      <c r="OYW202" s="1"/>
      <c r="OYX202" s="1"/>
      <c r="OYY202" s="1"/>
      <c r="OYZ202" s="1"/>
      <c r="OZA202" s="1"/>
      <c r="OZB202" s="1"/>
      <c r="OZC202" s="1"/>
      <c r="OZD202" s="1"/>
      <c r="OZE202" s="1"/>
      <c r="OZF202" s="1"/>
      <c r="OZG202" s="1"/>
      <c r="OZH202" s="1"/>
      <c r="OZI202" s="1"/>
      <c r="OZJ202" s="1"/>
      <c r="OZK202" s="1"/>
      <c r="OZL202" s="1"/>
      <c r="OZM202" s="1"/>
      <c r="OZN202" s="1"/>
      <c r="OZO202" s="1"/>
      <c r="OZP202" s="1"/>
      <c r="OZQ202" s="1"/>
      <c r="OZR202" s="1"/>
      <c r="OZS202" s="1"/>
      <c r="OZT202" s="1"/>
      <c r="OZU202" s="1"/>
      <c r="OZV202" s="1"/>
      <c r="OZW202" s="1"/>
      <c r="OZX202" s="1"/>
      <c r="OZY202" s="1"/>
      <c r="OZZ202" s="1"/>
      <c r="PAA202" s="1"/>
      <c r="PAB202" s="1"/>
      <c r="PAC202" s="1"/>
      <c r="PAD202" s="1"/>
      <c r="PAE202" s="1"/>
      <c r="PAF202" s="1"/>
      <c r="PAG202" s="1"/>
      <c r="PAH202" s="1"/>
      <c r="PAI202" s="1"/>
      <c r="PAJ202" s="1"/>
      <c r="PAK202" s="1"/>
      <c r="PAL202" s="1"/>
      <c r="PAM202" s="1"/>
      <c r="PAN202" s="1"/>
      <c r="PAO202" s="1"/>
      <c r="PAP202" s="1"/>
      <c r="PAQ202" s="1"/>
      <c r="PAR202" s="1"/>
      <c r="PAS202" s="1"/>
      <c r="PAT202" s="1"/>
      <c r="PAU202" s="1"/>
      <c r="PAV202" s="1"/>
      <c r="PAW202" s="1"/>
      <c r="PAX202" s="1"/>
      <c r="PAY202" s="1"/>
      <c r="PAZ202" s="1"/>
      <c r="PBA202" s="1"/>
      <c r="PBB202" s="1"/>
      <c r="PBC202" s="1"/>
      <c r="PBD202" s="1"/>
      <c r="PBE202" s="1"/>
      <c r="PBF202" s="1"/>
      <c r="PBG202" s="1"/>
      <c r="PBH202" s="1"/>
      <c r="PBI202" s="1"/>
      <c r="PBJ202" s="1"/>
      <c r="PBK202" s="1"/>
      <c r="PBL202" s="1"/>
      <c r="PBM202" s="1"/>
      <c r="PBN202" s="1"/>
      <c r="PBO202" s="1"/>
      <c r="PBP202" s="1"/>
      <c r="PBQ202" s="1"/>
      <c r="PBR202" s="1"/>
      <c r="PBS202" s="1"/>
      <c r="PBT202" s="1"/>
      <c r="PBU202" s="1"/>
      <c r="PBV202" s="1"/>
      <c r="PBW202" s="1"/>
      <c r="PBX202" s="1"/>
      <c r="PBY202" s="1"/>
      <c r="PBZ202" s="1"/>
      <c r="PCA202" s="1"/>
      <c r="PCB202" s="1"/>
      <c r="PCC202" s="1"/>
      <c r="PCD202" s="1"/>
      <c r="PCE202" s="1"/>
      <c r="PCF202" s="1"/>
      <c r="PCG202" s="1"/>
      <c r="PCH202" s="1"/>
      <c r="PCI202" s="1"/>
      <c r="PCJ202" s="1"/>
      <c r="PCK202" s="1"/>
      <c r="PCL202" s="1"/>
      <c r="PCM202" s="1"/>
      <c r="PCN202" s="1"/>
      <c r="PCO202" s="1"/>
      <c r="PCP202" s="1"/>
      <c r="PCQ202" s="1"/>
      <c r="PCR202" s="1"/>
      <c r="PCS202" s="1"/>
      <c r="PCT202" s="1"/>
      <c r="PCU202" s="1"/>
      <c r="PCV202" s="1"/>
      <c r="PCW202" s="1"/>
      <c r="PCX202" s="1"/>
      <c r="PCY202" s="1"/>
      <c r="PCZ202" s="1"/>
      <c r="PDA202" s="1"/>
      <c r="PDB202" s="1"/>
      <c r="PDC202" s="1"/>
      <c r="PDD202" s="1"/>
      <c r="PDE202" s="1"/>
      <c r="PDF202" s="1"/>
      <c r="PDG202" s="1"/>
      <c r="PDH202" s="1"/>
      <c r="PDI202" s="1"/>
      <c r="PDJ202" s="1"/>
      <c r="PDK202" s="1"/>
      <c r="PDL202" s="1"/>
      <c r="PDM202" s="1"/>
      <c r="PDN202" s="1"/>
      <c r="PDO202" s="1"/>
      <c r="PDP202" s="1"/>
      <c r="PDQ202" s="1"/>
      <c r="PDR202" s="1"/>
      <c r="PDS202" s="1"/>
      <c r="PDT202" s="1"/>
      <c r="PDU202" s="1"/>
      <c r="PDV202" s="1"/>
      <c r="PDW202" s="1"/>
      <c r="PDX202" s="1"/>
      <c r="PDY202" s="1"/>
      <c r="PDZ202" s="1"/>
      <c r="PEA202" s="1"/>
      <c r="PEB202" s="1"/>
      <c r="PEC202" s="1"/>
      <c r="PED202" s="1"/>
      <c r="PEE202" s="1"/>
      <c r="PEF202" s="1"/>
      <c r="PEG202" s="1"/>
      <c r="PEH202" s="1"/>
      <c r="PEI202" s="1"/>
      <c r="PEJ202" s="1"/>
      <c r="PEK202" s="1"/>
      <c r="PEL202" s="1"/>
      <c r="PEM202" s="1"/>
      <c r="PEN202" s="1"/>
      <c r="PEO202" s="1"/>
      <c r="PEP202" s="1"/>
      <c r="PEQ202" s="1"/>
      <c r="PER202" s="1"/>
      <c r="PES202" s="1"/>
      <c r="PET202" s="1"/>
      <c r="PEU202" s="1"/>
      <c r="PEV202" s="1"/>
      <c r="PEW202" s="1"/>
      <c r="PEX202" s="1"/>
      <c r="PEY202" s="1"/>
      <c r="PEZ202" s="1"/>
      <c r="PFA202" s="1"/>
      <c r="PFB202" s="1"/>
      <c r="PFC202" s="1"/>
      <c r="PFD202" s="1"/>
      <c r="PFE202" s="1"/>
      <c r="PFF202" s="1"/>
      <c r="PFG202" s="1"/>
      <c r="PFH202" s="1"/>
      <c r="PFI202" s="1"/>
      <c r="PFJ202" s="1"/>
      <c r="PFK202" s="1"/>
      <c r="PFL202" s="1"/>
      <c r="PFM202" s="1"/>
      <c r="PFN202" s="1"/>
      <c r="PFO202" s="1"/>
      <c r="PFP202" s="1"/>
      <c r="PFQ202" s="1"/>
      <c r="PFR202" s="1"/>
      <c r="PFS202" s="1"/>
      <c r="PFT202" s="1"/>
      <c r="PFU202" s="1"/>
      <c r="PFV202" s="1"/>
      <c r="PFW202" s="1"/>
      <c r="PFX202" s="1"/>
      <c r="PFY202" s="1"/>
      <c r="PFZ202" s="1"/>
      <c r="PGA202" s="1"/>
      <c r="PGB202" s="1"/>
      <c r="PGC202" s="1"/>
      <c r="PGD202" s="1"/>
      <c r="PGE202" s="1"/>
      <c r="PGF202" s="1"/>
      <c r="PGG202" s="1"/>
      <c r="PGH202" s="1"/>
      <c r="PGI202" s="1"/>
      <c r="PGJ202" s="1"/>
      <c r="PGK202" s="1"/>
      <c r="PGL202" s="1"/>
      <c r="PGM202" s="1"/>
      <c r="PGN202" s="1"/>
      <c r="PGO202" s="1"/>
      <c r="PGP202" s="1"/>
      <c r="PGQ202" s="1"/>
      <c r="PGR202" s="1"/>
      <c r="PGS202" s="1"/>
      <c r="PGT202" s="1"/>
      <c r="PGU202" s="1"/>
      <c r="PGV202" s="1"/>
      <c r="PGW202" s="1"/>
      <c r="PGX202" s="1"/>
      <c r="PGY202" s="1"/>
      <c r="PGZ202" s="1"/>
      <c r="PHA202" s="1"/>
      <c r="PHB202" s="1"/>
      <c r="PHC202" s="1"/>
      <c r="PHD202" s="1"/>
      <c r="PHE202" s="1"/>
      <c r="PHF202" s="1"/>
      <c r="PHG202" s="1"/>
      <c r="PHH202" s="1"/>
      <c r="PHI202" s="1"/>
      <c r="PHJ202" s="1"/>
      <c r="PHK202" s="1"/>
      <c r="PHL202" s="1"/>
      <c r="PHM202" s="1"/>
      <c r="PHN202" s="1"/>
      <c r="PHO202" s="1"/>
      <c r="PHP202" s="1"/>
      <c r="PHQ202" s="1"/>
      <c r="PHR202" s="1"/>
      <c r="PHS202" s="1"/>
      <c r="PHT202" s="1"/>
      <c r="PHU202" s="1"/>
      <c r="PHV202" s="1"/>
      <c r="PHW202" s="1"/>
      <c r="PHX202" s="1"/>
      <c r="PHY202" s="1"/>
      <c r="PHZ202" s="1"/>
      <c r="PIA202" s="1"/>
      <c r="PIB202" s="1"/>
      <c r="PIC202" s="1"/>
      <c r="PID202" s="1"/>
      <c r="PIE202" s="1"/>
      <c r="PIF202" s="1"/>
      <c r="PIG202" s="1"/>
      <c r="PIH202" s="1"/>
      <c r="PII202" s="1"/>
      <c r="PIJ202" s="1"/>
      <c r="PIK202" s="1"/>
      <c r="PIL202" s="1"/>
      <c r="PIM202" s="1"/>
      <c r="PIN202" s="1"/>
      <c r="PIO202" s="1"/>
      <c r="PIP202" s="1"/>
      <c r="PIQ202" s="1"/>
      <c r="PIR202" s="1"/>
      <c r="PIS202" s="1"/>
      <c r="PIT202" s="1"/>
      <c r="PIU202" s="1"/>
      <c r="PIV202" s="1"/>
      <c r="PIW202" s="1"/>
      <c r="PIX202" s="1"/>
      <c r="PIY202" s="1"/>
      <c r="PIZ202" s="1"/>
      <c r="PJA202" s="1"/>
      <c r="PJB202" s="1"/>
      <c r="PJC202" s="1"/>
      <c r="PJD202" s="1"/>
      <c r="PJE202" s="1"/>
      <c r="PJF202" s="1"/>
      <c r="PJG202" s="1"/>
      <c r="PJH202" s="1"/>
      <c r="PJI202" s="1"/>
      <c r="PJJ202" s="1"/>
      <c r="PJK202" s="1"/>
      <c r="PJL202" s="1"/>
      <c r="PJM202" s="1"/>
      <c r="PJN202" s="1"/>
      <c r="PJO202" s="1"/>
      <c r="PJP202" s="1"/>
      <c r="PJQ202" s="1"/>
      <c r="PJR202" s="1"/>
      <c r="PJS202" s="1"/>
      <c r="PJT202" s="1"/>
      <c r="PJU202" s="1"/>
      <c r="PJV202" s="1"/>
      <c r="PJW202" s="1"/>
      <c r="PJX202" s="1"/>
      <c r="PJY202" s="1"/>
      <c r="PJZ202" s="1"/>
      <c r="PKA202" s="1"/>
      <c r="PKB202" s="1"/>
      <c r="PKC202" s="1"/>
      <c r="PKD202" s="1"/>
      <c r="PKE202" s="1"/>
      <c r="PKF202" s="1"/>
      <c r="PKG202" s="1"/>
      <c r="PKH202" s="1"/>
      <c r="PKI202" s="1"/>
      <c r="PKJ202" s="1"/>
      <c r="PKK202" s="1"/>
      <c r="PKL202" s="1"/>
      <c r="PKM202" s="1"/>
      <c r="PKN202" s="1"/>
      <c r="PKO202" s="1"/>
      <c r="PKP202" s="1"/>
      <c r="PKQ202" s="1"/>
      <c r="PKR202" s="1"/>
      <c r="PKS202" s="1"/>
      <c r="PKT202" s="1"/>
      <c r="PKU202" s="1"/>
      <c r="PKV202" s="1"/>
      <c r="PKW202" s="1"/>
      <c r="PKX202" s="1"/>
      <c r="PKY202" s="1"/>
      <c r="PKZ202" s="1"/>
      <c r="PLA202" s="1"/>
      <c r="PLB202" s="1"/>
      <c r="PLC202" s="1"/>
      <c r="PLD202" s="1"/>
      <c r="PLE202" s="1"/>
      <c r="PLF202" s="1"/>
      <c r="PLG202" s="1"/>
      <c r="PLH202" s="1"/>
      <c r="PLI202" s="1"/>
      <c r="PLJ202" s="1"/>
      <c r="PLK202" s="1"/>
      <c r="PLL202" s="1"/>
      <c r="PLM202" s="1"/>
      <c r="PLN202" s="1"/>
      <c r="PLO202" s="1"/>
      <c r="PLP202" s="1"/>
      <c r="PLQ202" s="1"/>
      <c r="PLR202" s="1"/>
      <c r="PLS202" s="1"/>
      <c r="PLT202" s="1"/>
      <c r="PLU202" s="1"/>
      <c r="PLV202" s="1"/>
      <c r="PLW202" s="1"/>
      <c r="PLX202" s="1"/>
      <c r="PLY202" s="1"/>
      <c r="PLZ202" s="1"/>
      <c r="PMA202" s="1"/>
      <c r="PMB202" s="1"/>
      <c r="PMC202" s="1"/>
      <c r="PMD202" s="1"/>
      <c r="PME202" s="1"/>
      <c r="PMF202" s="1"/>
      <c r="PMG202" s="1"/>
      <c r="PMH202" s="1"/>
      <c r="PMI202" s="1"/>
      <c r="PMJ202" s="1"/>
      <c r="PMK202" s="1"/>
      <c r="PML202" s="1"/>
      <c r="PMM202" s="1"/>
      <c r="PMN202" s="1"/>
      <c r="PMO202" s="1"/>
      <c r="PMP202" s="1"/>
      <c r="PMQ202" s="1"/>
      <c r="PMR202" s="1"/>
      <c r="PMS202" s="1"/>
      <c r="PMT202" s="1"/>
      <c r="PMU202" s="1"/>
      <c r="PMV202" s="1"/>
      <c r="PMW202" s="1"/>
      <c r="PMX202" s="1"/>
      <c r="PMY202" s="1"/>
      <c r="PMZ202" s="1"/>
      <c r="PNA202" s="1"/>
      <c r="PNB202" s="1"/>
      <c r="PNC202" s="1"/>
      <c r="PND202" s="1"/>
      <c r="PNE202" s="1"/>
      <c r="PNF202" s="1"/>
      <c r="PNG202" s="1"/>
      <c r="PNH202" s="1"/>
      <c r="PNI202" s="1"/>
      <c r="PNJ202" s="1"/>
      <c r="PNK202" s="1"/>
      <c r="PNL202" s="1"/>
      <c r="PNM202" s="1"/>
      <c r="PNN202" s="1"/>
      <c r="PNO202" s="1"/>
      <c r="PNP202" s="1"/>
      <c r="PNQ202" s="1"/>
      <c r="PNR202" s="1"/>
      <c r="PNS202" s="1"/>
      <c r="PNT202" s="1"/>
      <c r="PNU202" s="1"/>
      <c r="PNV202" s="1"/>
      <c r="PNW202" s="1"/>
      <c r="PNX202" s="1"/>
      <c r="PNY202" s="1"/>
      <c r="PNZ202" s="1"/>
      <c r="POA202" s="1"/>
      <c r="POB202" s="1"/>
      <c r="POC202" s="1"/>
      <c r="POD202" s="1"/>
      <c r="POE202" s="1"/>
      <c r="POF202" s="1"/>
      <c r="POG202" s="1"/>
      <c r="POH202" s="1"/>
      <c r="POI202" s="1"/>
      <c r="POJ202" s="1"/>
      <c r="POK202" s="1"/>
      <c r="POL202" s="1"/>
      <c r="POM202" s="1"/>
      <c r="PON202" s="1"/>
      <c r="POO202" s="1"/>
      <c r="POP202" s="1"/>
      <c r="POQ202" s="1"/>
      <c r="POR202" s="1"/>
      <c r="POS202" s="1"/>
      <c r="POT202" s="1"/>
      <c r="POU202" s="1"/>
      <c r="POV202" s="1"/>
      <c r="POW202" s="1"/>
      <c r="POX202" s="1"/>
      <c r="POY202" s="1"/>
      <c r="POZ202" s="1"/>
      <c r="PPA202" s="1"/>
      <c r="PPB202" s="1"/>
      <c r="PPC202" s="1"/>
      <c r="PPD202" s="1"/>
      <c r="PPE202" s="1"/>
      <c r="PPF202" s="1"/>
      <c r="PPG202" s="1"/>
      <c r="PPH202" s="1"/>
      <c r="PPI202" s="1"/>
      <c r="PPJ202" s="1"/>
      <c r="PPK202" s="1"/>
      <c r="PPL202" s="1"/>
      <c r="PPM202" s="1"/>
      <c r="PPN202" s="1"/>
      <c r="PPO202" s="1"/>
      <c r="PPP202" s="1"/>
      <c r="PPQ202" s="1"/>
      <c r="PPR202" s="1"/>
      <c r="PPS202" s="1"/>
      <c r="PPT202" s="1"/>
      <c r="PPU202" s="1"/>
      <c r="PPV202" s="1"/>
      <c r="PPW202" s="1"/>
      <c r="PPX202" s="1"/>
      <c r="PPY202" s="1"/>
      <c r="PPZ202" s="1"/>
      <c r="PQA202" s="1"/>
      <c r="PQB202" s="1"/>
      <c r="PQC202" s="1"/>
      <c r="PQD202" s="1"/>
      <c r="PQE202" s="1"/>
      <c r="PQF202" s="1"/>
      <c r="PQG202" s="1"/>
      <c r="PQH202" s="1"/>
      <c r="PQI202" s="1"/>
      <c r="PQJ202" s="1"/>
      <c r="PQK202" s="1"/>
      <c r="PQL202" s="1"/>
      <c r="PQM202" s="1"/>
      <c r="PQN202" s="1"/>
      <c r="PQO202" s="1"/>
      <c r="PQP202" s="1"/>
      <c r="PQQ202" s="1"/>
      <c r="PQR202" s="1"/>
      <c r="PQS202" s="1"/>
      <c r="PQT202" s="1"/>
      <c r="PQU202" s="1"/>
      <c r="PQV202" s="1"/>
      <c r="PQW202" s="1"/>
      <c r="PQX202" s="1"/>
      <c r="PQY202" s="1"/>
      <c r="PQZ202" s="1"/>
      <c r="PRA202" s="1"/>
      <c r="PRB202" s="1"/>
      <c r="PRC202" s="1"/>
      <c r="PRD202" s="1"/>
      <c r="PRE202" s="1"/>
      <c r="PRF202" s="1"/>
      <c r="PRG202" s="1"/>
      <c r="PRH202" s="1"/>
      <c r="PRI202" s="1"/>
      <c r="PRJ202" s="1"/>
      <c r="PRK202" s="1"/>
      <c r="PRL202" s="1"/>
      <c r="PRM202" s="1"/>
      <c r="PRN202" s="1"/>
      <c r="PRO202" s="1"/>
      <c r="PRP202" s="1"/>
      <c r="PRQ202" s="1"/>
      <c r="PRR202" s="1"/>
      <c r="PRS202" s="1"/>
      <c r="PRT202" s="1"/>
      <c r="PRU202" s="1"/>
      <c r="PRV202" s="1"/>
      <c r="PRW202" s="1"/>
      <c r="PRX202" s="1"/>
      <c r="PRY202" s="1"/>
      <c r="PRZ202" s="1"/>
      <c r="PSA202" s="1"/>
      <c r="PSB202" s="1"/>
      <c r="PSC202" s="1"/>
      <c r="PSD202" s="1"/>
      <c r="PSE202" s="1"/>
      <c r="PSF202" s="1"/>
      <c r="PSG202" s="1"/>
      <c r="PSH202" s="1"/>
      <c r="PSI202" s="1"/>
      <c r="PSJ202" s="1"/>
      <c r="PSK202" s="1"/>
      <c r="PSL202" s="1"/>
      <c r="PSM202" s="1"/>
      <c r="PSN202" s="1"/>
      <c r="PSO202" s="1"/>
      <c r="PSP202" s="1"/>
      <c r="PSQ202" s="1"/>
      <c r="PSR202" s="1"/>
      <c r="PSS202" s="1"/>
      <c r="PST202" s="1"/>
      <c r="PSU202" s="1"/>
      <c r="PSV202" s="1"/>
      <c r="PSW202" s="1"/>
      <c r="PSX202" s="1"/>
      <c r="PSY202" s="1"/>
      <c r="PSZ202" s="1"/>
      <c r="PTA202" s="1"/>
      <c r="PTB202" s="1"/>
      <c r="PTC202" s="1"/>
      <c r="PTD202" s="1"/>
      <c r="PTE202" s="1"/>
      <c r="PTF202" s="1"/>
      <c r="PTG202" s="1"/>
      <c r="PTH202" s="1"/>
      <c r="PTI202" s="1"/>
      <c r="PTJ202" s="1"/>
      <c r="PTK202" s="1"/>
      <c r="PTL202" s="1"/>
      <c r="PTM202" s="1"/>
      <c r="PTN202" s="1"/>
      <c r="PTO202" s="1"/>
      <c r="PTP202" s="1"/>
      <c r="PTQ202" s="1"/>
      <c r="PTR202" s="1"/>
      <c r="PTS202" s="1"/>
      <c r="PTT202" s="1"/>
      <c r="PTU202" s="1"/>
      <c r="PTV202" s="1"/>
      <c r="PTW202" s="1"/>
      <c r="PTX202" s="1"/>
      <c r="PTY202" s="1"/>
      <c r="PTZ202" s="1"/>
      <c r="PUA202" s="1"/>
      <c r="PUB202" s="1"/>
      <c r="PUC202" s="1"/>
      <c r="PUD202" s="1"/>
      <c r="PUE202" s="1"/>
      <c r="PUF202" s="1"/>
      <c r="PUG202" s="1"/>
      <c r="PUH202" s="1"/>
      <c r="PUI202" s="1"/>
      <c r="PUJ202" s="1"/>
      <c r="PUK202" s="1"/>
      <c r="PUL202" s="1"/>
      <c r="PUM202" s="1"/>
      <c r="PUN202" s="1"/>
      <c r="PUO202" s="1"/>
      <c r="PUP202" s="1"/>
      <c r="PUQ202" s="1"/>
      <c r="PUR202" s="1"/>
      <c r="PUS202" s="1"/>
      <c r="PUT202" s="1"/>
      <c r="PUU202" s="1"/>
      <c r="PUV202" s="1"/>
      <c r="PUW202" s="1"/>
      <c r="PUX202" s="1"/>
      <c r="PUY202" s="1"/>
      <c r="PUZ202" s="1"/>
      <c r="PVA202" s="1"/>
      <c r="PVB202" s="1"/>
      <c r="PVC202" s="1"/>
      <c r="PVD202" s="1"/>
      <c r="PVE202" s="1"/>
      <c r="PVF202" s="1"/>
      <c r="PVG202" s="1"/>
      <c r="PVH202" s="1"/>
      <c r="PVI202" s="1"/>
      <c r="PVJ202" s="1"/>
      <c r="PVK202" s="1"/>
      <c r="PVL202" s="1"/>
      <c r="PVM202" s="1"/>
      <c r="PVN202" s="1"/>
      <c r="PVO202" s="1"/>
      <c r="PVP202" s="1"/>
      <c r="PVQ202" s="1"/>
      <c r="PVR202" s="1"/>
      <c r="PVS202" s="1"/>
      <c r="PVT202" s="1"/>
      <c r="PVU202" s="1"/>
      <c r="PVV202" s="1"/>
      <c r="PVW202" s="1"/>
      <c r="PVX202" s="1"/>
      <c r="PVY202" s="1"/>
      <c r="PVZ202" s="1"/>
      <c r="PWA202" s="1"/>
      <c r="PWB202" s="1"/>
      <c r="PWC202" s="1"/>
      <c r="PWD202" s="1"/>
      <c r="PWE202" s="1"/>
      <c r="PWF202" s="1"/>
      <c r="PWG202" s="1"/>
      <c r="PWH202" s="1"/>
      <c r="PWI202" s="1"/>
      <c r="PWJ202" s="1"/>
      <c r="PWK202" s="1"/>
      <c r="PWL202" s="1"/>
      <c r="PWM202" s="1"/>
      <c r="PWN202" s="1"/>
      <c r="PWO202" s="1"/>
      <c r="PWP202" s="1"/>
      <c r="PWQ202" s="1"/>
      <c r="PWR202" s="1"/>
      <c r="PWS202" s="1"/>
      <c r="PWT202" s="1"/>
      <c r="PWU202" s="1"/>
      <c r="PWV202" s="1"/>
      <c r="PWW202" s="1"/>
      <c r="PWX202" s="1"/>
      <c r="PWY202" s="1"/>
      <c r="PWZ202" s="1"/>
      <c r="PXA202" s="1"/>
      <c r="PXB202" s="1"/>
      <c r="PXC202" s="1"/>
      <c r="PXD202" s="1"/>
      <c r="PXE202" s="1"/>
      <c r="PXF202" s="1"/>
      <c r="PXG202" s="1"/>
      <c r="PXH202" s="1"/>
      <c r="PXI202" s="1"/>
      <c r="PXJ202" s="1"/>
      <c r="PXK202" s="1"/>
      <c r="PXL202" s="1"/>
      <c r="PXM202" s="1"/>
      <c r="PXN202" s="1"/>
      <c r="PXO202" s="1"/>
      <c r="PXP202" s="1"/>
      <c r="PXQ202" s="1"/>
      <c r="PXR202" s="1"/>
      <c r="PXS202" s="1"/>
      <c r="PXT202" s="1"/>
      <c r="PXU202" s="1"/>
      <c r="PXV202" s="1"/>
      <c r="PXW202" s="1"/>
      <c r="PXX202" s="1"/>
      <c r="PXY202" s="1"/>
      <c r="PXZ202" s="1"/>
      <c r="PYA202" s="1"/>
      <c r="PYB202" s="1"/>
      <c r="PYC202" s="1"/>
      <c r="PYD202" s="1"/>
      <c r="PYE202" s="1"/>
      <c r="PYF202" s="1"/>
      <c r="PYG202" s="1"/>
      <c r="PYH202" s="1"/>
      <c r="PYI202" s="1"/>
      <c r="PYJ202" s="1"/>
      <c r="PYK202" s="1"/>
      <c r="PYL202" s="1"/>
      <c r="PYM202" s="1"/>
      <c r="PYN202" s="1"/>
      <c r="PYO202" s="1"/>
      <c r="PYP202" s="1"/>
      <c r="PYQ202" s="1"/>
      <c r="PYR202" s="1"/>
      <c r="PYS202" s="1"/>
      <c r="PYT202" s="1"/>
      <c r="PYU202" s="1"/>
      <c r="PYV202" s="1"/>
      <c r="PYW202" s="1"/>
      <c r="PYX202" s="1"/>
      <c r="PYY202" s="1"/>
      <c r="PYZ202" s="1"/>
      <c r="PZA202" s="1"/>
      <c r="PZB202" s="1"/>
      <c r="PZC202" s="1"/>
      <c r="PZD202" s="1"/>
      <c r="PZE202" s="1"/>
      <c r="PZF202" s="1"/>
      <c r="PZG202" s="1"/>
      <c r="PZH202" s="1"/>
      <c r="PZI202" s="1"/>
      <c r="PZJ202" s="1"/>
      <c r="PZK202" s="1"/>
      <c r="PZL202" s="1"/>
      <c r="PZM202" s="1"/>
      <c r="PZN202" s="1"/>
      <c r="PZO202" s="1"/>
      <c r="PZP202" s="1"/>
      <c r="PZQ202" s="1"/>
      <c r="PZR202" s="1"/>
      <c r="PZS202" s="1"/>
      <c r="PZT202" s="1"/>
      <c r="PZU202" s="1"/>
      <c r="PZV202" s="1"/>
      <c r="PZW202" s="1"/>
      <c r="PZX202" s="1"/>
      <c r="PZY202" s="1"/>
      <c r="PZZ202" s="1"/>
      <c r="QAA202" s="1"/>
      <c r="QAB202" s="1"/>
      <c r="QAC202" s="1"/>
      <c r="QAD202" s="1"/>
      <c r="QAE202" s="1"/>
      <c r="QAF202" s="1"/>
      <c r="QAG202" s="1"/>
      <c r="QAH202" s="1"/>
      <c r="QAI202" s="1"/>
      <c r="QAJ202" s="1"/>
      <c r="QAK202" s="1"/>
      <c r="QAL202" s="1"/>
      <c r="QAM202" s="1"/>
      <c r="QAN202" s="1"/>
      <c r="QAO202" s="1"/>
      <c r="QAP202" s="1"/>
      <c r="QAQ202" s="1"/>
      <c r="QAR202" s="1"/>
      <c r="QAS202" s="1"/>
      <c r="QAT202" s="1"/>
      <c r="QAU202" s="1"/>
      <c r="QAV202" s="1"/>
      <c r="QAW202" s="1"/>
      <c r="QAX202" s="1"/>
      <c r="QAY202" s="1"/>
      <c r="QAZ202" s="1"/>
      <c r="QBA202" s="1"/>
      <c r="QBB202" s="1"/>
      <c r="QBC202" s="1"/>
      <c r="QBD202" s="1"/>
      <c r="QBE202" s="1"/>
      <c r="QBF202" s="1"/>
      <c r="QBG202" s="1"/>
      <c r="QBH202" s="1"/>
      <c r="QBI202" s="1"/>
      <c r="QBJ202" s="1"/>
      <c r="QBK202" s="1"/>
      <c r="QBL202" s="1"/>
      <c r="QBM202" s="1"/>
      <c r="QBN202" s="1"/>
      <c r="QBO202" s="1"/>
      <c r="QBP202" s="1"/>
      <c r="QBQ202" s="1"/>
      <c r="QBR202" s="1"/>
      <c r="QBS202" s="1"/>
      <c r="QBT202" s="1"/>
      <c r="QBU202" s="1"/>
      <c r="QBV202" s="1"/>
      <c r="QBW202" s="1"/>
      <c r="QBX202" s="1"/>
      <c r="QBY202" s="1"/>
      <c r="QBZ202" s="1"/>
      <c r="QCA202" s="1"/>
      <c r="QCB202" s="1"/>
      <c r="QCC202" s="1"/>
      <c r="QCD202" s="1"/>
      <c r="QCE202" s="1"/>
      <c r="QCF202" s="1"/>
      <c r="QCG202" s="1"/>
      <c r="QCH202" s="1"/>
      <c r="QCI202" s="1"/>
      <c r="QCJ202" s="1"/>
      <c r="QCK202" s="1"/>
      <c r="QCL202" s="1"/>
      <c r="QCM202" s="1"/>
      <c r="QCN202" s="1"/>
      <c r="QCO202" s="1"/>
      <c r="QCP202" s="1"/>
      <c r="QCQ202" s="1"/>
      <c r="QCR202" s="1"/>
      <c r="QCS202" s="1"/>
      <c r="QCT202" s="1"/>
      <c r="QCU202" s="1"/>
      <c r="QCV202" s="1"/>
      <c r="QCW202" s="1"/>
      <c r="QCX202" s="1"/>
      <c r="QCY202" s="1"/>
      <c r="QCZ202" s="1"/>
      <c r="QDA202" s="1"/>
      <c r="QDB202" s="1"/>
      <c r="QDC202" s="1"/>
      <c r="QDD202" s="1"/>
      <c r="QDE202" s="1"/>
      <c r="QDF202" s="1"/>
      <c r="QDG202" s="1"/>
      <c r="QDH202" s="1"/>
      <c r="QDI202" s="1"/>
      <c r="QDJ202" s="1"/>
      <c r="QDK202" s="1"/>
      <c r="QDL202" s="1"/>
      <c r="QDM202" s="1"/>
      <c r="QDN202" s="1"/>
      <c r="QDO202" s="1"/>
      <c r="QDP202" s="1"/>
      <c r="QDQ202" s="1"/>
      <c r="QDR202" s="1"/>
      <c r="QDS202" s="1"/>
      <c r="QDT202" s="1"/>
      <c r="QDU202" s="1"/>
      <c r="QDV202" s="1"/>
      <c r="QDW202" s="1"/>
      <c r="QDX202" s="1"/>
      <c r="QDY202" s="1"/>
      <c r="QDZ202" s="1"/>
      <c r="QEA202" s="1"/>
      <c r="QEB202" s="1"/>
      <c r="QEC202" s="1"/>
      <c r="QED202" s="1"/>
      <c r="QEE202" s="1"/>
      <c r="QEF202" s="1"/>
      <c r="QEG202" s="1"/>
      <c r="QEH202" s="1"/>
      <c r="QEI202" s="1"/>
      <c r="QEJ202" s="1"/>
      <c r="QEK202" s="1"/>
      <c r="QEL202" s="1"/>
      <c r="QEM202" s="1"/>
      <c r="QEN202" s="1"/>
      <c r="QEO202" s="1"/>
      <c r="QEP202" s="1"/>
      <c r="QEQ202" s="1"/>
      <c r="QER202" s="1"/>
      <c r="QES202" s="1"/>
      <c r="QET202" s="1"/>
      <c r="QEU202" s="1"/>
      <c r="QEV202" s="1"/>
      <c r="QEW202" s="1"/>
      <c r="QEX202" s="1"/>
      <c r="QEY202" s="1"/>
      <c r="QEZ202" s="1"/>
      <c r="QFA202" s="1"/>
      <c r="QFB202" s="1"/>
      <c r="QFC202" s="1"/>
      <c r="QFD202" s="1"/>
      <c r="QFE202" s="1"/>
      <c r="QFF202" s="1"/>
      <c r="QFG202" s="1"/>
      <c r="QFH202" s="1"/>
      <c r="QFI202" s="1"/>
      <c r="QFJ202" s="1"/>
      <c r="QFK202" s="1"/>
      <c r="QFL202" s="1"/>
      <c r="QFM202" s="1"/>
      <c r="QFN202" s="1"/>
      <c r="QFO202" s="1"/>
      <c r="QFP202" s="1"/>
      <c r="QFQ202" s="1"/>
      <c r="QFR202" s="1"/>
      <c r="QFS202" s="1"/>
      <c r="QFT202" s="1"/>
      <c r="QFU202" s="1"/>
      <c r="QFV202" s="1"/>
      <c r="QFW202" s="1"/>
      <c r="QFX202" s="1"/>
      <c r="QFY202" s="1"/>
      <c r="QFZ202" s="1"/>
      <c r="QGA202" s="1"/>
      <c r="QGB202" s="1"/>
      <c r="QGC202" s="1"/>
      <c r="QGD202" s="1"/>
      <c r="QGE202" s="1"/>
      <c r="QGF202" s="1"/>
      <c r="QGG202" s="1"/>
      <c r="QGH202" s="1"/>
      <c r="QGI202" s="1"/>
      <c r="QGJ202" s="1"/>
      <c r="QGK202" s="1"/>
      <c r="QGL202" s="1"/>
      <c r="QGM202" s="1"/>
      <c r="QGN202" s="1"/>
      <c r="QGO202" s="1"/>
      <c r="QGP202" s="1"/>
      <c r="QGQ202" s="1"/>
      <c r="QGR202" s="1"/>
      <c r="QGS202" s="1"/>
      <c r="QGT202" s="1"/>
      <c r="QGU202" s="1"/>
      <c r="QGV202" s="1"/>
      <c r="QGW202" s="1"/>
      <c r="QGX202" s="1"/>
      <c r="QGY202" s="1"/>
      <c r="QGZ202" s="1"/>
      <c r="QHA202" s="1"/>
      <c r="QHB202" s="1"/>
      <c r="QHC202" s="1"/>
      <c r="QHD202" s="1"/>
      <c r="QHE202" s="1"/>
      <c r="QHF202" s="1"/>
      <c r="QHG202" s="1"/>
      <c r="QHH202" s="1"/>
      <c r="QHI202" s="1"/>
      <c r="QHJ202" s="1"/>
      <c r="QHK202" s="1"/>
      <c r="QHL202" s="1"/>
      <c r="QHM202" s="1"/>
      <c r="QHN202" s="1"/>
      <c r="QHO202" s="1"/>
      <c r="QHP202" s="1"/>
      <c r="QHQ202" s="1"/>
      <c r="QHR202" s="1"/>
      <c r="QHS202" s="1"/>
      <c r="QHT202" s="1"/>
      <c r="QHU202" s="1"/>
      <c r="QHV202" s="1"/>
      <c r="QHW202" s="1"/>
      <c r="QHX202" s="1"/>
      <c r="QHY202" s="1"/>
      <c r="QHZ202" s="1"/>
      <c r="QIA202" s="1"/>
      <c r="QIB202" s="1"/>
      <c r="QIC202" s="1"/>
      <c r="QID202" s="1"/>
      <c r="QIE202" s="1"/>
      <c r="QIF202" s="1"/>
      <c r="QIG202" s="1"/>
      <c r="QIH202" s="1"/>
      <c r="QII202" s="1"/>
      <c r="QIJ202" s="1"/>
      <c r="QIK202" s="1"/>
      <c r="QIL202" s="1"/>
      <c r="QIM202" s="1"/>
      <c r="QIN202" s="1"/>
      <c r="QIO202" s="1"/>
      <c r="QIP202" s="1"/>
      <c r="QIQ202" s="1"/>
      <c r="QIR202" s="1"/>
      <c r="QIS202" s="1"/>
      <c r="QIT202" s="1"/>
      <c r="QIU202" s="1"/>
      <c r="QIV202" s="1"/>
      <c r="QIW202" s="1"/>
      <c r="QIX202" s="1"/>
      <c r="QIY202" s="1"/>
      <c r="QIZ202" s="1"/>
      <c r="QJA202" s="1"/>
      <c r="QJB202" s="1"/>
      <c r="QJC202" s="1"/>
      <c r="QJD202" s="1"/>
      <c r="QJE202" s="1"/>
      <c r="QJF202" s="1"/>
      <c r="QJG202" s="1"/>
      <c r="QJH202" s="1"/>
      <c r="QJI202" s="1"/>
      <c r="QJJ202" s="1"/>
      <c r="QJK202" s="1"/>
      <c r="QJL202" s="1"/>
      <c r="QJM202" s="1"/>
      <c r="QJN202" s="1"/>
      <c r="QJO202" s="1"/>
      <c r="QJP202" s="1"/>
      <c r="QJQ202" s="1"/>
      <c r="QJR202" s="1"/>
      <c r="QJS202" s="1"/>
      <c r="QJT202" s="1"/>
      <c r="QJU202" s="1"/>
      <c r="QJV202" s="1"/>
      <c r="QJW202" s="1"/>
      <c r="QJX202" s="1"/>
      <c r="QJY202" s="1"/>
      <c r="QJZ202" s="1"/>
      <c r="QKA202" s="1"/>
      <c r="QKB202" s="1"/>
      <c r="QKC202" s="1"/>
      <c r="QKD202" s="1"/>
      <c r="QKE202" s="1"/>
      <c r="QKF202" s="1"/>
      <c r="QKG202" s="1"/>
      <c r="QKH202" s="1"/>
      <c r="QKI202" s="1"/>
      <c r="QKJ202" s="1"/>
      <c r="QKK202" s="1"/>
      <c r="QKL202" s="1"/>
      <c r="QKM202" s="1"/>
      <c r="QKN202" s="1"/>
      <c r="QKO202" s="1"/>
      <c r="QKP202" s="1"/>
      <c r="QKQ202" s="1"/>
      <c r="QKR202" s="1"/>
      <c r="QKS202" s="1"/>
      <c r="QKT202" s="1"/>
      <c r="QKU202" s="1"/>
      <c r="QKV202" s="1"/>
      <c r="QKW202" s="1"/>
      <c r="QKX202" s="1"/>
      <c r="QKY202" s="1"/>
      <c r="QKZ202" s="1"/>
      <c r="QLA202" s="1"/>
      <c r="QLB202" s="1"/>
      <c r="QLC202" s="1"/>
      <c r="QLD202" s="1"/>
      <c r="QLE202" s="1"/>
      <c r="QLF202" s="1"/>
      <c r="QLG202" s="1"/>
      <c r="QLH202" s="1"/>
      <c r="QLI202" s="1"/>
      <c r="QLJ202" s="1"/>
      <c r="QLK202" s="1"/>
      <c r="QLL202" s="1"/>
      <c r="QLM202" s="1"/>
      <c r="QLN202" s="1"/>
      <c r="QLO202" s="1"/>
      <c r="QLP202" s="1"/>
      <c r="QLQ202" s="1"/>
      <c r="QLR202" s="1"/>
      <c r="QLS202" s="1"/>
      <c r="QLT202" s="1"/>
      <c r="QLU202" s="1"/>
      <c r="QLV202" s="1"/>
      <c r="QLW202" s="1"/>
      <c r="QLX202" s="1"/>
      <c r="QLY202" s="1"/>
      <c r="QLZ202" s="1"/>
      <c r="QMA202" s="1"/>
      <c r="QMB202" s="1"/>
      <c r="QMC202" s="1"/>
      <c r="QMD202" s="1"/>
      <c r="QME202" s="1"/>
      <c r="QMF202" s="1"/>
      <c r="QMG202" s="1"/>
      <c r="QMH202" s="1"/>
      <c r="QMI202" s="1"/>
      <c r="QMJ202" s="1"/>
      <c r="QMK202" s="1"/>
      <c r="QML202" s="1"/>
      <c r="QMM202" s="1"/>
      <c r="QMN202" s="1"/>
      <c r="QMO202" s="1"/>
      <c r="QMP202" s="1"/>
      <c r="QMQ202" s="1"/>
      <c r="QMR202" s="1"/>
      <c r="QMS202" s="1"/>
      <c r="QMT202" s="1"/>
      <c r="QMU202" s="1"/>
      <c r="QMV202" s="1"/>
      <c r="QMW202" s="1"/>
      <c r="QMX202" s="1"/>
      <c r="QMY202" s="1"/>
      <c r="QMZ202" s="1"/>
      <c r="QNA202" s="1"/>
      <c r="QNB202" s="1"/>
      <c r="QNC202" s="1"/>
      <c r="QND202" s="1"/>
      <c r="QNE202" s="1"/>
      <c r="QNF202" s="1"/>
      <c r="QNG202" s="1"/>
      <c r="QNH202" s="1"/>
      <c r="QNI202" s="1"/>
      <c r="QNJ202" s="1"/>
      <c r="QNK202" s="1"/>
      <c r="QNL202" s="1"/>
      <c r="QNM202" s="1"/>
      <c r="QNN202" s="1"/>
      <c r="QNO202" s="1"/>
      <c r="QNP202" s="1"/>
      <c r="QNQ202" s="1"/>
      <c r="QNR202" s="1"/>
      <c r="QNS202" s="1"/>
      <c r="QNT202" s="1"/>
      <c r="QNU202" s="1"/>
      <c r="QNV202" s="1"/>
      <c r="QNW202" s="1"/>
      <c r="QNX202" s="1"/>
      <c r="QNY202" s="1"/>
      <c r="QNZ202" s="1"/>
      <c r="QOA202" s="1"/>
      <c r="QOB202" s="1"/>
      <c r="QOC202" s="1"/>
      <c r="QOD202" s="1"/>
      <c r="QOE202" s="1"/>
      <c r="QOF202" s="1"/>
      <c r="QOG202" s="1"/>
      <c r="QOH202" s="1"/>
      <c r="QOI202" s="1"/>
      <c r="QOJ202" s="1"/>
      <c r="QOK202" s="1"/>
      <c r="QOL202" s="1"/>
      <c r="QOM202" s="1"/>
      <c r="QON202" s="1"/>
      <c r="QOO202" s="1"/>
      <c r="QOP202" s="1"/>
      <c r="QOQ202" s="1"/>
      <c r="QOR202" s="1"/>
      <c r="QOS202" s="1"/>
      <c r="QOT202" s="1"/>
      <c r="QOU202" s="1"/>
      <c r="QOV202" s="1"/>
      <c r="QOW202" s="1"/>
      <c r="QOX202" s="1"/>
      <c r="QOY202" s="1"/>
      <c r="QOZ202" s="1"/>
      <c r="QPA202" s="1"/>
      <c r="QPB202" s="1"/>
      <c r="QPC202" s="1"/>
      <c r="QPD202" s="1"/>
      <c r="QPE202" s="1"/>
      <c r="QPF202" s="1"/>
      <c r="QPG202" s="1"/>
      <c r="QPH202" s="1"/>
      <c r="QPI202" s="1"/>
      <c r="QPJ202" s="1"/>
      <c r="QPK202" s="1"/>
      <c r="QPL202" s="1"/>
      <c r="QPM202" s="1"/>
      <c r="QPN202" s="1"/>
      <c r="QPO202" s="1"/>
      <c r="QPP202" s="1"/>
      <c r="QPQ202" s="1"/>
      <c r="QPR202" s="1"/>
      <c r="QPS202" s="1"/>
      <c r="QPT202" s="1"/>
      <c r="QPU202" s="1"/>
      <c r="QPV202" s="1"/>
      <c r="QPW202" s="1"/>
      <c r="QPX202" s="1"/>
      <c r="QPY202" s="1"/>
      <c r="QPZ202" s="1"/>
      <c r="QQA202" s="1"/>
      <c r="QQB202" s="1"/>
      <c r="QQC202" s="1"/>
      <c r="QQD202" s="1"/>
      <c r="QQE202" s="1"/>
      <c r="QQF202" s="1"/>
      <c r="QQG202" s="1"/>
      <c r="QQH202" s="1"/>
      <c r="QQI202" s="1"/>
      <c r="QQJ202" s="1"/>
      <c r="QQK202" s="1"/>
      <c r="QQL202" s="1"/>
      <c r="QQM202" s="1"/>
      <c r="QQN202" s="1"/>
      <c r="QQO202" s="1"/>
      <c r="QQP202" s="1"/>
      <c r="QQQ202" s="1"/>
      <c r="QQR202" s="1"/>
      <c r="QQS202" s="1"/>
      <c r="QQT202" s="1"/>
      <c r="QQU202" s="1"/>
      <c r="QQV202" s="1"/>
      <c r="QQW202" s="1"/>
      <c r="QQX202" s="1"/>
      <c r="QQY202" s="1"/>
      <c r="QQZ202" s="1"/>
      <c r="QRA202" s="1"/>
      <c r="QRB202" s="1"/>
      <c r="QRC202" s="1"/>
      <c r="QRD202" s="1"/>
      <c r="QRE202" s="1"/>
      <c r="QRF202" s="1"/>
      <c r="QRG202" s="1"/>
      <c r="QRH202" s="1"/>
      <c r="QRI202" s="1"/>
      <c r="QRJ202" s="1"/>
      <c r="QRK202" s="1"/>
      <c r="QRL202" s="1"/>
      <c r="QRM202" s="1"/>
      <c r="QRN202" s="1"/>
      <c r="QRO202" s="1"/>
      <c r="QRP202" s="1"/>
      <c r="QRQ202" s="1"/>
      <c r="QRR202" s="1"/>
      <c r="QRS202" s="1"/>
      <c r="QRT202" s="1"/>
      <c r="QRU202" s="1"/>
      <c r="QRV202" s="1"/>
      <c r="QRW202" s="1"/>
      <c r="QRX202" s="1"/>
      <c r="QRY202" s="1"/>
      <c r="QRZ202" s="1"/>
      <c r="QSA202" s="1"/>
      <c r="QSB202" s="1"/>
      <c r="QSC202" s="1"/>
      <c r="QSD202" s="1"/>
      <c r="QSE202" s="1"/>
      <c r="QSF202" s="1"/>
      <c r="QSG202" s="1"/>
      <c r="QSH202" s="1"/>
      <c r="QSI202" s="1"/>
      <c r="QSJ202" s="1"/>
      <c r="QSK202" s="1"/>
      <c r="QSL202" s="1"/>
      <c r="QSM202" s="1"/>
      <c r="QSN202" s="1"/>
      <c r="QSO202" s="1"/>
      <c r="QSP202" s="1"/>
      <c r="QSQ202" s="1"/>
      <c r="QSR202" s="1"/>
      <c r="QSS202" s="1"/>
      <c r="QST202" s="1"/>
      <c r="QSU202" s="1"/>
      <c r="QSV202" s="1"/>
      <c r="QSW202" s="1"/>
      <c r="QSX202" s="1"/>
      <c r="QSY202" s="1"/>
      <c r="QSZ202" s="1"/>
      <c r="QTA202" s="1"/>
      <c r="QTB202" s="1"/>
      <c r="QTC202" s="1"/>
      <c r="QTD202" s="1"/>
      <c r="QTE202" s="1"/>
      <c r="QTF202" s="1"/>
      <c r="QTG202" s="1"/>
      <c r="QTH202" s="1"/>
      <c r="QTI202" s="1"/>
      <c r="QTJ202" s="1"/>
      <c r="QTK202" s="1"/>
      <c r="QTL202" s="1"/>
      <c r="QTM202" s="1"/>
      <c r="QTN202" s="1"/>
      <c r="QTO202" s="1"/>
      <c r="QTP202" s="1"/>
      <c r="QTQ202" s="1"/>
      <c r="QTR202" s="1"/>
      <c r="QTS202" s="1"/>
      <c r="QTT202" s="1"/>
      <c r="QTU202" s="1"/>
      <c r="QTV202" s="1"/>
      <c r="QTW202" s="1"/>
      <c r="QTX202" s="1"/>
      <c r="QTY202" s="1"/>
      <c r="QTZ202" s="1"/>
      <c r="QUA202" s="1"/>
      <c r="QUB202" s="1"/>
      <c r="QUC202" s="1"/>
      <c r="QUD202" s="1"/>
      <c r="QUE202" s="1"/>
      <c r="QUF202" s="1"/>
      <c r="QUG202" s="1"/>
      <c r="QUH202" s="1"/>
      <c r="QUI202" s="1"/>
      <c r="QUJ202" s="1"/>
      <c r="QUK202" s="1"/>
      <c r="QUL202" s="1"/>
      <c r="QUM202" s="1"/>
      <c r="QUN202" s="1"/>
      <c r="QUO202" s="1"/>
      <c r="QUP202" s="1"/>
      <c r="QUQ202" s="1"/>
      <c r="QUR202" s="1"/>
      <c r="QUS202" s="1"/>
      <c r="QUT202" s="1"/>
      <c r="QUU202" s="1"/>
      <c r="QUV202" s="1"/>
      <c r="QUW202" s="1"/>
      <c r="QUX202" s="1"/>
      <c r="QUY202" s="1"/>
      <c r="QUZ202" s="1"/>
      <c r="QVA202" s="1"/>
      <c r="QVB202" s="1"/>
      <c r="QVC202" s="1"/>
      <c r="QVD202" s="1"/>
      <c r="QVE202" s="1"/>
      <c r="QVF202" s="1"/>
      <c r="QVG202" s="1"/>
      <c r="QVH202" s="1"/>
      <c r="QVI202" s="1"/>
      <c r="QVJ202" s="1"/>
      <c r="QVK202" s="1"/>
      <c r="QVL202" s="1"/>
      <c r="QVM202" s="1"/>
      <c r="QVN202" s="1"/>
      <c r="QVO202" s="1"/>
      <c r="QVP202" s="1"/>
      <c r="QVQ202" s="1"/>
      <c r="QVR202" s="1"/>
      <c r="QVS202" s="1"/>
      <c r="QVT202" s="1"/>
      <c r="QVU202" s="1"/>
      <c r="QVV202" s="1"/>
      <c r="QVW202" s="1"/>
      <c r="QVX202" s="1"/>
      <c r="QVY202" s="1"/>
      <c r="QVZ202" s="1"/>
      <c r="QWA202" s="1"/>
      <c r="QWB202" s="1"/>
      <c r="QWC202" s="1"/>
      <c r="QWD202" s="1"/>
      <c r="QWE202" s="1"/>
      <c r="QWF202" s="1"/>
      <c r="QWG202" s="1"/>
      <c r="QWH202" s="1"/>
      <c r="QWI202" s="1"/>
      <c r="QWJ202" s="1"/>
      <c r="QWK202" s="1"/>
      <c r="QWL202" s="1"/>
      <c r="QWM202" s="1"/>
      <c r="QWN202" s="1"/>
      <c r="QWO202" s="1"/>
      <c r="QWP202" s="1"/>
      <c r="QWQ202" s="1"/>
      <c r="QWR202" s="1"/>
      <c r="QWS202" s="1"/>
      <c r="QWT202" s="1"/>
      <c r="QWU202" s="1"/>
      <c r="QWV202" s="1"/>
      <c r="QWW202" s="1"/>
      <c r="QWX202" s="1"/>
      <c r="QWY202" s="1"/>
      <c r="QWZ202" s="1"/>
      <c r="QXA202" s="1"/>
      <c r="QXB202" s="1"/>
      <c r="QXC202" s="1"/>
      <c r="QXD202" s="1"/>
      <c r="QXE202" s="1"/>
      <c r="QXF202" s="1"/>
      <c r="QXG202" s="1"/>
      <c r="QXH202" s="1"/>
      <c r="QXI202" s="1"/>
      <c r="QXJ202" s="1"/>
      <c r="QXK202" s="1"/>
      <c r="QXL202" s="1"/>
      <c r="QXM202" s="1"/>
      <c r="QXN202" s="1"/>
      <c r="QXO202" s="1"/>
      <c r="QXP202" s="1"/>
      <c r="QXQ202" s="1"/>
      <c r="QXR202" s="1"/>
      <c r="QXS202" s="1"/>
      <c r="QXT202" s="1"/>
      <c r="QXU202" s="1"/>
      <c r="QXV202" s="1"/>
      <c r="QXW202" s="1"/>
      <c r="QXX202" s="1"/>
      <c r="QXY202" s="1"/>
      <c r="QXZ202" s="1"/>
      <c r="QYA202" s="1"/>
      <c r="QYB202" s="1"/>
      <c r="QYC202" s="1"/>
      <c r="QYD202" s="1"/>
      <c r="QYE202" s="1"/>
      <c r="QYF202" s="1"/>
      <c r="QYG202" s="1"/>
      <c r="QYH202" s="1"/>
      <c r="QYI202" s="1"/>
      <c r="QYJ202" s="1"/>
      <c r="QYK202" s="1"/>
      <c r="QYL202" s="1"/>
      <c r="QYM202" s="1"/>
      <c r="QYN202" s="1"/>
      <c r="QYO202" s="1"/>
      <c r="QYP202" s="1"/>
      <c r="QYQ202" s="1"/>
      <c r="QYR202" s="1"/>
      <c r="QYS202" s="1"/>
      <c r="QYT202" s="1"/>
      <c r="QYU202" s="1"/>
      <c r="QYV202" s="1"/>
      <c r="QYW202" s="1"/>
      <c r="QYX202" s="1"/>
      <c r="QYY202" s="1"/>
      <c r="QYZ202" s="1"/>
      <c r="QZA202" s="1"/>
      <c r="QZB202" s="1"/>
      <c r="QZC202" s="1"/>
      <c r="QZD202" s="1"/>
      <c r="QZE202" s="1"/>
      <c r="QZF202" s="1"/>
      <c r="QZG202" s="1"/>
      <c r="QZH202" s="1"/>
      <c r="QZI202" s="1"/>
      <c r="QZJ202" s="1"/>
      <c r="QZK202" s="1"/>
      <c r="QZL202" s="1"/>
      <c r="QZM202" s="1"/>
      <c r="QZN202" s="1"/>
      <c r="QZO202" s="1"/>
      <c r="QZP202" s="1"/>
      <c r="QZQ202" s="1"/>
      <c r="QZR202" s="1"/>
      <c r="QZS202" s="1"/>
      <c r="QZT202" s="1"/>
      <c r="QZU202" s="1"/>
      <c r="QZV202" s="1"/>
      <c r="QZW202" s="1"/>
      <c r="QZX202" s="1"/>
      <c r="QZY202" s="1"/>
      <c r="QZZ202" s="1"/>
      <c r="RAA202" s="1"/>
      <c r="RAB202" s="1"/>
      <c r="RAC202" s="1"/>
      <c r="RAD202" s="1"/>
      <c r="RAE202" s="1"/>
      <c r="RAF202" s="1"/>
      <c r="RAG202" s="1"/>
      <c r="RAH202" s="1"/>
      <c r="RAI202" s="1"/>
      <c r="RAJ202" s="1"/>
      <c r="RAK202" s="1"/>
      <c r="RAL202" s="1"/>
      <c r="RAM202" s="1"/>
      <c r="RAN202" s="1"/>
      <c r="RAO202" s="1"/>
      <c r="RAP202" s="1"/>
      <c r="RAQ202" s="1"/>
      <c r="RAR202" s="1"/>
      <c r="RAS202" s="1"/>
      <c r="RAT202" s="1"/>
      <c r="RAU202" s="1"/>
      <c r="RAV202" s="1"/>
      <c r="RAW202" s="1"/>
      <c r="RAX202" s="1"/>
      <c r="RAY202" s="1"/>
      <c r="RAZ202" s="1"/>
      <c r="RBA202" s="1"/>
      <c r="RBB202" s="1"/>
      <c r="RBC202" s="1"/>
      <c r="RBD202" s="1"/>
      <c r="RBE202" s="1"/>
      <c r="RBF202" s="1"/>
      <c r="RBG202" s="1"/>
      <c r="RBH202" s="1"/>
      <c r="RBI202" s="1"/>
      <c r="RBJ202" s="1"/>
      <c r="RBK202" s="1"/>
      <c r="RBL202" s="1"/>
      <c r="RBM202" s="1"/>
      <c r="RBN202" s="1"/>
      <c r="RBO202" s="1"/>
      <c r="RBP202" s="1"/>
      <c r="RBQ202" s="1"/>
      <c r="RBR202" s="1"/>
      <c r="RBS202" s="1"/>
      <c r="RBT202" s="1"/>
      <c r="RBU202" s="1"/>
      <c r="RBV202" s="1"/>
      <c r="RBW202" s="1"/>
      <c r="RBX202" s="1"/>
      <c r="RBY202" s="1"/>
      <c r="RBZ202" s="1"/>
      <c r="RCA202" s="1"/>
      <c r="RCB202" s="1"/>
      <c r="RCC202" s="1"/>
      <c r="RCD202" s="1"/>
      <c r="RCE202" s="1"/>
      <c r="RCF202" s="1"/>
      <c r="RCG202" s="1"/>
      <c r="RCH202" s="1"/>
      <c r="RCI202" s="1"/>
      <c r="RCJ202" s="1"/>
      <c r="RCK202" s="1"/>
      <c r="RCL202" s="1"/>
      <c r="RCM202" s="1"/>
      <c r="RCN202" s="1"/>
      <c r="RCO202" s="1"/>
      <c r="RCP202" s="1"/>
      <c r="RCQ202" s="1"/>
      <c r="RCR202" s="1"/>
      <c r="RCS202" s="1"/>
      <c r="RCT202" s="1"/>
      <c r="RCU202" s="1"/>
      <c r="RCV202" s="1"/>
      <c r="RCW202" s="1"/>
      <c r="RCX202" s="1"/>
      <c r="RCY202" s="1"/>
      <c r="RCZ202" s="1"/>
      <c r="RDA202" s="1"/>
      <c r="RDB202" s="1"/>
      <c r="RDC202" s="1"/>
      <c r="RDD202" s="1"/>
      <c r="RDE202" s="1"/>
      <c r="RDF202" s="1"/>
      <c r="RDG202" s="1"/>
      <c r="RDH202" s="1"/>
      <c r="RDI202" s="1"/>
      <c r="RDJ202" s="1"/>
      <c r="RDK202" s="1"/>
      <c r="RDL202" s="1"/>
      <c r="RDM202" s="1"/>
      <c r="RDN202" s="1"/>
      <c r="RDO202" s="1"/>
      <c r="RDP202" s="1"/>
      <c r="RDQ202" s="1"/>
      <c r="RDR202" s="1"/>
      <c r="RDS202" s="1"/>
      <c r="RDT202" s="1"/>
      <c r="RDU202" s="1"/>
      <c r="RDV202" s="1"/>
      <c r="RDW202" s="1"/>
      <c r="RDX202" s="1"/>
      <c r="RDY202" s="1"/>
      <c r="RDZ202" s="1"/>
      <c r="REA202" s="1"/>
      <c r="REB202" s="1"/>
      <c r="REC202" s="1"/>
      <c r="RED202" s="1"/>
      <c r="REE202" s="1"/>
      <c r="REF202" s="1"/>
      <c r="REG202" s="1"/>
      <c r="REH202" s="1"/>
      <c r="REI202" s="1"/>
      <c r="REJ202" s="1"/>
      <c r="REK202" s="1"/>
      <c r="REL202" s="1"/>
      <c r="REM202" s="1"/>
      <c r="REN202" s="1"/>
      <c r="REO202" s="1"/>
      <c r="REP202" s="1"/>
      <c r="REQ202" s="1"/>
      <c r="RER202" s="1"/>
      <c r="RES202" s="1"/>
      <c r="RET202" s="1"/>
      <c r="REU202" s="1"/>
      <c r="REV202" s="1"/>
      <c r="REW202" s="1"/>
      <c r="REX202" s="1"/>
      <c r="REY202" s="1"/>
      <c r="REZ202" s="1"/>
      <c r="RFA202" s="1"/>
      <c r="RFB202" s="1"/>
      <c r="RFC202" s="1"/>
      <c r="RFD202" s="1"/>
      <c r="RFE202" s="1"/>
      <c r="RFF202" s="1"/>
      <c r="RFG202" s="1"/>
      <c r="RFH202" s="1"/>
      <c r="RFI202" s="1"/>
      <c r="RFJ202" s="1"/>
      <c r="RFK202" s="1"/>
      <c r="RFL202" s="1"/>
      <c r="RFM202" s="1"/>
      <c r="RFN202" s="1"/>
      <c r="RFO202" s="1"/>
      <c r="RFP202" s="1"/>
      <c r="RFQ202" s="1"/>
      <c r="RFR202" s="1"/>
      <c r="RFS202" s="1"/>
      <c r="RFT202" s="1"/>
      <c r="RFU202" s="1"/>
      <c r="RFV202" s="1"/>
      <c r="RFW202" s="1"/>
      <c r="RFX202" s="1"/>
      <c r="RFY202" s="1"/>
      <c r="RFZ202" s="1"/>
      <c r="RGA202" s="1"/>
      <c r="RGB202" s="1"/>
      <c r="RGC202" s="1"/>
      <c r="RGD202" s="1"/>
      <c r="RGE202" s="1"/>
      <c r="RGF202" s="1"/>
      <c r="RGG202" s="1"/>
      <c r="RGH202" s="1"/>
      <c r="RGI202" s="1"/>
      <c r="RGJ202" s="1"/>
      <c r="RGK202" s="1"/>
      <c r="RGL202" s="1"/>
      <c r="RGM202" s="1"/>
      <c r="RGN202" s="1"/>
      <c r="RGO202" s="1"/>
      <c r="RGP202" s="1"/>
      <c r="RGQ202" s="1"/>
      <c r="RGR202" s="1"/>
      <c r="RGS202" s="1"/>
      <c r="RGT202" s="1"/>
      <c r="RGU202" s="1"/>
      <c r="RGV202" s="1"/>
      <c r="RGW202" s="1"/>
      <c r="RGX202" s="1"/>
      <c r="RGY202" s="1"/>
      <c r="RGZ202" s="1"/>
      <c r="RHA202" s="1"/>
      <c r="RHB202" s="1"/>
      <c r="RHC202" s="1"/>
      <c r="RHD202" s="1"/>
      <c r="RHE202" s="1"/>
      <c r="RHF202" s="1"/>
      <c r="RHG202" s="1"/>
      <c r="RHH202" s="1"/>
      <c r="RHI202" s="1"/>
      <c r="RHJ202" s="1"/>
      <c r="RHK202" s="1"/>
      <c r="RHL202" s="1"/>
      <c r="RHM202" s="1"/>
      <c r="RHN202" s="1"/>
      <c r="RHO202" s="1"/>
      <c r="RHP202" s="1"/>
      <c r="RHQ202" s="1"/>
      <c r="RHR202" s="1"/>
      <c r="RHS202" s="1"/>
      <c r="RHT202" s="1"/>
      <c r="RHU202" s="1"/>
      <c r="RHV202" s="1"/>
      <c r="RHW202" s="1"/>
      <c r="RHX202" s="1"/>
      <c r="RHY202" s="1"/>
      <c r="RHZ202" s="1"/>
      <c r="RIA202" s="1"/>
      <c r="RIB202" s="1"/>
      <c r="RIC202" s="1"/>
      <c r="RID202" s="1"/>
      <c r="RIE202" s="1"/>
      <c r="RIF202" s="1"/>
      <c r="RIG202" s="1"/>
      <c r="RIH202" s="1"/>
      <c r="RII202" s="1"/>
      <c r="RIJ202" s="1"/>
      <c r="RIK202" s="1"/>
      <c r="RIL202" s="1"/>
      <c r="RIM202" s="1"/>
      <c r="RIN202" s="1"/>
      <c r="RIO202" s="1"/>
      <c r="RIP202" s="1"/>
      <c r="RIQ202" s="1"/>
      <c r="RIR202" s="1"/>
      <c r="RIS202" s="1"/>
      <c r="RIT202" s="1"/>
      <c r="RIU202" s="1"/>
      <c r="RIV202" s="1"/>
      <c r="RIW202" s="1"/>
      <c r="RIX202" s="1"/>
      <c r="RIY202" s="1"/>
      <c r="RIZ202" s="1"/>
      <c r="RJA202" s="1"/>
      <c r="RJB202" s="1"/>
      <c r="RJC202" s="1"/>
      <c r="RJD202" s="1"/>
      <c r="RJE202" s="1"/>
      <c r="RJF202" s="1"/>
      <c r="RJG202" s="1"/>
      <c r="RJH202" s="1"/>
      <c r="RJI202" s="1"/>
      <c r="RJJ202" s="1"/>
      <c r="RJK202" s="1"/>
      <c r="RJL202" s="1"/>
      <c r="RJM202" s="1"/>
      <c r="RJN202" s="1"/>
      <c r="RJO202" s="1"/>
      <c r="RJP202" s="1"/>
      <c r="RJQ202" s="1"/>
      <c r="RJR202" s="1"/>
      <c r="RJS202" s="1"/>
      <c r="RJT202" s="1"/>
      <c r="RJU202" s="1"/>
      <c r="RJV202" s="1"/>
      <c r="RJW202" s="1"/>
      <c r="RJX202" s="1"/>
      <c r="RJY202" s="1"/>
      <c r="RJZ202" s="1"/>
      <c r="RKA202" s="1"/>
      <c r="RKB202" s="1"/>
      <c r="RKC202" s="1"/>
      <c r="RKD202" s="1"/>
      <c r="RKE202" s="1"/>
      <c r="RKF202" s="1"/>
      <c r="RKG202" s="1"/>
      <c r="RKH202" s="1"/>
      <c r="RKI202" s="1"/>
      <c r="RKJ202" s="1"/>
      <c r="RKK202" s="1"/>
      <c r="RKL202" s="1"/>
      <c r="RKM202" s="1"/>
      <c r="RKN202" s="1"/>
      <c r="RKO202" s="1"/>
      <c r="RKP202" s="1"/>
      <c r="RKQ202" s="1"/>
      <c r="RKR202" s="1"/>
      <c r="RKS202" s="1"/>
      <c r="RKT202" s="1"/>
      <c r="RKU202" s="1"/>
      <c r="RKV202" s="1"/>
      <c r="RKW202" s="1"/>
      <c r="RKX202" s="1"/>
      <c r="RKY202" s="1"/>
      <c r="RKZ202" s="1"/>
      <c r="RLA202" s="1"/>
      <c r="RLB202" s="1"/>
      <c r="RLC202" s="1"/>
      <c r="RLD202" s="1"/>
      <c r="RLE202" s="1"/>
      <c r="RLF202" s="1"/>
      <c r="RLG202" s="1"/>
      <c r="RLH202" s="1"/>
      <c r="RLI202" s="1"/>
      <c r="RLJ202" s="1"/>
      <c r="RLK202" s="1"/>
      <c r="RLL202" s="1"/>
      <c r="RLM202" s="1"/>
      <c r="RLN202" s="1"/>
      <c r="RLO202" s="1"/>
      <c r="RLP202" s="1"/>
      <c r="RLQ202" s="1"/>
      <c r="RLR202" s="1"/>
      <c r="RLS202" s="1"/>
      <c r="RLT202" s="1"/>
      <c r="RLU202" s="1"/>
      <c r="RLV202" s="1"/>
      <c r="RLW202" s="1"/>
      <c r="RLX202" s="1"/>
      <c r="RLY202" s="1"/>
      <c r="RLZ202" s="1"/>
      <c r="RMA202" s="1"/>
      <c r="RMB202" s="1"/>
      <c r="RMC202" s="1"/>
      <c r="RMD202" s="1"/>
      <c r="RME202" s="1"/>
      <c r="RMF202" s="1"/>
      <c r="RMG202" s="1"/>
      <c r="RMH202" s="1"/>
      <c r="RMI202" s="1"/>
      <c r="RMJ202" s="1"/>
      <c r="RMK202" s="1"/>
      <c r="RML202" s="1"/>
      <c r="RMM202" s="1"/>
      <c r="RMN202" s="1"/>
      <c r="RMO202" s="1"/>
      <c r="RMP202" s="1"/>
      <c r="RMQ202" s="1"/>
      <c r="RMR202" s="1"/>
      <c r="RMS202" s="1"/>
      <c r="RMT202" s="1"/>
      <c r="RMU202" s="1"/>
      <c r="RMV202" s="1"/>
      <c r="RMW202" s="1"/>
      <c r="RMX202" s="1"/>
      <c r="RMY202" s="1"/>
      <c r="RMZ202" s="1"/>
      <c r="RNA202" s="1"/>
      <c r="RNB202" s="1"/>
      <c r="RNC202" s="1"/>
      <c r="RND202" s="1"/>
      <c r="RNE202" s="1"/>
      <c r="RNF202" s="1"/>
      <c r="RNG202" s="1"/>
      <c r="RNH202" s="1"/>
      <c r="RNI202" s="1"/>
      <c r="RNJ202" s="1"/>
      <c r="RNK202" s="1"/>
      <c r="RNL202" s="1"/>
      <c r="RNM202" s="1"/>
      <c r="RNN202" s="1"/>
      <c r="RNO202" s="1"/>
      <c r="RNP202" s="1"/>
      <c r="RNQ202" s="1"/>
      <c r="RNR202" s="1"/>
      <c r="RNS202" s="1"/>
      <c r="RNT202" s="1"/>
      <c r="RNU202" s="1"/>
      <c r="RNV202" s="1"/>
      <c r="RNW202" s="1"/>
      <c r="RNX202" s="1"/>
      <c r="RNY202" s="1"/>
      <c r="RNZ202" s="1"/>
      <c r="ROA202" s="1"/>
      <c r="ROB202" s="1"/>
      <c r="ROC202" s="1"/>
      <c r="ROD202" s="1"/>
      <c r="ROE202" s="1"/>
      <c r="ROF202" s="1"/>
      <c r="ROG202" s="1"/>
      <c r="ROH202" s="1"/>
      <c r="ROI202" s="1"/>
      <c r="ROJ202" s="1"/>
      <c r="ROK202" s="1"/>
      <c r="ROL202" s="1"/>
      <c r="ROM202" s="1"/>
      <c r="RON202" s="1"/>
      <c r="ROO202" s="1"/>
      <c r="ROP202" s="1"/>
      <c r="ROQ202" s="1"/>
      <c r="ROR202" s="1"/>
      <c r="ROS202" s="1"/>
      <c r="ROT202" s="1"/>
      <c r="ROU202" s="1"/>
      <c r="ROV202" s="1"/>
      <c r="ROW202" s="1"/>
      <c r="ROX202" s="1"/>
      <c r="ROY202" s="1"/>
      <c r="ROZ202" s="1"/>
      <c r="RPA202" s="1"/>
      <c r="RPB202" s="1"/>
      <c r="RPC202" s="1"/>
      <c r="RPD202" s="1"/>
      <c r="RPE202" s="1"/>
      <c r="RPF202" s="1"/>
      <c r="RPG202" s="1"/>
      <c r="RPH202" s="1"/>
      <c r="RPI202" s="1"/>
      <c r="RPJ202" s="1"/>
      <c r="RPK202" s="1"/>
      <c r="RPL202" s="1"/>
      <c r="RPM202" s="1"/>
      <c r="RPN202" s="1"/>
      <c r="RPO202" s="1"/>
      <c r="RPP202" s="1"/>
      <c r="RPQ202" s="1"/>
      <c r="RPR202" s="1"/>
      <c r="RPS202" s="1"/>
      <c r="RPT202" s="1"/>
      <c r="RPU202" s="1"/>
      <c r="RPV202" s="1"/>
      <c r="RPW202" s="1"/>
      <c r="RPX202" s="1"/>
      <c r="RPY202" s="1"/>
      <c r="RPZ202" s="1"/>
      <c r="RQA202" s="1"/>
      <c r="RQB202" s="1"/>
      <c r="RQC202" s="1"/>
      <c r="RQD202" s="1"/>
      <c r="RQE202" s="1"/>
      <c r="RQF202" s="1"/>
      <c r="RQG202" s="1"/>
      <c r="RQH202" s="1"/>
      <c r="RQI202" s="1"/>
      <c r="RQJ202" s="1"/>
      <c r="RQK202" s="1"/>
      <c r="RQL202" s="1"/>
      <c r="RQM202" s="1"/>
      <c r="RQN202" s="1"/>
      <c r="RQO202" s="1"/>
      <c r="RQP202" s="1"/>
      <c r="RQQ202" s="1"/>
      <c r="RQR202" s="1"/>
      <c r="RQS202" s="1"/>
      <c r="RQT202" s="1"/>
      <c r="RQU202" s="1"/>
      <c r="RQV202" s="1"/>
      <c r="RQW202" s="1"/>
      <c r="RQX202" s="1"/>
      <c r="RQY202" s="1"/>
      <c r="RQZ202" s="1"/>
      <c r="RRA202" s="1"/>
      <c r="RRB202" s="1"/>
      <c r="RRC202" s="1"/>
      <c r="RRD202" s="1"/>
      <c r="RRE202" s="1"/>
      <c r="RRF202" s="1"/>
      <c r="RRG202" s="1"/>
      <c r="RRH202" s="1"/>
      <c r="RRI202" s="1"/>
      <c r="RRJ202" s="1"/>
      <c r="RRK202" s="1"/>
      <c r="RRL202" s="1"/>
      <c r="RRM202" s="1"/>
      <c r="RRN202" s="1"/>
      <c r="RRO202" s="1"/>
      <c r="RRP202" s="1"/>
      <c r="RRQ202" s="1"/>
      <c r="RRR202" s="1"/>
      <c r="RRS202" s="1"/>
      <c r="RRT202" s="1"/>
      <c r="RRU202" s="1"/>
      <c r="RRV202" s="1"/>
      <c r="RRW202" s="1"/>
      <c r="RRX202" s="1"/>
      <c r="RRY202" s="1"/>
      <c r="RRZ202" s="1"/>
      <c r="RSA202" s="1"/>
      <c r="RSB202" s="1"/>
      <c r="RSC202" s="1"/>
      <c r="RSD202" s="1"/>
      <c r="RSE202" s="1"/>
      <c r="RSF202" s="1"/>
      <c r="RSG202" s="1"/>
      <c r="RSH202" s="1"/>
      <c r="RSI202" s="1"/>
      <c r="RSJ202" s="1"/>
      <c r="RSK202" s="1"/>
      <c r="RSL202" s="1"/>
      <c r="RSM202" s="1"/>
      <c r="RSN202" s="1"/>
      <c r="RSO202" s="1"/>
      <c r="RSP202" s="1"/>
      <c r="RSQ202" s="1"/>
      <c r="RSR202" s="1"/>
      <c r="RSS202" s="1"/>
      <c r="RST202" s="1"/>
      <c r="RSU202" s="1"/>
      <c r="RSV202" s="1"/>
      <c r="RSW202" s="1"/>
      <c r="RSX202" s="1"/>
      <c r="RSY202" s="1"/>
      <c r="RSZ202" s="1"/>
      <c r="RTA202" s="1"/>
      <c r="RTB202" s="1"/>
      <c r="RTC202" s="1"/>
      <c r="RTD202" s="1"/>
      <c r="RTE202" s="1"/>
      <c r="RTF202" s="1"/>
      <c r="RTG202" s="1"/>
      <c r="RTH202" s="1"/>
      <c r="RTI202" s="1"/>
      <c r="RTJ202" s="1"/>
      <c r="RTK202" s="1"/>
      <c r="RTL202" s="1"/>
      <c r="RTM202" s="1"/>
      <c r="RTN202" s="1"/>
      <c r="RTO202" s="1"/>
      <c r="RTP202" s="1"/>
      <c r="RTQ202" s="1"/>
      <c r="RTR202" s="1"/>
      <c r="RTS202" s="1"/>
      <c r="RTT202" s="1"/>
      <c r="RTU202" s="1"/>
      <c r="RTV202" s="1"/>
      <c r="RTW202" s="1"/>
      <c r="RTX202" s="1"/>
      <c r="RTY202" s="1"/>
      <c r="RTZ202" s="1"/>
      <c r="RUA202" s="1"/>
      <c r="RUB202" s="1"/>
      <c r="RUC202" s="1"/>
      <c r="RUD202" s="1"/>
      <c r="RUE202" s="1"/>
      <c r="RUF202" s="1"/>
      <c r="RUG202" s="1"/>
      <c r="RUH202" s="1"/>
      <c r="RUI202" s="1"/>
      <c r="RUJ202" s="1"/>
      <c r="RUK202" s="1"/>
      <c r="RUL202" s="1"/>
      <c r="RUM202" s="1"/>
      <c r="RUN202" s="1"/>
      <c r="RUO202" s="1"/>
      <c r="RUP202" s="1"/>
      <c r="RUQ202" s="1"/>
      <c r="RUR202" s="1"/>
      <c r="RUS202" s="1"/>
      <c r="RUT202" s="1"/>
      <c r="RUU202" s="1"/>
      <c r="RUV202" s="1"/>
      <c r="RUW202" s="1"/>
      <c r="RUX202" s="1"/>
      <c r="RUY202" s="1"/>
      <c r="RUZ202" s="1"/>
      <c r="RVA202" s="1"/>
      <c r="RVB202" s="1"/>
      <c r="RVC202" s="1"/>
      <c r="RVD202" s="1"/>
      <c r="RVE202" s="1"/>
      <c r="RVF202" s="1"/>
      <c r="RVG202" s="1"/>
      <c r="RVH202" s="1"/>
      <c r="RVI202" s="1"/>
      <c r="RVJ202" s="1"/>
      <c r="RVK202" s="1"/>
      <c r="RVL202" s="1"/>
      <c r="RVM202" s="1"/>
      <c r="RVN202" s="1"/>
      <c r="RVO202" s="1"/>
      <c r="RVP202" s="1"/>
      <c r="RVQ202" s="1"/>
      <c r="RVR202" s="1"/>
      <c r="RVS202" s="1"/>
      <c r="RVT202" s="1"/>
      <c r="RVU202" s="1"/>
      <c r="RVV202" s="1"/>
      <c r="RVW202" s="1"/>
      <c r="RVX202" s="1"/>
      <c r="RVY202" s="1"/>
      <c r="RVZ202" s="1"/>
      <c r="RWA202" s="1"/>
      <c r="RWB202" s="1"/>
      <c r="RWC202" s="1"/>
      <c r="RWD202" s="1"/>
      <c r="RWE202" s="1"/>
      <c r="RWF202" s="1"/>
      <c r="RWG202" s="1"/>
      <c r="RWH202" s="1"/>
      <c r="RWI202" s="1"/>
      <c r="RWJ202" s="1"/>
      <c r="RWK202" s="1"/>
      <c r="RWL202" s="1"/>
      <c r="RWM202" s="1"/>
      <c r="RWN202" s="1"/>
      <c r="RWO202" s="1"/>
      <c r="RWP202" s="1"/>
      <c r="RWQ202" s="1"/>
      <c r="RWR202" s="1"/>
      <c r="RWS202" s="1"/>
      <c r="RWT202" s="1"/>
      <c r="RWU202" s="1"/>
      <c r="RWV202" s="1"/>
      <c r="RWW202" s="1"/>
      <c r="RWX202" s="1"/>
      <c r="RWY202" s="1"/>
      <c r="RWZ202" s="1"/>
      <c r="RXA202" s="1"/>
      <c r="RXB202" s="1"/>
      <c r="RXC202" s="1"/>
      <c r="RXD202" s="1"/>
      <c r="RXE202" s="1"/>
      <c r="RXF202" s="1"/>
      <c r="RXG202" s="1"/>
      <c r="RXH202" s="1"/>
      <c r="RXI202" s="1"/>
      <c r="RXJ202" s="1"/>
      <c r="RXK202" s="1"/>
      <c r="RXL202" s="1"/>
      <c r="RXM202" s="1"/>
      <c r="RXN202" s="1"/>
      <c r="RXO202" s="1"/>
      <c r="RXP202" s="1"/>
      <c r="RXQ202" s="1"/>
      <c r="RXR202" s="1"/>
      <c r="RXS202" s="1"/>
      <c r="RXT202" s="1"/>
      <c r="RXU202" s="1"/>
      <c r="RXV202" s="1"/>
      <c r="RXW202" s="1"/>
      <c r="RXX202" s="1"/>
      <c r="RXY202" s="1"/>
      <c r="RXZ202" s="1"/>
      <c r="RYA202" s="1"/>
      <c r="RYB202" s="1"/>
      <c r="RYC202" s="1"/>
      <c r="RYD202" s="1"/>
      <c r="RYE202" s="1"/>
      <c r="RYF202" s="1"/>
      <c r="RYG202" s="1"/>
      <c r="RYH202" s="1"/>
      <c r="RYI202" s="1"/>
      <c r="RYJ202" s="1"/>
      <c r="RYK202" s="1"/>
      <c r="RYL202" s="1"/>
      <c r="RYM202" s="1"/>
      <c r="RYN202" s="1"/>
      <c r="RYO202" s="1"/>
      <c r="RYP202" s="1"/>
      <c r="RYQ202" s="1"/>
      <c r="RYR202" s="1"/>
      <c r="RYS202" s="1"/>
      <c r="RYT202" s="1"/>
      <c r="RYU202" s="1"/>
      <c r="RYV202" s="1"/>
      <c r="RYW202" s="1"/>
      <c r="RYX202" s="1"/>
      <c r="RYY202" s="1"/>
      <c r="RYZ202" s="1"/>
      <c r="RZA202" s="1"/>
      <c r="RZB202" s="1"/>
      <c r="RZC202" s="1"/>
      <c r="RZD202" s="1"/>
      <c r="RZE202" s="1"/>
      <c r="RZF202" s="1"/>
      <c r="RZG202" s="1"/>
      <c r="RZH202" s="1"/>
      <c r="RZI202" s="1"/>
      <c r="RZJ202" s="1"/>
      <c r="RZK202" s="1"/>
      <c r="RZL202" s="1"/>
      <c r="RZM202" s="1"/>
      <c r="RZN202" s="1"/>
      <c r="RZO202" s="1"/>
      <c r="RZP202" s="1"/>
      <c r="RZQ202" s="1"/>
      <c r="RZR202" s="1"/>
      <c r="RZS202" s="1"/>
      <c r="RZT202" s="1"/>
      <c r="RZU202" s="1"/>
      <c r="RZV202" s="1"/>
      <c r="RZW202" s="1"/>
      <c r="RZX202" s="1"/>
      <c r="RZY202" s="1"/>
      <c r="RZZ202" s="1"/>
      <c r="SAA202" s="1"/>
      <c r="SAB202" s="1"/>
      <c r="SAC202" s="1"/>
      <c r="SAD202" s="1"/>
      <c r="SAE202" s="1"/>
      <c r="SAF202" s="1"/>
      <c r="SAG202" s="1"/>
      <c r="SAH202" s="1"/>
      <c r="SAI202" s="1"/>
      <c r="SAJ202" s="1"/>
      <c r="SAK202" s="1"/>
      <c r="SAL202" s="1"/>
      <c r="SAM202" s="1"/>
      <c r="SAN202" s="1"/>
      <c r="SAO202" s="1"/>
      <c r="SAP202" s="1"/>
      <c r="SAQ202" s="1"/>
      <c r="SAR202" s="1"/>
      <c r="SAS202" s="1"/>
      <c r="SAT202" s="1"/>
      <c r="SAU202" s="1"/>
      <c r="SAV202" s="1"/>
      <c r="SAW202" s="1"/>
      <c r="SAX202" s="1"/>
      <c r="SAY202" s="1"/>
      <c r="SAZ202" s="1"/>
      <c r="SBA202" s="1"/>
      <c r="SBB202" s="1"/>
      <c r="SBC202" s="1"/>
      <c r="SBD202" s="1"/>
      <c r="SBE202" s="1"/>
      <c r="SBF202" s="1"/>
      <c r="SBG202" s="1"/>
      <c r="SBH202" s="1"/>
      <c r="SBI202" s="1"/>
      <c r="SBJ202" s="1"/>
      <c r="SBK202" s="1"/>
      <c r="SBL202" s="1"/>
      <c r="SBM202" s="1"/>
      <c r="SBN202" s="1"/>
      <c r="SBO202" s="1"/>
      <c r="SBP202" s="1"/>
      <c r="SBQ202" s="1"/>
      <c r="SBR202" s="1"/>
      <c r="SBS202" s="1"/>
      <c r="SBT202" s="1"/>
      <c r="SBU202" s="1"/>
      <c r="SBV202" s="1"/>
      <c r="SBW202" s="1"/>
      <c r="SBX202" s="1"/>
      <c r="SBY202" s="1"/>
      <c r="SBZ202" s="1"/>
      <c r="SCA202" s="1"/>
      <c r="SCB202" s="1"/>
      <c r="SCC202" s="1"/>
      <c r="SCD202" s="1"/>
      <c r="SCE202" s="1"/>
      <c r="SCF202" s="1"/>
      <c r="SCG202" s="1"/>
      <c r="SCH202" s="1"/>
      <c r="SCI202" s="1"/>
      <c r="SCJ202" s="1"/>
      <c r="SCK202" s="1"/>
      <c r="SCL202" s="1"/>
      <c r="SCM202" s="1"/>
      <c r="SCN202" s="1"/>
      <c r="SCO202" s="1"/>
      <c r="SCP202" s="1"/>
      <c r="SCQ202" s="1"/>
      <c r="SCR202" s="1"/>
      <c r="SCS202" s="1"/>
      <c r="SCT202" s="1"/>
      <c r="SCU202" s="1"/>
      <c r="SCV202" s="1"/>
      <c r="SCW202" s="1"/>
      <c r="SCX202" s="1"/>
      <c r="SCY202" s="1"/>
      <c r="SCZ202" s="1"/>
      <c r="SDA202" s="1"/>
      <c r="SDB202" s="1"/>
      <c r="SDC202" s="1"/>
      <c r="SDD202" s="1"/>
      <c r="SDE202" s="1"/>
      <c r="SDF202" s="1"/>
      <c r="SDG202" s="1"/>
      <c r="SDH202" s="1"/>
      <c r="SDI202" s="1"/>
      <c r="SDJ202" s="1"/>
      <c r="SDK202" s="1"/>
      <c r="SDL202" s="1"/>
      <c r="SDM202" s="1"/>
      <c r="SDN202" s="1"/>
      <c r="SDO202" s="1"/>
      <c r="SDP202" s="1"/>
      <c r="SDQ202" s="1"/>
      <c r="SDR202" s="1"/>
      <c r="SDS202" s="1"/>
      <c r="SDT202" s="1"/>
      <c r="SDU202" s="1"/>
      <c r="SDV202" s="1"/>
      <c r="SDW202" s="1"/>
      <c r="SDX202" s="1"/>
      <c r="SDY202" s="1"/>
      <c r="SDZ202" s="1"/>
      <c r="SEA202" s="1"/>
      <c r="SEB202" s="1"/>
      <c r="SEC202" s="1"/>
      <c r="SED202" s="1"/>
      <c r="SEE202" s="1"/>
      <c r="SEF202" s="1"/>
      <c r="SEG202" s="1"/>
      <c r="SEH202" s="1"/>
      <c r="SEI202" s="1"/>
      <c r="SEJ202" s="1"/>
      <c r="SEK202" s="1"/>
      <c r="SEL202" s="1"/>
      <c r="SEM202" s="1"/>
      <c r="SEN202" s="1"/>
      <c r="SEO202" s="1"/>
      <c r="SEP202" s="1"/>
      <c r="SEQ202" s="1"/>
      <c r="SER202" s="1"/>
      <c r="SES202" s="1"/>
      <c r="SET202" s="1"/>
      <c r="SEU202" s="1"/>
      <c r="SEV202" s="1"/>
      <c r="SEW202" s="1"/>
      <c r="SEX202" s="1"/>
      <c r="SEY202" s="1"/>
      <c r="SEZ202" s="1"/>
      <c r="SFA202" s="1"/>
      <c r="SFB202" s="1"/>
      <c r="SFC202" s="1"/>
      <c r="SFD202" s="1"/>
      <c r="SFE202" s="1"/>
      <c r="SFF202" s="1"/>
      <c r="SFG202" s="1"/>
      <c r="SFH202" s="1"/>
      <c r="SFI202" s="1"/>
      <c r="SFJ202" s="1"/>
      <c r="SFK202" s="1"/>
      <c r="SFL202" s="1"/>
      <c r="SFM202" s="1"/>
      <c r="SFN202" s="1"/>
      <c r="SFO202" s="1"/>
      <c r="SFP202" s="1"/>
      <c r="SFQ202" s="1"/>
      <c r="SFR202" s="1"/>
      <c r="SFS202" s="1"/>
      <c r="SFT202" s="1"/>
      <c r="SFU202" s="1"/>
      <c r="SFV202" s="1"/>
      <c r="SFW202" s="1"/>
      <c r="SFX202" s="1"/>
      <c r="SFY202" s="1"/>
      <c r="SFZ202" s="1"/>
      <c r="SGA202" s="1"/>
      <c r="SGB202" s="1"/>
      <c r="SGC202" s="1"/>
      <c r="SGD202" s="1"/>
      <c r="SGE202" s="1"/>
      <c r="SGF202" s="1"/>
      <c r="SGG202" s="1"/>
      <c r="SGH202" s="1"/>
      <c r="SGI202" s="1"/>
      <c r="SGJ202" s="1"/>
      <c r="SGK202" s="1"/>
      <c r="SGL202" s="1"/>
      <c r="SGM202" s="1"/>
      <c r="SGN202" s="1"/>
      <c r="SGO202" s="1"/>
      <c r="SGP202" s="1"/>
      <c r="SGQ202" s="1"/>
      <c r="SGR202" s="1"/>
      <c r="SGS202" s="1"/>
      <c r="SGT202" s="1"/>
      <c r="SGU202" s="1"/>
      <c r="SGV202" s="1"/>
      <c r="SGW202" s="1"/>
      <c r="SGX202" s="1"/>
      <c r="SGY202" s="1"/>
      <c r="SGZ202" s="1"/>
      <c r="SHA202" s="1"/>
      <c r="SHB202" s="1"/>
      <c r="SHC202" s="1"/>
      <c r="SHD202" s="1"/>
      <c r="SHE202" s="1"/>
      <c r="SHF202" s="1"/>
      <c r="SHG202" s="1"/>
      <c r="SHH202" s="1"/>
      <c r="SHI202" s="1"/>
      <c r="SHJ202" s="1"/>
      <c r="SHK202" s="1"/>
      <c r="SHL202" s="1"/>
      <c r="SHM202" s="1"/>
      <c r="SHN202" s="1"/>
      <c r="SHO202" s="1"/>
      <c r="SHP202" s="1"/>
      <c r="SHQ202" s="1"/>
      <c r="SHR202" s="1"/>
      <c r="SHS202" s="1"/>
      <c r="SHT202" s="1"/>
      <c r="SHU202" s="1"/>
      <c r="SHV202" s="1"/>
      <c r="SHW202" s="1"/>
      <c r="SHX202" s="1"/>
      <c r="SHY202" s="1"/>
      <c r="SHZ202" s="1"/>
      <c r="SIA202" s="1"/>
      <c r="SIB202" s="1"/>
      <c r="SIC202" s="1"/>
      <c r="SID202" s="1"/>
      <c r="SIE202" s="1"/>
      <c r="SIF202" s="1"/>
      <c r="SIG202" s="1"/>
      <c r="SIH202" s="1"/>
      <c r="SII202" s="1"/>
      <c r="SIJ202" s="1"/>
      <c r="SIK202" s="1"/>
      <c r="SIL202" s="1"/>
      <c r="SIM202" s="1"/>
      <c r="SIN202" s="1"/>
      <c r="SIO202" s="1"/>
      <c r="SIP202" s="1"/>
      <c r="SIQ202" s="1"/>
      <c r="SIR202" s="1"/>
      <c r="SIS202" s="1"/>
      <c r="SIT202" s="1"/>
      <c r="SIU202" s="1"/>
      <c r="SIV202" s="1"/>
      <c r="SIW202" s="1"/>
      <c r="SIX202" s="1"/>
      <c r="SIY202" s="1"/>
      <c r="SIZ202" s="1"/>
      <c r="SJA202" s="1"/>
      <c r="SJB202" s="1"/>
      <c r="SJC202" s="1"/>
      <c r="SJD202" s="1"/>
      <c r="SJE202" s="1"/>
      <c r="SJF202" s="1"/>
      <c r="SJG202" s="1"/>
      <c r="SJH202" s="1"/>
      <c r="SJI202" s="1"/>
      <c r="SJJ202" s="1"/>
      <c r="SJK202" s="1"/>
      <c r="SJL202" s="1"/>
      <c r="SJM202" s="1"/>
      <c r="SJN202" s="1"/>
      <c r="SJO202" s="1"/>
      <c r="SJP202" s="1"/>
      <c r="SJQ202" s="1"/>
      <c r="SJR202" s="1"/>
      <c r="SJS202" s="1"/>
      <c r="SJT202" s="1"/>
      <c r="SJU202" s="1"/>
      <c r="SJV202" s="1"/>
      <c r="SJW202" s="1"/>
      <c r="SJX202" s="1"/>
      <c r="SJY202" s="1"/>
      <c r="SJZ202" s="1"/>
      <c r="SKA202" s="1"/>
      <c r="SKB202" s="1"/>
      <c r="SKC202" s="1"/>
      <c r="SKD202" s="1"/>
      <c r="SKE202" s="1"/>
      <c r="SKF202" s="1"/>
      <c r="SKG202" s="1"/>
      <c r="SKH202" s="1"/>
      <c r="SKI202" s="1"/>
      <c r="SKJ202" s="1"/>
      <c r="SKK202" s="1"/>
      <c r="SKL202" s="1"/>
      <c r="SKM202" s="1"/>
      <c r="SKN202" s="1"/>
      <c r="SKO202" s="1"/>
      <c r="SKP202" s="1"/>
      <c r="SKQ202" s="1"/>
      <c r="SKR202" s="1"/>
      <c r="SKS202" s="1"/>
      <c r="SKT202" s="1"/>
      <c r="SKU202" s="1"/>
      <c r="SKV202" s="1"/>
      <c r="SKW202" s="1"/>
      <c r="SKX202" s="1"/>
      <c r="SKY202" s="1"/>
      <c r="SKZ202" s="1"/>
      <c r="SLA202" s="1"/>
      <c r="SLB202" s="1"/>
      <c r="SLC202" s="1"/>
      <c r="SLD202" s="1"/>
      <c r="SLE202" s="1"/>
      <c r="SLF202" s="1"/>
      <c r="SLG202" s="1"/>
      <c r="SLH202" s="1"/>
      <c r="SLI202" s="1"/>
      <c r="SLJ202" s="1"/>
      <c r="SLK202" s="1"/>
      <c r="SLL202" s="1"/>
      <c r="SLM202" s="1"/>
      <c r="SLN202" s="1"/>
      <c r="SLO202" s="1"/>
      <c r="SLP202" s="1"/>
      <c r="SLQ202" s="1"/>
      <c r="SLR202" s="1"/>
      <c r="SLS202" s="1"/>
      <c r="SLT202" s="1"/>
      <c r="SLU202" s="1"/>
      <c r="SLV202" s="1"/>
      <c r="SLW202" s="1"/>
      <c r="SLX202" s="1"/>
      <c r="SLY202" s="1"/>
      <c r="SLZ202" s="1"/>
      <c r="SMA202" s="1"/>
      <c r="SMB202" s="1"/>
      <c r="SMC202" s="1"/>
      <c r="SMD202" s="1"/>
      <c r="SME202" s="1"/>
      <c r="SMF202" s="1"/>
      <c r="SMG202" s="1"/>
      <c r="SMH202" s="1"/>
      <c r="SMI202" s="1"/>
      <c r="SMJ202" s="1"/>
      <c r="SMK202" s="1"/>
      <c r="SML202" s="1"/>
      <c r="SMM202" s="1"/>
      <c r="SMN202" s="1"/>
      <c r="SMO202" s="1"/>
      <c r="SMP202" s="1"/>
      <c r="SMQ202" s="1"/>
      <c r="SMR202" s="1"/>
      <c r="SMS202" s="1"/>
      <c r="SMT202" s="1"/>
      <c r="SMU202" s="1"/>
      <c r="SMV202" s="1"/>
      <c r="SMW202" s="1"/>
      <c r="SMX202" s="1"/>
      <c r="SMY202" s="1"/>
      <c r="SMZ202" s="1"/>
      <c r="SNA202" s="1"/>
      <c r="SNB202" s="1"/>
      <c r="SNC202" s="1"/>
      <c r="SND202" s="1"/>
      <c r="SNE202" s="1"/>
      <c r="SNF202" s="1"/>
      <c r="SNG202" s="1"/>
      <c r="SNH202" s="1"/>
      <c r="SNI202" s="1"/>
      <c r="SNJ202" s="1"/>
      <c r="SNK202" s="1"/>
      <c r="SNL202" s="1"/>
      <c r="SNM202" s="1"/>
      <c r="SNN202" s="1"/>
      <c r="SNO202" s="1"/>
      <c r="SNP202" s="1"/>
      <c r="SNQ202" s="1"/>
      <c r="SNR202" s="1"/>
      <c r="SNS202" s="1"/>
      <c r="SNT202" s="1"/>
      <c r="SNU202" s="1"/>
      <c r="SNV202" s="1"/>
      <c r="SNW202" s="1"/>
      <c r="SNX202" s="1"/>
      <c r="SNY202" s="1"/>
      <c r="SNZ202" s="1"/>
      <c r="SOA202" s="1"/>
      <c r="SOB202" s="1"/>
      <c r="SOC202" s="1"/>
      <c r="SOD202" s="1"/>
      <c r="SOE202" s="1"/>
      <c r="SOF202" s="1"/>
      <c r="SOG202" s="1"/>
      <c r="SOH202" s="1"/>
      <c r="SOI202" s="1"/>
      <c r="SOJ202" s="1"/>
      <c r="SOK202" s="1"/>
      <c r="SOL202" s="1"/>
      <c r="SOM202" s="1"/>
      <c r="SON202" s="1"/>
      <c r="SOO202" s="1"/>
      <c r="SOP202" s="1"/>
      <c r="SOQ202" s="1"/>
      <c r="SOR202" s="1"/>
      <c r="SOS202" s="1"/>
      <c r="SOT202" s="1"/>
      <c r="SOU202" s="1"/>
      <c r="SOV202" s="1"/>
      <c r="SOW202" s="1"/>
      <c r="SOX202" s="1"/>
      <c r="SOY202" s="1"/>
      <c r="SOZ202" s="1"/>
      <c r="SPA202" s="1"/>
      <c r="SPB202" s="1"/>
      <c r="SPC202" s="1"/>
      <c r="SPD202" s="1"/>
      <c r="SPE202" s="1"/>
      <c r="SPF202" s="1"/>
      <c r="SPG202" s="1"/>
      <c r="SPH202" s="1"/>
      <c r="SPI202" s="1"/>
      <c r="SPJ202" s="1"/>
      <c r="SPK202" s="1"/>
      <c r="SPL202" s="1"/>
      <c r="SPM202" s="1"/>
      <c r="SPN202" s="1"/>
      <c r="SPO202" s="1"/>
      <c r="SPP202" s="1"/>
      <c r="SPQ202" s="1"/>
      <c r="SPR202" s="1"/>
      <c r="SPS202" s="1"/>
      <c r="SPT202" s="1"/>
      <c r="SPU202" s="1"/>
      <c r="SPV202" s="1"/>
      <c r="SPW202" s="1"/>
      <c r="SPX202" s="1"/>
      <c r="SPY202" s="1"/>
      <c r="SPZ202" s="1"/>
      <c r="SQA202" s="1"/>
      <c r="SQB202" s="1"/>
      <c r="SQC202" s="1"/>
      <c r="SQD202" s="1"/>
      <c r="SQE202" s="1"/>
      <c r="SQF202" s="1"/>
      <c r="SQG202" s="1"/>
      <c r="SQH202" s="1"/>
      <c r="SQI202" s="1"/>
      <c r="SQJ202" s="1"/>
      <c r="SQK202" s="1"/>
      <c r="SQL202" s="1"/>
      <c r="SQM202" s="1"/>
      <c r="SQN202" s="1"/>
      <c r="SQO202" s="1"/>
      <c r="SQP202" s="1"/>
      <c r="SQQ202" s="1"/>
      <c r="SQR202" s="1"/>
      <c r="SQS202" s="1"/>
      <c r="SQT202" s="1"/>
      <c r="SQU202" s="1"/>
      <c r="SQV202" s="1"/>
      <c r="SQW202" s="1"/>
      <c r="SQX202" s="1"/>
      <c r="SQY202" s="1"/>
      <c r="SQZ202" s="1"/>
      <c r="SRA202" s="1"/>
      <c r="SRB202" s="1"/>
      <c r="SRC202" s="1"/>
      <c r="SRD202" s="1"/>
      <c r="SRE202" s="1"/>
      <c r="SRF202" s="1"/>
      <c r="SRG202" s="1"/>
      <c r="SRH202" s="1"/>
      <c r="SRI202" s="1"/>
      <c r="SRJ202" s="1"/>
      <c r="SRK202" s="1"/>
      <c r="SRL202" s="1"/>
      <c r="SRM202" s="1"/>
      <c r="SRN202" s="1"/>
      <c r="SRO202" s="1"/>
      <c r="SRP202" s="1"/>
      <c r="SRQ202" s="1"/>
      <c r="SRR202" s="1"/>
      <c r="SRS202" s="1"/>
      <c r="SRT202" s="1"/>
      <c r="SRU202" s="1"/>
      <c r="SRV202" s="1"/>
      <c r="SRW202" s="1"/>
      <c r="SRX202" s="1"/>
      <c r="SRY202" s="1"/>
      <c r="SRZ202" s="1"/>
      <c r="SSA202" s="1"/>
      <c r="SSB202" s="1"/>
      <c r="SSC202" s="1"/>
      <c r="SSD202" s="1"/>
      <c r="SSE202" s="1"/>
      <c r="SSF202" s="1"/>
      <c r="SSG202" s="1"/>
      <c r="SSH202" s="1"/>
      <c r="SSI202" s="1"/>
      <c r="SSJ202" s="1"/>
      <c r="SSK202" s="1"/>
      <c r="SSL202" s="1"/>
      <c r="SSM202" s="1"/>
      <c r="SSN202" s="1"/>
      <c r="SSO202" s="1"/>
      <c r="SSP202" s="1"/>
      <c r="SSQ202" s="1"/>
      <c r="SSR202" s="1"/>
      <c r="SSS202" s="1"/>
      <c r="SST202" s="1"/>
      <c r="SSU202" s="1"/>
      <c r="SSV202" s="1"/>
      <c r="SSW202" s="1"/>
      <c r="SSX202" s="1"/>
      <c r="SSY202" s="1"/>
      <c r="SSZ202" s="1"/>
      <c r="STA202" s="1"/>
      <c r="STB202" s="1"/>
      <c r="STC202" s="1"/>
      <c r="STD202" s="1"/>
      <c r="STE202" s="1"/>
      <c r="STF202" s="1"/>
      <c r="STG202" s="1"/>
      <c r="STH202" s="1"/>
      <c r="STI202" s="1"/>
      <c r="STJ202" s="1"/>
      <c r="STK202" s="1"/>
      <c r="STL202" s="1"/>
      <c r="STM202" s="1"/>
      <c r="STN202" s="1"/>
      <c r="STO202" s="1"/>
      <c r="STP202" s="1"/>
      <c r="STQ202" s="1"/>
      <c r="STR202" s="1"/>
      <c r="STS202" s="1"/>
      <c r="STT202" s="1"/>
      <c r="STU202" s="1"/>
      <c r="STV202" s="1"/>
      <c r="STW202" s="1"/>
      <c r="STX202" s="1"/>
      <c r="STY202" s="1"/>
      <c r="STZ202" s="1"/>
      <c r="SUA202" s="1"/>
      <c r="SUB202" s="1"/>
      <c r="SUC202" s="1"/>
      <c r="SUD202" s="1"/>
      <c r="SUE202" s="1"/>
      <c r="SUF202" s="1"/>
      <c r="SUG202" s="1"/>
      <c r="SUH202" s="1"/>
      <c r="SUI202" s="1"/>
      <c r="SUJ202" s="1"/>
      <c r="SUK202" s="1"/>
      <c r="SUL202" s="1"/>
      <c r="SUM202" s="1"/>
      <c r="SUN202" s="1"/>
      <c r="SUO202" s="1"/>
      <c r="SUP202" s="1"/>
      <c r="SUQ202" s="1"/>
      <c r="SUR202" s="1"/>
      <c r="SUS202" s="1"/>
      <c r="SUT202" s="1"/>
      <c r="SUU202" s="1"/>
      <c r="SUV202" s="1"/>
      <c r="SUW202" s="1"/>
      <c r="SUX202" s="1"/>
      <c r="SUY202" s="1"/>
      <c r="SUZ202" s="1"/>
      <c r="SVA202" s="1"/>
      <c r="SVB202" s="1"/>
      <c r="SVC202" s="1"/>
      <c r="SVD202" s="1"/>
      <c r="SVE202" s="1"/>
      <c r="SVF202" s="1"/>
      <c r="SVG202" s="1"/>
      <c r="SVH202" s="1"/>
      <c r="SVI202" s="1"/>
      <c r="SVJ202" s="1"/>
      <c r="SVK202" s="1"/>
      <c r="SVL202" s="1"/>
      <c r="SVM202" s="1"/>
      <c r="SVN202" s="1"/>
      <c r="SVO202" s="1"/>
      <c r="SVP202" s="1"/>
      <c r="SVQ202" s="1"/>
      <c r="SVR202" s="1"/>
      <c r="SVS202" s="1"/>
      <c r="SVT202" s="1"/>
      <c r="SVU202" s="1"/>
      <c r="SVV202" s="1"/>
      <c r="SVW202" s="1"/>
      <c r="SVX202" s="1"/>
      <c r="SVY202" s="1"/>
      <c r="SVZ202" s="1"/>
      <c r="SWA202" s="1"/>
      <c r="SWB202" s="1"/>
      <c r="SWC202" s="1"/>
      <c r="SWD202" s="1"/>
      <c r="SWE202" s="1"/>
      <c r="SWF202" s="1"/>
      <c r="SWG202" s="1"/>
      <c r="SWH202" s="1"/>
      <c r="SWI202" s="1"/>
      <c r="SWJ202" s="1"/>
      <c r="SWK202" s="1"/>
      <c r="SWL202" s="1"/>
      <c r="SWM202" s="1"/>
      <c r="SWN202" s="1"/>
      <c r="SWO202" s="1"/>
      <c r="SWP202" s="1"/>
      <c r="SWQ202" s="1"/>
      <c r="SWR202" s="1"/>
      <c r="SWS202" s="1"/>
      <c r="SWT202" s="1"/>
      <c r="SWU202" s="1"/>
      <c r="SWV202" s="1"/>
      <c r="SWW202" s="1"/>
      <c r="SWX202" s="1"/>
      <c r="SWY202" s="1"/>
      <c r="SWZ202" s="1"/>
      <c r="SXA202" s="1"/>
      <c r="SXB202" s="1"/>
      <c r="SXC202" s="1"/>
      <c r="SXD202" s="1"/>
      <c r="SXE202" s="1"/>
      <c r="SXF202" s="1"/>
      <c r="SXG202" s="1"/>
      <c r="SXH202" s="1"/>
      <c r="SXI202" s="1"/>
      <c r="SXJ202" s="1"/>
      <c r="SXK202" s="1"/>
      <c r="SXL202" s="1"/>
      <c r="SXM202" s="1"/>
      <c r="SXN202" s="1"/>
      <c r="SXO202" s="1"/>
      <c r="SXP202" s="1"/>
      <c r="SXQ202" s="1"/>
      <c r="SXR202" s="1"/>
      <c r="SXS202" s="1"/>
      <c r="SXT202" s="1"/>
      <c r="SXU202" s="1"/>
      <c r="SXV202" s="1"/>
      <c r="SXW202" s="1"/>
      <c r="SXX202" s="1"/>
      <c r="SXY202" s="1"/>
      <c r="SXZ202" s="1"/>
      <c r="SYA202" s="1"/>
      <c r="SYB202" s="1"/>
      <c r="SYC202" s="1"/>
      <c r="SYD202" s="1"/>
      <c r="SYE202" s="1"/>
      <c r="SYF202" s="1"/>
      <c r="SYG202" s="1"/>
      <c r="SYH202" s="1"/>
      <c r="SYI202" s="1"/>
      <c r="SYJ202" s="1"/>
      <c r="SYK202" s="1"/>
      <c r="SYL202" s="1"/>
      <c r="SYM202" s="1"/>
      <c r="SYN202" s="1"/>
      <c r="SYO202" s="1"/>
      <c r="SYP202" s="1"/>
      <c r="SYQ202" s="1"/>
      <c r="SYR202" s="1"/>
      <c r="SYS202" s="1"/>
      <c r="SYT202" s="1"/>
      <c r="SYU202" s="1"/>
      <c r="SYV202" s="1"/>
      <c r="SYW202" s="1"/>
      <c r="SYX202" s="1"/>
      <c r="SYY202" s="1"/>
      <c r="SYZ202" s="1"/>
      <c r="SZA202" s="1"/>
      <c r="SZB202" s="1"/>
      <c r="SZC202" s="1"/>
      <c r="SZD202" s="1"/>
      <c r="SZE202" s="1"/>
      <c r="SZF202" s="1"/>
      <c r="SZG202" s="1"/>
      <c r="SZH202" s="1"/>
      <c r="SZI202" s="1"/>
      <c r="SZJ202" s="1"/>
      <c r="SZK202" s="1"/>
      <c r="SZL202" s="1"/>
      <c r="SZM202" s="1"/>
      <c r="SZN202" s="1"/>
      <c r="SZO202" s="1"/>
      <c r="SZP202" s="1"/>
      <c r="SZQ202" s="1"/>
      <c r="SZR202" s="1"/>
      <c r="SZS202" s="1"/>
      <c r="SZT202" s="1"/>
      <c r="SZU202" s="1"/>
      <c r="SZV202" s="1"/>
      <c r="SZW202" s="1"/>
      <c r="SZX202" s="1"/>
      <c r="SZY202" s="1"/>
      <c r="SZZ202" s="1"/>
      <c r="TAA202" s="1"/>
      <c r="TAB202" s="1"/>
      <c r="TAC202" s="1"/>
      <c r="TAD202" s="1"/>
      <c r="TAE202" s="1"/>
      <c r="TAF202" s="1"/>
      <c r="TAG202" s="1"/>
      <c r="TAH202" s="1"/>
      <c r="TAI202" s="1"/>
      <c r="TAJ202" s="1"/>
      <c r="TAK202" s="1"/>
      <c r="TAL202" s="1"/>
      <c r="TAM202" s="1"/>
      <c r="TAN202" s="1"/>
      <c r="TAO202" s="1"/>
      <c r="TAP202" s="1"/>
      <c r="TAQ202" s="1"/>
      <c r="TAR202" s="1"/>
      <c r="TAS202" s="1"/>
      <c r="TAT202" s="1"/>
      <c r="TAU202" s="1"/>
      <c r="TAV202" s="1"/>
      <c r="TAW202" s="1"/>
      <c r="TAX202" s="1"/>
      <c r="TAY202" s="1"/>
      <c r="TAZ202" s="1"/>
      <c r="TBA202" s="1"/>
      <c r="TBB202" s="1"/>
      <c r="TBC202" s="1"/>
      <c r="TBD202" s="1"/>
      <c r="TBE202" s="1"/>
      <c r="TBF202" s="1"/>
      <c r="TBG202" s="1"/>
      <c r="TBH202" s="1"/>
      <c r="TBI202" s="1"/>
      <c r="TBJ202" s="1"/>
      <c r="TBK202" s="1"/>
      <c r="TBL202" s="1"/>
      <c r="TBM202" s="1"/>
      <c r="TBN202" s="1"/>
      <c r="TBO202" s="1"/>
      <c r="TBP202" s="1"/>
      <c r="TBQ202" s="1"/>
      <c r="TBR202" s="1"/>
      <c r="TBS202" s="1"/>
      <c r="TBT202" s="1"/>
      <c r="TBU202" s="1"/>
      <c r="TBV202" s="1"/>
      <c r="TBW202" s="1"/>
      <c r="TBX202" s="1"/>
      <c r="TBY202" s="1"/>
      <c r="TBZ202" s="1"/>
      <c r="TCA202" s="1"/>
      <c r="TCB202" s="1"/>
      <c r="TCC202" s="1"/>
      <c r="TCD202" s="1"/>
      <c r="TCE202" s="1"/>
      <c r="TCF202" s="1"/>
      <c r="TCG202" s="1"/>
      <c r="TCH202" s="1"/>
      <c r="TCI202" s="1"/>
      <c r="TCJ202" s="1"/>
      <c r="TCK202" s="1"/>
      <c r="TCL202" s="1"/>
      <c r="TCM202" s="1"/>
      <c r="TCN202" s="1"/>
      <c r="TCO202" s="1"/>
      <c r="TCP202" s="1"/>
      <c r="TCQ202" s="1"/>
      <c r="TCR202" s="1"/>
      <c r="TCS202" s="1"/>
      <c r="TCT202" s="1"/>
      <c r="TCU202" s="1"/>
      <c r="TCV202" s="1"/>
      <c r="TCW202" s="1"/>
      <c r="TCX202" s="1"/>
      <c r="TCY202" s="1"/>
      <c r="TCZ202" s="1"/>
      <c r="TDA202" s="1"/>
      <c r="TDB202" s="1"/>
      <c r="TDC202" s="1"/>
      <c r="TDD202" s="1"/>
      <c r="TDE202" s="1"/>
      <c r="TDF202" s="1"/>
      <c r="TDG202" s="1"/>
      <c r="TDH202" s="1"/>
      <c r="TDI202" s="1"/>
      <c r="TDJ202" s="1"/>
      <c r="TDK202" s="1"/>
      <c r="TDL202" s="1"/>
      <c r="TDM202" s="1"/>
      <c r="TDN202" s="1"/>
      <c r="TDO202" s="1"/>
      <c r="TDP202" s="1"/>
      <c r="TDQ202" s="1"/>
      <c r="TDR202" s="1"/>
      <c r="TDS202" s="1"/>
      <c r="TDT202" s="1"/>
      <c r="TDU202" s="1"/>
      <c r="TDV202" s="1"/>
      <c r="TDW202" s="1"/>
      <c r="TDX202" s="1"/>
      <c r="TDY202" s="1"/>
      <c r="TDZ202" s="1"/>
      <c r="TEA202" s="1"/>
      <c r="TEB202" s="1"/>
      <c r="TEC202" s="1"/>
      <c r="TED202" s="1"/>
      <c r="TEE202" s="1"/>
      <c r="TEF202" s="1"/>
      <c r="TEG202" s="1"/>
      <c r="TEH202" s="1"/>
      <c r="TEI202" s="1"/>
      <c r="TEJ202" s="1"/>
      <c r="TEK202" s="1"/>
      <c r="TEL202" s="1"/>
      <c r="TEM202" s="1"/>
      <c r="TEN202" s="1"/>
      <c r="TEO202" s="1"/>
      <c r="TEP202" s="1"/>
      <c r="TEQ202" s="1"/>
      <c r="TER202" s="1"/>
      <c r="TES202" s="1"/>
      <c r="TET202" s="1"/>
      <c r="TEU202" s="1"/>
      <c r="TEV202" s="1"/>
      <c r="TEW202" s="1"/>
      <c r="TEX202" s="1"/>
      <c r="TEY202" s="1"/>
      <c r="TEZ202" s="1"/>
      <c r="TFA202" s="1"/>
      <c r="TFB202" s="1"/>
      <c r="TFC202" s="1"/>
      <c r="TFD202" s="1"/>
      <c r="TFE202" s="1"/>
      <c r="TFF202" s="1"/>
      <c r="TFG202" s="1"/>
      <c r="TFH202" s="1"/>
      <c r="TFI202" s="1"/>
      <c r="TFJ202" s="1"/>
      <c r="TFK202" s="1"/>
      <c r="TFL202" s="1"/>
      <c r="TFM202" s="1"/>
      <c r="TFN202" s="1"/>
      <c r="TFO202" s="1"/>
      <c r="TFP202" s="1"/>
      <c r="TFQ202" s="1"/>
      <c r="TFR202" s="1"/>
      <c r="TFS202" s="1"/>
      <c r="TFT202" s="1"/>
      <c r="TFU202" s="1"/>
      <c r="TFV202" s="1"/>
      <c r="TFW202" s="1"/>
      <c r="TFX202" s="1"/>
      <c r="TFY202" s="1"/>
      <c r="TFZ202" s="1"/>
      <c r="TGA202" s="1"/>
      <c r="TGB202" s="1"/>
      <c r="TGC202" s="1"/>
      <c r="TGD202" s="1"/>
      <c r="TGE202" s="1"/>
      <c r="TGF202" s="1"/>
      <c r="TGG202" s="1"/>
      <c r="TGH202" s="1"/>
      <c r="TGI202" s="1"/>
      <c r="TGJ202" s="1"/>
      <c r="TGK202" s="1"/>
      <c r="TGL202" s="1"/>
      <c r="TGM202" s="1"/>
      <c r="TGN202" s="1"/>
      <c r="TGO202" s="1"/>
      <c r="TGP202" s="1"/>
      <c r="TGQ202" s="1"/>
      <c r="TGR202" s="1"/>
      <c r="TGS202" s="1"/>
      <c r="TGT202" s="1"/>
      <c r="TGU202" s="1"/>
      <c r="TGV202" s="1"/>
      <c r="TGW202" s="1"/>
      <c r="TGX202" s="1"/>
      <c r="TGY202" s="1"/>
      <c r="TGZ202" s="1"/>
      <c r="THA202" s="1"/>
      <c r="THB202" s="1"/>
      <c r="THC202" s="1"/>
      <c r="THD202" s="1"/>
      <c r="THE202" s="1"/>
      <c r="THF202" s="1"/>
      <c r="THG202" s="1"/>
      <c r="THH202" s="1"/>
      <c r="THI202" s="1"/>
      <c r="THJ202" s="1"/>
      <c r="THK202" s="1"/>
      <c r="THL202" s="1"/>
      <c r="THM202" s="1"/>
      <c r="THN202" s="1"/>
      <c r="THO202" s="1"/>
      <c r="THP202" s="1"/>
      <c r="THQ202" s="1"/>
      <c r="THR202" s="1"/>
      <c r="THS202" s="1"/>
      <c r="THT202" s="1"/>
      <c r="THU202" s="1"/>
      <c r="THV202" s="1"/>
      <c r="THW202" s="1"/>
      <c r="THX202" s="1"/>
      <c r="THY202" s="1"/>
      <c r="THZ202" s="1"/>
      <c r="TIA202" s="1"/>
      <c r="TIB202" s="1"/>
      <c r="TIC202" s="1"/>
      <c r="TID202" s="1"/>
      <c r="TIE202" s="1"/>
      <c r="TIF202" s="1"/>
      <c r="TIG202" s="1"/>
      <c r="TIH202" s="1"/>
      <c r="TII202" s="1"/>
      <c r="TIJ202" s="1"/>
      <c r="TIK202" s="1"/>
      <c r="TIL202" s="1"/>
      <c r="TIM202" s="1"/>
      <c r="TIN202" s="1"/>
      <c r="TIO202" s="1"/>
      <c r="TIP202" s="1"/>
      <c r="TIQ202" s="1"/>
      <c r="TIR202" s="1"/>
      <c r="TIS202" s="1"/>
      <c r="TIT202" s="1"/>
      <c r="TIU202" s="1"/>
      <c r="TIV202" s="1"/>
      <c r="TIW202" s="1"/>
      <c r="TIX202" s="1"/>
      <c r="TIY202" s="1"/>
      <c r="TIZ202" s="1"/>
      <c r="TJA202" s="1"/>
      <c r="TJB202" s="1"/>
      <c r="TJC202" s="1"/>
      <c r="TJD202" s="1"/>
      <c r="TJE202" s="1"/>
      <c r="TJF202" s="1"/>
      <c r="TJG202" s="1"/>
      <c r="TJH202" s="1"/>
      <c r="TJI202" s="1"/>
      <c r="TJJ202" s="1"/>
      <c r="TJK202" s="1"/>
      <c r="TJL202" s="1"/>
      <c r="TJM202" s="1"/>
      <c r="TJN202" s="1"/>
      <c r="TJO202" s="1"/>
      <c r="TJP202" s="1"/>
      <c r="TJQ202" s="1"/>
      <c r="TJR202" s="1"/>
      <c r="TJS202" s="1"/>
      <c r="TJT202" s="1"/>
      <c r="TJU202" s="1"/>
      <c r="TJV202" s="1"/>
      <c r="TJW202" s="1"/>
      <c r="TJX202" s="1"/>
      <c r="TJY202" s="1"/>
      <c r="TJZ202" s="1"/>
      <c r="TKA202" s="1"/>
      <c r="TKB202" s="1"/>
      <c r="TKC202" s="1"/>
      <c r="TKD202" s="1"/>
      <c r="TKE202" s="1"/>
      <c r="TKF202" s="1"/>
      <c r="TKG202" s="1"/>
      <c r="TKH202" s="1"/>
      <c r="TKI202" s="1"/>
      <c r="TKJ202" s="1"/>
      <c r="TKK202" s="1"/>
      <c r="TKL202" s="1"/>
      <c r="TKM202" s="1"/>
      <c r="TKN202" s="1"/>
      <c r="TKO202" s="1"/>
      <c r="TKP202" s="1"/>
      <c r="TKQ202" s="1"/>
      <c r="TKR202" s="1"/>
      <c r="TKS202" s="1"/>
      <c r="TKT202" s="1"/>
      <c r="TKU202" s="1"/>
      <c r="TKV202" s="1"/>
      <c r="TKW202" s="1"/>
      <c r="TKX202" s="1"/>
      <c r="TKY202" s="1"/>
      <c r="TKZ202" s="1"/>
      <c r="TLA202" s="1"/>
      <c r="TLB202" s="1"/>
      <c r="TLC202" s="1"/>
      <c r="TLD202" s="1"/>
      <c r="TLE202" s="1"/>
      <c r="TLF202" s="1"/>
      <c r="TLG202" s="1"/>
      <c r="TLH202" s="1"/>
      <c r="TLI202" s="1"/>
      <c r="TLJ202" s="1"/>
      <c r="TLK202" s="1"/>
      <c r="TLL202" s="1"/>
      <c r="TLM202" s="1"/>
      <c r="TLN202" s="1"/>
      <c r="TLO202" s="1"/>
      <c r="TLP202" s="1"/>
      <c r="TLQ202" s="1"/>
      <c r="TLR202" s="1"/>
      <c r="TLS202" s="1"/>
      <c r="TLT202" s="1"/>
      <c r="TLU202" s="1"/>
      <c r="TLV202" s="1"/>
      <c r="TLW202" s="1"/>
      <c r="TLX202" s="1"/>
      <c r="TLY202" s="1"/>
      <c r="TLZ202" s="1"/>
      <c r="TMA202" s="1"/>
      <c r="TMB202" s="1"/>
      <c r="TMC202" s="1"/>
      <c r="TMD202" s="1"/>
      <c r="TME202" s="1"/>
      <c r="TMF202" s="1"/>
      <c r="TMG202" s="1"/>
      <c r="TMH202" s="1"/>
      <c r="TMI202" s="1"/>
      <c r="TMJ202" s="1"/>
      <c r="TMK202" s="1"/>
      <c r="TML202" s="1"/>
      <c r="TMM202" s="1"/>
      <c r="TMN202" s="1"/>
      <c r="TMO202" s="1"/>
      <c r="TMP202" s="1"/>
      <c r="TMQ202" s="1"/>
      <c r="TMR202" s="1"/>
      <c r="TMS202" s="1"/>
      <c r="TMT202" s="1"/>
      <c r="TMU202" s="1"/>
      <c r="TMV202" s="1"/>
      <c r="TMW202" s="1"/>
      <c r="TMX202" s="1"/>
      <c r="TMY202" s="1"/>
      <c r="TMZ202" s="1"/>
      <c r="TNA202" s="1"/>
      <c r="TNB202" s="1"/>
      <c r="TNC202" s="1"/>
      <c r="TND202" s="1"/>
      <c r="TNE202" s="1"/>
      <c r="TNF202" s="1"/>
      <c r="TNG202" s="1"/>
      <c r="TNH202" s="1"/>
      <c r="TNI202" s="1"/>
      <c r="TNJ202" s="1"/>
      <c r="TNK202" s="1"/>
      <c r="TNL202" s="1"/>
      <c r="TNM202" s="1"/>
      <c r="TNN202" s="1"/>
      <c r="TNO202" s="1"/>
      <c r="TNP202" s="1"/>
      <c r="TNQ202" s="1"/>
      <c r="TNR202" s="1"/>
      <c r="TNS202" s="1"/>
      <c r="TNT202" s="1"/>
      <c r="TNU202" s="1"/>
      <c r="TNV202" s="1"/>
      <c r="TNW202" s="1"/>
      <c r="TNX202" s="1"/>
      <c r="TNY202" s="1"/>
      <c r="TNZ202" s="1"/>
      <c r="TOA202" s="1"/>
      <c r="TOB202" s="1"/>
      <c r="TOC202" s="1"/>
      <c r="TOD202" s="1"/>
      <c r="TOE202" s="1"/>
      <c r="TOF202" s="1"/>
      <c r="TOG202" s="1"/>
      <c r="TOH202" s="1"/>
      <c r="TOI202" s="1"/>
      <c r="TOJ202" s="1"/>
      <c r="TOK202" s="1"/>
      <c r="TOL202" s="1"/>
      <c r="TOM202" s="1"/>
      <c r="TON202" s="1"/>
      <c r="TOO202" s="1"/>
      <c r="TOP202" s="1"/>
      <c r="TOQ202" s="1"/>
      <c r="TOR202" s="1"/>
      <c r="TOS202" s="1"/>
      <c r="TOT202" s="1"/>
      <c r="TOU202" s="1"/>
      <c r="TOV202" s="1"/>
      <c r="TOW202" s="1"/>
      <c r="TOX202" s="1"/>
      <c r="TOY202" s="1"/>
      <c r="TOZ202" s="1"/>
      <c r="TPA202" s="1"/>
      <c r="TPB202" s="1"/>
      <c r="TPC202" s="1"/>
      <c r="TPD202" s="1"/>
      <c r="TPE202" s="1"/>
      <c r="TPF202" s="1"/>
      <c r="TPG202" s="1"/>
      <c r="TPH202" s="1"/>
      <c r="TPI202" s="1"/>
      <c r="TPJ202" s="1"/>
      <c r="TPK202" s="1"/>
      <c r="TPL202" s="1"/>
      <c r="TPM202" s="1"/>
      <c r="TPN202" s="1"/>
      <c r="TPO202" s="1"/>
      <c r="TPP202" s="1"/>
      <c r="TPQ202" s="1"/>
      <c r="TPR202" s="1"/>
      <c r="TPS202" s="1"/>
      <c r="TPT202" s="1"/>
      <c r="TPU202" s="1"/>
      <c r="TPV202" s="1"/>
      <c r="TPW202" s="1"/>
      <c r="TPX202" s="1"/>
      <c r="TPY202" s="1"/>
      <c r="TPZ202" s="1"/>
      <c r="TQA202" s="1"/>
      <c r="TQB202" s="1"/>
      <c r="TQC202" s="1"/>
      <c r="TQD202" s="1"/>
      <c r="TQE202" s="1"/>
      <c r="TQF202" s="1"/>
      <c r="TQG202" s="1"/>
      <c r="TQH202" s="1"/>
      <c r="TQI202" s="1"/>
      <c r="TQJ202" s="1"/>
      <c r="TQK202" s="1"/>
      <c r="TQL202" s="1"/>
      <c r="TQM202" s="1"/>
      <c r="TQN202" s="1"/>
      <c r="TQO202" s="1"/>
      <c r="TQP202" s="1"/>
      <c r="TQQ202" s="1"/>
      <c r="TQR202" s="1"/>
      <c r="TQS202" s="1"/>
      <c r="TQT202" s="1"/>
      <c r="TQU202" s="1"/>
      <c r="TQV202" s="1"/>
      <c r="TQW202" s="1"/>
      <c r="TQX202" s="1"/>
      <c r="TQY202" s="1"/>
      <c r="TQZ202" s="1"/>
      <c r="TRA202" s="1"/>
      <c r="TRB202" s="1"/>
      <c r="TRC202" s="1"/>
      <c r="TRD202" s="1"/>
      <c r="TRE202" s="1"/>
      <c r="TRF202" s="1"/>
      <c r="TRG202" s="1"/>
      <c r="TRH202" s="1"/>
      <c r="TRI202" s="1"/>
      <c r="TRJ202" s="1"/>
      <c r="TRK202" s="1"/>
      <c r="TRL202" s="1"/>
      <c r="TRM202" s="1"/>
      <c r="TRN202" s="1"/>
      <c r="TRO202" s="1"/>
      <c r="TRP202" s="1"/>
      <c r="TRQ202" s="1"/>
      <c r="TRR202" s="1"/>
      <c r="TRS202" s="1"/>
      <c r="TRT202" s="1"/>
      <c r="TRU202" s="1"/>
      <c r="TRV202" s="1"/>
      <c r="TRW202" s="1"/>
      <c r="TRX202" s="1"/>
      <c r="TRY202" s="1"/>
      <c r="TRZ202" s="1"/>
      <c r="TSA202" s="1"/>
      <c r="TSB202" s="1"/>
      <c r="TSC202" s="1"/>
      <c r="TSD202" s="1"/>
      <c r="TSE202" s="1"/>
      <c r="TSF202" s="1"/>
      <c r="TSG202" s="1"/>
      <c r="TSH202" s="1"/>
      <c r="TSI202" s="1"/>
      <c r="TSJ202" s="1"/>
      <c r="TSK202" s="1"/>
      <c r="TSL202" s="1"/>
      <c r="TSM202" s="1"/>
      <c r="TSN202" s="1"/>
      <c r="TSO202" s="1"/>
      <c r="TSP202" s="1"/>
      <c r="TSQ202" s="1"/>
      <c r="TSR202" s="1"/>
      <c r="TSS202" s="1"/>
      <c r="TST202" s="1"/>
      <c r="TSU202" s="1"/>
      <c r="TSV202" s="1"/>
      <c r="TSW202" s="1"/>
      <c r="TSX202" s="1"/>
      <c r="TSY202" s="1"/>
      <c r="TSZ202" s="1"/>
      <c r="TTA202" s="1"/>
      <c r="TTB202" s="1"/>
      <c r="TTC202" s="1"/>
      <c r="TTD202" s="1"/>
      <c r="TTE202" s="1"/>
      <c r="TTF202" s="1"/>
      <c r="TTG202" s="1"/>
      <c r="TTH202" s="1"/>
      <c r="TTI202" s="1"/>
      <c r="TTJ202" s="1"/>
      <c r="TTK202" s="1"/>
      <c r="TTL202" s="1"/>
      <c r="TTM202" s="1"/>
      <c r="TTN202" s="1"/>
      <c r="TTO202" s="1"/>
      <c r="TTP202" s="1"/>
      <c r="TTQ202" s="1"/>
      <c r="TTR202" s="1"/>
      <c r="TTS202" s="1"/>
      <c r="TTT202" s="1"/>
      <c r="TTU202" s="1"/>
      <c r="TTV202" s="1"/>
      <c r="TTW202" s="1"/>
      <c r="TTX202" s="1"/>
      <c r="TTY202" s="1"/>
      <c r="TTZ202" s="1"/>
      <c r="TUA202" s="1"/>
      <c r="TUB202" s="1"/>
      <c r="TUC202" s="1"/>
      <c r="TUD202" s="1"/>
      <c r="TUE202" s="1"/>
      <c r="TUF202" s="1"/>
      <c r="TUG202" s="1"/>
      <c r="TUH202" s="1"/>
      <c r="TUI202" s="1"/>
      <c r="TUJ202" s="1"/>
      <c r="TUK202" s="1"/>
      <c r="TUL202" s="1"/>
      <c r="TUM202" s="1"/>
      <c r="TUN202" s="1"/>
      <c r="TUO202" s="1"/>
      <c r="TUP202" s="1"/>
      <c r="TUQ202" s="1"/>
      <c r="TUR202" s="1"/>
      <c r="TUS202" s="1"/>
      <c r="TUT202" s="1"/>
      <c r="TUU202" s="1"/>
      <c r="TUV202" s="1"/>
      <c r="TUW202" s="1"/>
      <c r="TUX202" s="1"/>
      <c r="TUY202" s="1"/>
      <c r="TUZ202" s="1"/>
      <c r="TVA202" s="1"/>
      <c r="TVB202" s="1"/>
      <c r="TVC202" s="1"/>
      <c r="TVD202" s="1"/>
      <c r="TVE202" s="1"/>
      <c r="TVF202" s="1"/>
      <c r="TVG202" s="1"/>
      <c r="TVH202" s="1"/>
      <c r="TVI202" s="1"/>
      <c r="TVJ202" s="1"/>
      <c r="TVK202" s="1"/>
      <c r="TVL202" s="1"/>
      <c r="TVM202" s="1"/>
      <c r="TVN202" s="1"/>
      <c r="TVO202" s="1"/>
      <c r="TVP202" s="1"/>
      <c r="TVQ202" s="1"/>
      <c r="TVR202" s="1"/>
      <c r="TVS202" s="1"/>
      <c r="TVT202" s="1"/>
      <c r="TVU202" s="1"/>
      <c r="TVV202" s="1"/>
      <c r="TVW202" s="1"/>
      <c r="TVX202" s="1"/>
      <c r="TVY202" s="1"/>
      <c r="TVZ202" s="1"/>
      <c r="TWA202" s="1"/>
      <c r="TWB202" s="1"/>
      <c r="TWC202" s="1"/>
      <c r="TWD202" s="1"/>
      <c r="TWE202" s="1"/>
      <c r="TWF202" s="1"/>
      <c r="TWG202" s="1"/>
      <c r="TWH202" s="1"/>
      <c r="TWI202" s="1"/>
      <c r="TWJ202" s="1"/>
      <c r="TWK202" s="1"/>
      <c r="TWL202" s="1"/>
      <c r="TWM202" s="1"/>
      <c r="TWN202" s="1"/>
      <c r="TWO202" s="1"/>
      <c r="TWP202" s="1"/>
      <c r="TWQ202" s="1"/>
      <c r="TWR202" s="1"/>
      <c r="TWS202" s="1"/>
      <c r="TWT202" s="1"/>
      <c r="TWU202" s="1"/>
      <c r="TWV202" s="1"/>
      <c r="TWW202" s="1"/>
      <c r="TWX202" s="1"/>
      <c r="TWY202" s="1"/>
      <c r="TWZ202" s="1"/>
      <c r="TXA202" s="1"/>
      <c r="TXB202" s="1"/>
      <c r="TXC202" s="1"/>
      <c r="TXD202" s="1"/>
      <c r="TXE202" s="1"/>
      <c r="TXF202" s="1"/>
      <c r="TXG202" s="1"/>
      <c r="TXH202" s="1"/>
      <c r="TXI202" s="1"/>
      <c r="TXJ202" s="1"/>
      <c r="TXK202" s="1"/>
      <c r="TXL202" s="1"/>
      <c r="TXM202" s="1"/>
      <c r="TXN202" s="1"/>
      <c r="TXO202" s="1"/>
      <c r="TXP202" s="1"/>
      <c r="TXQ202" s="1"/>
      <c r="TXR202" s="1"/>
      <c r="TXS202" s="1"/>
      <c r="TXT202" s="1"/>
      <c r="TXU202" s="1"/>
      <c r="TXV202" s="1"/>
      <c r="TXW202" s="1"/>
      <c r="TXX202" s="1"/>
      <c r="TXY202" s="1"/>
      <c r="TXZ202" s="1"/>
      <c r="TYA202" s="1"/>
      <c r="TYB202" s="1"/>
      <c r="TYC202" s="1"/>
      <c r="TYD202" s="1"/>
      <c r="TYE202" s="1"/>
      <c r="TYF202" s="1"/>
      <c r="TYG202" s="1"/>
      <c r="TYH202" s="1"/>
      <c r="TYI202" s="1"/>
      <c r="TYJ202" s="1"/>
      <c r="TYK202" s="1"/>
      <c r="TYL202" s="1"/>
      <c r="TYM202" s="1"/>
      <c r="TYN202" s="1"/>
      <c r="TYO202" s="1"/>
      <c r="TYP202" s="1"/>
      <c r="TYQ202" s="1"/>
      <c r="TYR202" s="1"/>
      <c r="TYS202" s="1"/>
      <c r="TYT202" s="1"/>
      <c r="TYU202" s="1"/>
      <c r="TYV202" s="1"/>
      <c r="TYW202" s="1"/>
      <c r="TYX202" s="1"/>
      <c r="TYY202" s="1"/>
      <c r="TYZ202" s="1"/>
      <c r="TZA202" s="1"/>
      <c r="TZB202" s="1"/>
      <c r="TZC202" s="1"/>
      <c r="TZD202" s="1"/>
      <c r="TZE202" s="1"/>
      <c r="TZF202" s="1"/>
      <c r="TZG202" s="1"/>
      <c r="TZH202" s="1"/>
      <c r="TZI202" s="1"/>
      <c r="TZJ202" s="1"/>
      <c r="TZK202" s="1"/>
      <c r="TZL202" s="1"/>
      <c r="TZM202" s="1"/>
      <c r="TZN202" s="1"/>
      <c r="TZO202" s="1"/>
      <c r="TZP202" s="1"/>
      <c r="TZQ202" s="1"/>
      <c r="TZR202" s="1"/>
      <c r="TZS202" s="1"/>
      <c r="TZT202" s="1"/>
      <c r="TZU202" s="1"/>
      <c r="TZV202" s="1"/>
      <c r="TZW202" s="1"/>
      <c r="TZX202" s="1"/>
      <c r="TZY202" s="1"/>
      <c r="TZZ202" s="1"/>
      <c r="UAA202" s="1"/>
      <c r="UAB202" s="1"/>
      <c r="UAC202" s="1"/>
      <c r="UAD202" s="1"/>
      <c r="UAE202" s="1"/>
      <c r="UAF202" s="1"/>
      <c r="UAG202" s="1"/>
      <c r="UAH202" s="1"/>
      <c r="UAI202" s="1"/>
      <c r="UAJ202" s="1"/>
      <c r="UAK202" s="1"/>
      <c r="UAL202" s="1"/>
      <c r="UAM202" s="1"/>
      <c r="UAN202" s="1"/>
      <c r="UAO202" s="1"/>
      <c r="UAP202" s="1"/>
      <c r="UAQ202" s="1"/>
      <c r="UAR202" s="1"/>
      <c r="UAS202" s="1"/>
      <c r="UAT202" s="1"/>
      <c r="UAU202" s="1"/>
      <c r="UAV202" s="1"/>
      <c r="UAW202" s="1"/>
      <c r="UAX202" s="1"/>
      <c r="UAY202" s="1"/>
      <c r="UAZ202" s="1"/>
      <c r="UBA202" s="1"/>
      <c r="UBB202" s="1"/>
      <c r="UBC202" s="1"/>
      <c r="UBD202" s="1"/>
      <c r="UBE202" s="1"/>
      <c r="UBF202" s="1"/>
      <c r="UBG202" s="1"/>
      <c r="UBH202" s="1"/>
      <c r="UBI202" s="1"/>
      <c r="UBJ202" s="1"/>
      <c r="UBK202" s="1"/>
      <c r="UBL202" s="1"/>
      <c r="UBM202" s="1"/>
      <c r="UBN202" s="1"/>
      <c r="UBO202" s="1"/>
      <c r="UBP202" s="1"/>
      <c r="UBQ202" s="1"/>
      <c r="UBR202" s="1"/>
      <c r="UBS202" s="1"/>
      <c r="UBT202" s="1"/>
      <c r="UBU202" s="1"/>
      <c r="UBV202" s="1"/>
      <c r="UBW202" s="1"/>
      <c r="UBX202" s="1"/>
      <c r="UBY202" s="1"/>
      <c r="UBZ202" s="1"/>
      <c r="UCA202" s="1"/>
      <c r="UCB202" s="1"/>
      <c r="UCC202" s="1"/>
      <c r="UCD202" s="1"/>
      <c r="UCE202" s="1"/>
      <c r="UCF202" s="1"/>
      <c r="UCG202" s="1"/>
      <c r="UCH202" s="1"/>
      <c r="UCI202" s="1"/>
      <c r="UCJ202" s="1"/>
      <c r="UCK202" s="1"/>
      <c r="UCL202" s="1"/>
      <c r="UCM202" s="1"/>
      <c r="UCN202" s="1"/>
      <c r="UCO202" s="1"/>
      <c r="UCP202" s="1"/>
      <c r="UCQ202" s="1"/>
      <c r="UCR202" s="1"/>
      <c r="UCS202" s="1"/>
      <c r="UCT202" s="1"/>
      <c r="UCU202" s="1"/>
      <c r="UCV202" s="1"/>
      <c r="UCW202" s="1"/>
      <c r="UCX202" s="1"/>
      <c r="UCY202" s="1"/>
      <c r="UCZ202" s="1"/>
      <c r="UDA202" s="1"/>
      <c r="UDB202" s="1"/>
      <c r="UDC202" s="1"/>
      <c r="UDD202" s="1"/>
      <c r="UDE202" s="1"/>
      <c r="UDF202" s="1"/>
      <c r="UDG202" s="1"/>
      <c r="UDH202" s="1"/>
      <c r="UDI202" s="1"/>
      <c r="UDJ202" s="1"/>
      <c r="UDK202" s="1"/>
      <c r="UDL202" s="1"/>
      <c r="UDM202" s="1"/>
      <c r="UDN202" s="1"/>
      <c r="UDO202" s="1"/>
      <c r="UDP202" s="1"/>
      <c r="UDQ202" s="1"/>
      <c r="UDR202" s="1"/>
      <c r="UDS202" s="1"/>
      <c r="UDT202" s="1"/>
      <c r="UDU202" s="1"/>
      <c r="UDV202" s="1"/>
      <c r="UDW202" s="1"/>
      <c r="UDX202" s="1"/>
      <c r="UDY202" s="1"/>
      <c r="UDZ202" s="1"/>
      <c r="UEA202" s="1"/>
      <c r="UEB202" s="1"/>
      <c r="UEC202" s="1"/>
      <c r="UED202" s="1"/>
      <c r="UEE202" s="1"/>
      <c r="UEF202" s="1"/>
      <c r="UEG202" s="1"/>
      <c r="UEH202" s="1"/>
      <c r="UEI202" s="1"/>
      <c r="UEJ202" s="1"/>
      <c r="UEK202" s="1"/>
      <c r="UEL202" s="1"/>
      <c r="UEM202" s="1"/>
      <c r="UEN202" s="1"/>
      <c r="UEO202" s="1"/>
      <c r="UEP202" s="1"/>
      <c r="UEQ202" s="1"/>
      <c r="UER202" s="1"/>
      <c r="UES202" s="1"/>
      <c r="UET202" s="1"/>
      <c r="UEU202" s="1"/>
      <c r="UEV202" s="1"/>
      <c r="UEW202" s="1"/>
      <c r="UEX202" s="1"/>
      <c r="UEY202" s="1"/>
      <c r="UEZ202" s="1"/>
      <c r="UFA202" s="1"/>
      <c r="UFB202" s="1"/>
      <c r="UFC202" s="1"/>
      <c r="UFD202" s="1"/>
      <c r="UFE202" s="1"/>
      <c r="UFF202" s="1"/>
      <c r="UFG202" s="1"/>
      <c r="UFH202" s="1"/>
      <c r="UFI202" s="1"/>
      <c r="UFJ202" s="1"/>
      <c r="UFK202" s="1"/>
      <c r="UFL202" s="1"/>
      <c r="UFM202" s="1"/>
      <c r="UFN202" s="1"/>
      <c r="UFO202" s="1"/>
      <c r="UFP202" s="1"/>
      <c r="UFQ202" s="1"/>
      <c r="UFR202" s="1"/>
      <c r="UFS202" s="1"/>
      <c r="UFT202" s="1"/>
      <c r="UFU202" s="1"/>
      <c r="UFV202" s="1"/>
      <c r="UFW202" s="1"/>
      <c r="UFX202" s="1"/>
      <c r="UFY202" s="1"/>
      <c r="UFZ202" s="1"/>
      <c r="UGA202" s="1"/>
      <c r="UGB202" s="1"/>
      <c r="UGC202" s="1"/>
      <c r="UGD202" s="1"/>
      <c r="UGE202" s="1"/>
      <c r="UGF202" s="1"/>
      <c r="UGG202" s="1"/>
      <c r="UGH202" s="1"/>
      <c r="UGI202" s="1"/>
      <c r="UGJ202" s="1"/>
      <c r="UGK202" s="1"/>
      <c r="UGL202" s="1"/>
      <c r="UGM202" s="1"/>
      <c r="UGN202" s="1"/>
      <c r="UGO202" s="1"/>
      <c r="UGP202" s="1"/>
      <c r="UGQ202" s="1"/>
      <c r="UGR202" s="1"/>
      <c r="UGS202" s="1"/>
      <c r="UGT202" s="1"/>
      <c r="UGU202" s="1"/>
      <c r="UGV202" s="1"/>
      <c r="UGW202" s="1"/>
      <c r="UGX202" s="1"/>
      <c r="UGY202" s="1"/>
      <c r="UGZ202" s="1"/>
      <c r="UHA202" s="1"/>
      <c r="UHB202" s="1"/>
      <c r="UHC202" s="1"/>
      <c r="UHD202" s="1"/>
      <c r="UHE202" s="1"/>
      <c r="UHF202" s="1"/>
      <c r="UHG202" s="1"/>
      <c r="UHH202" s="1"/>
      <c r="UHI202" s="1"/>
      <c r="UHJ202" s="1"/>
      <c r="UHK202" s="1"/>
      <c r="UHL202" s="1"/>
      <c r="UHM202" s="1"/>
      <c r="UHN202" s="1"/>
      <c r="UHO202" s="1"/>
      <c r="UHP202" s="1"/>
      <c r="UHQ202" s="1"/>
      <c r="UHR202" s="1"/>
      <c r="UHS202" s="1"/>
      <c r="UHT202" s="1"/>
      <c r="UHU202" s="1"/>
      <c r="UHV202" s="1"/>
      <c r="UHW202" s="1"/>
      <c r="UHX202" s="1"/>
      <c r="UHY202" s="1"/>
      <c r="UHZ202" s="1"/>
      <c r="UIA202" s="1"/>
      <c r="UIB202" s="1"/>
      <c r="UIC202" s="1"/>
      <c r="UID202" s="1"/>
      <c r="UIE202" s="1"/>
      <c r="UIF202" s="1"/>
      <c r="UIG202" s="1"/>
      <c r="UIH202" s="1"/>
      <c r="UII202" s="1"/>
      <c r="UIJ202" s="1"/>
      <c r="UIK202" s="1"/>
      <c r="UIL202" s="1"/>
      <c r="UIM202" s="1"/>
      <c r="UIN202" s="1"/>
      <c r="UIO202" s="1"/>
      <c r="UIP202" s="1"/>
      <c r="UIQ202" s="1"/>
      <c r="UIR202" s="1"/>
      <c r="UIS202" s="1"/>
      <c r="UIT202" s="1"/>
      <c r="UIU202" s="1"/>
      <c r="UIV202" s="1"/>
      <c r="UIW202" s="1"/>
      <c r="UIX202" s="1"/>
      <c r="UIY202" s="1"/>
      <c r="UIZ202" s="1"/>
      <c r="UJA202" s="1"/>
      <c r="UJB202" s="1"/>
      <c r="UJC202" s="1"/>
      <c r="UJD202" s="1"/>
      <c r="UJE202" s="1"/>
      <c r="UJF202" s="1"/>
      <c r="UJG202" s="1"/>
      <c r="UJH202" s="1"/>
      <c r="UJI202" s="1"/>
      <c r="UJJ202" s="1"/>
      <c r="UJK202" s="1"/>
      <c r="UJL202" s="1"/>
      <c r="UJM202" s="1"/>
      <c r="UJN202" s="1"/>
      <c r="UJO202" s="1"/>
      <c r="UJP202" s="1"/>
      <c r="UJQ202" s="1"/>
      <c r="UJR202" s="1"/>
      <c r="UJS202" s="1"/>
      <c r="UJT202" s="1"/>
      <c r="UJU202" s="1"/>
      <c r="UJV202" s="1"/>
      <c r="UJW202" s="1"/>
      <c r="UJX202" s="1"/>
      <c r="UJY202" s="1"/>
      <c r="UJZ202" s="1"/>
      <c r="UKA202" s="1"/>
      <c r="UKB202" s="1"/>
      <c r="UKC202" s="1"/>
      <c r="UKD202" s="1"/>
      <c r="UKE202" s="1"/>
      <c r="UKF202" s="1"/>
      <c r="UKG202" s="1"/>
      <c r="UKH202" s="1"/>
      <c r="UKI202" s="1"/>
      <c r="UKJ202" s="1"/>
      <c r="UKK202" s="1"/>
      <c r="UKL202" s="1"/>
      <c r="UKM202" s="1"/>
      <c r="UKN202" s="1"/>
      <c r="UKO202" s="1"/>
      <c r="UKP202" s="1"/>
      <c r="UKQ202" s="1"/>
      <c r="UKR202" s="1"/>
      <c r="UKS202" s="1"/>
      <c r="UKT202" s="1"/>
      <c r="UKU202" s="1"/>
      <c r="UKV202" s="1"/>
      <c r="UKW202" s="1"/>
      <c r="UKX202" s="1"/>
      <c r="UKY202" s="1"/>
      <c r="UKZ202" s="1"/>
      <c r="ULA202" s="1"/>
      <c r="ULB202" s="1"/>
      <c r="ULC202" s="1"/>
      <c r="ULD202" s="1"/>
      <c r="ULE202" s="1"/>
      <c r="ULF202" s="1"/>
      <c r="ULG202" s="1"/>
      <c r="ULH202" s="1"/>
      <c r="ULI202" s="1"/>
      <c r="ULJ202" s="1"/>
      <c r="ULK202" s="1"/>
      <c r="ULL202" s="1"/>
      <c r="ULM202" s="1"/>
      <c r="ULN202" s="1"/>
      <c r="ULO202" s="1"/>
      <c r="ULP202" s="1"/>
      <c r="ULQ202" s="1"/>
      <c r="ULR202" s="1"/>
      <c r="ULS202" s="1"/>
      <c r="ULT202" s="1"/>
      <c r="ULU202" s="1"/>
      <c r="ULV202" s="1"/>
      <c r="ULW202" s="1"/>
      <c r="ULX202" s="1"/>
      <c r="ULY202" s="1"/>
      <c r="ULZ202" s="1"/>
      <c r="UMA202" s="1"/>
      <c r="UMB202" s="1"/>
      <c r="UMC202" s="1"/>
      <c r="UMD202" s="1"/>
      <c r="UME202" s="1"/>
      <c r="UMF202" s="1"/>
      <c r="UMG202" s="1"/>
      <c r="UMH202" s="1"/>
      <c r="UMI202" s="1"/>
      <c r="UMJ202" s="1"/>
      <c r="UMK202" s="1"/>
      <c r="UML202" s="1"/>
      <c r="UMM202" s="1"/>
      <c r="UMN202" s="1"/>
      <c r="UMO202" s="1"/>
      <c r="UMP202" s="1"/>
      <c r="UMQ202" s="1"/>
      <c r="UMR202" s="1"/>
      <c r="UMS202" s="1"/>
      <c r="UMT202" s="1"/>
      <c r="UMU202" s="1"/>
      <c r="UMV202" s="1"/>
      <c r="UMW202" s="1"/>
      <c r="UMX202" s="1"/>
      <c r="UMY202" s="1"/>
      <c r="UMZ202" s="1"/>
      <c r="UNA202" s="1"/>
      <c r="UNB202" s="1"/>
      <c r="UNC202" s="1"/>
      <c r="UND202" s="1"/>
      <c r="UNE202" s="1"/>
      <c r="UNF202" s="1"/>
      <c r="UNG202" s="1"/>
      <c r="UNH202" s="1"/>
      <c r="UNI202" s="1"/>
      <c r="UNJ202" s="1"/>
      <c r="UNK202" s="1"/>
      <c r="UNL202" s="1"/>
      <c r="UNM202" s="1"/>
      <c r="UNN202" s="1"/>
      <c r="UNO202" s="1"/>
      <c r="UNP202" s="1"/>
      <c r="UNQ202" s="1"/>
      <c r="UNR202" s="1"/>
      <c r="UNS202" s="1"/>
      <c r="UNT202" s="1"/>
      <c r="UNU202" s="1"/>
      <c r="UNV202" s="1"/>
      <c r="UNW202" s="1"/>
      <c r="UNX202" s="1"/>
      <c r="UNY202" s="1"/>
      <c r="UNZ202" s="1"/>
      <c r="UOA202" s="1"/>
      <c r="UOB202" s="1"/>
      <c r="UOC202" s="1"/>
      <c r="UOD202" s="1"/>
      <c r="UOE202" s="1"/>
      <c r="UOF202" s="1"/>
      <c r="UOG202" s="1"/>
      <c r="UOH202" s="1"/>
      <c r="UOI202" s="1"/>
      <c r="UOJ202" s="1"/>
      <c r="UOK202" s="1"/>
      <c r="UOL202" s="1"/>
      <c r="UOM202" s="1"/>
      <c r="UON202" s="1"/>
      <c r="UOO202" s="1"/>
      <c r="UOP202" s="1"/>
      <c r="UOQ202" s="1"/>
      <c r="UOR202" s="1"/>
      <c r="UOS202" s="1"/>
      <c r="UOT202" s="1"/>
      <c r="UOU202" s="1"/>
      <c r="UOV202" s="1"/>
      <c r="UOW202" s="1"/>
      <c r="UOX202" s="1"/>
      <c r="UOY202" s="1"/>
      <c r="UOZ202" s="1"/>
      <c r="UPA202" s="1"/>
      <c r="UPB202" s="1"/>
      <c r="UPC202" s="1"/>
      <c r="UPD202" s="1"/>
      <c r="UPE202" s="1"/>
      <c r="UPF202" s="1"/>
      <c r="UPG202" s="1"/>
      <c r="UPH202" s="1"/>
      <c r="UPI202" s="1"/>
      <c r="UPJ202" s="1"/>
      <c r="UPK202" s="1"/>
      <c r="UPL202" s="1"/>
      <c r="UPM202" s="1"/>
      <c r="UPN202" s="1"/>
      <c r="UPO202" s="1"/>
      <c r="UPP202" s="1"/>
      <c r="UPQ202" s="1"/>
      <c r="UPR202" s="1"/>
      <c r="UPS202" s="1"/>
      <c r="UPT202" s="1"/>
      <c r="UPU202" s="1"/>
      <c r="UPV202" s="1"/>
      <c r="UPW202" s="1"/>
      <c r="UPX202" s="1"/>
      <c r="UPY202" s="1"/>
      <c r="UPZ202" s="1"/>
      <c r="UQA202" s="1"/>
      <c r="UQB202" s="1"/>
      <c r="UQC202" s="1"/>
      <c r="UQD202" s="1"/>
      <c r="UQE202" s="1"/>
      <c r="UQF202" s="1"/>
      <c r="UQG202" s="1"/>
      <c r="UQH202" s="1"/>
      <c r="UQI202" s="1"/>
      <c r="UQJ202" s="1"/>
      <c r="UQK202" s="1"/>
      <c r="UQL202" s="1"/>
      <c r="UQM202" s="1"/>
      <c r="UQN202" s="1"/>
      <c r="UQO202" s="1"/>
      <c r="UQP202" s="1"/>
      <c r="UQQ202" s="1"/>
      <c r="UQR202" s="1"/>
      <c r="UQS202" s="1"/>
      <c r="UQT202" s="1"/>
      <c r="UQU202" s="1"/>
      <c r="UQV202" s="1"/>
      <c r="UQW202" s="1"/>
      <c r="UQX202" s="1"/>
      <c r="UQY202" s="1"/>
      <c r="UQZ202" s="1"/>
      <c r="URA202" s="1"/>
      <c r="URB202" s="1"/>
      <c r="URC202" s="1"/>
      <c r="URD202" s="1"/>
      <c r="URE202" s="1"/>
      <c r="URF202" s="1"/>
      <c r="URG202" s="1"/>
      <c r="URH202" s="1"/>
      <c r="URI202" s="1"/>
      <c r="URJ202" s="1"/>
      <c r="URK202" s="1"/>
      <c r="URL202" s="1"/>
      <c r="URM202" s="1"/>
      <c r="URN202" s="1"/>
      <c r="URO202" s="1"/>
      <c r="URP202" s="1"/>
      <c r="URQ202" s="1"/>
      <c r="URR202" s="1"/>
      <c r="URS202" s="1"/>
      <c r="URT202" s="1"/>
      <c r="URU202" s="1"/>
      <c r="URV202" s="1"/>
      <c r="URW202" s="1"/>
      <c r="URX202" s="1"/>
      <c r="URY202" s="1"/>
      <c r="URZ202" s="1"/>
      <c r="USA202" s="1"/>
      <c r="USB202" s="1"/>
      <c r="USC202" s="1"/>
      <c r="USD202" s="1"/>
      <c r="USE202" s="1"/>
      <c r="USF202" s="1"/>
      <c r="USG202" s="1"/>
      <c r="USH202" s="1"/>
      <c r="USI202" s="1"/>
      <c r="USJ202" s="1"/>
      <c r="USK202" s="1"/>
      <c r="USL202" s="1"/>
      <c r="USM202" s="1"/>
      <c r="USN202" s="1"/>
      <c r="USO202" s="1"/>
      <c r="USP202" s="1"/>
      <c r="USQ202" s="1"/>
      <c r="USR202" s="1"/>
      <c r="USS202" s="1"/>
      <c r="UST202" s="1"/>
      <c r="USU202" s="1"/>
      <c r="USV202" s="1"/>
      <c r="USW202" s="1"/>
      <c r="USX202" s="1"/>
      <c r="USY202" s="1"/>
      <c r="USZ202" s="1"/>
      <c r="UTA202" s="1"/>
      <c r="UTB202" s="1"/>
      <c r="UTC202" s="1"/>
      <c r="UTD202" s="1"/>
      <c r="UTE202" s="1"/>
      <c r="UTF202" s="1"/>
      <c r="UTG202" s="1"/>
      <c r="UTH202" s="1"/>
      <c r="UTI202" s="1"/>
      <c r="UTJ202" s="1"/>
      <c r="UTK202" s="1"/>
      <c r="UTL202" s="1"/>
      <c r="UTM202" s="1"/>
      <c r="UTN202" s="1"/>
      <c r="UTO202" s="1"/>
      <c r="UTP202" s="1"/>
      <c r="UTQ202" s="1"/>
      <c r="UTR202" s="1"/>
      <c r="UTS202" s="1"/>
      <c r="UTT202" s="1"/>
      <c r="UTU202" s="1"/>
      <c r="UTV202" s="1"/>
      <c r="UTW202" s="1"/>
      <c r="UTX202" s="1"/>
      <c r="UTY202" s="1"/>
      <c r="UTZ202" s="1"/>
      <c r="UUA202" s="1"/>
      <c r="UUB202" s="1"/>
      <c r="UUC202" s="1"/>
      <c r="UUD202" s="1"/>
      <c r="UUE202" s="1"/>
      <c r="UUF202" s="1"/>
      <c r="UUG202" s="1"/>
      <c r="UUH202" s="1"/>
      <c r="UUI202" s="1"/>
      <c r="UUJ202" s="1"/>
      <c r="UUK202" s="1"/>
      <c r="UUL202" s="1"/>
      <c r="UUM202" s="1"/>
      <c r="UUN202" s="1"/>
      <c r="UUO202" s="1"/>
      <c r="UUP202" s="1"/>
      <c r="UUQ202" s="1"/>
      <c r="UUR202" s="1"/>
      <c r="UUS202" s="1"/>
      <c r="UUT202" s="1"/>
      <c r="UUU202" s="1"/>
      <c r="UUV202" s="1"/>
      <c r="UUW202" s="1"/>
      <c r="UUX202" s="1"/>
      <c r="UUY202" s="1"/>
      <c r="UUZ202" s="1"/>
      <c r="UVA202" s="1"/>
      <c r="UVB202" s="1"/>
      <c r="UVC202" s="1"/>
      <c r="UVD202" s="1"/>
      <c r="UVE202" s="1"/>
      <c r="UVF202" s="1"/>
      <c r="UVG202" s="1"/>
      <c r="UVH202" s="1"/>
      <c r="UVI202" s="1"/>
      <c r="UVJ202" s="1"/>
      <c r="UVK202" s="1"/>
      <c r="UVL202" s="1"/>
      <c r="UVM202" s="1"/>
      <c r="UVN202" s="1"/>
      <c r="UVO202" s="1"/>
      <c r="UVP202" s="1"/>
      <c r="UVQ202" s="1"/>
      <c r="UVR202" s="1"/>
      <c r="UVS202" s="1"/>
      <c r="UVT202" s="1"/>
      <c r="UVU202" s="1"/>
      <c r="UVV202" s="1"/>
      <c r="UVW202" s="1"/>
      <c r="UVX202" s="1"/>
      <c r="UVY202" s="1"/>
      <c r="UVZ202" s="1"/>
      <c r="UWA202" s="1"/>
      <c r="UWB202" s="1"/>
      <c r="UWC202" s="1"/>
      <c r="UWD202" s="1"/>
      <c r="UWE202" s="1"/>
      <c r="UWF202" s="1"/>
      <c r="UWG202" s="1"/>
      <c r="UWH202" s="1"/>
      <c r="UWI202" s="1"/>
      <c r="UWJ202" s="1"/>
      <c r="UWK202" s="1"/>
      <c r="UWL202" s="1"/>
      <c r="UWM202" s="1"/>
      <c r="UWN202" s="1"/>
      <c r="UWO202" s="1"/>
      <c r="UWP202" s="1"/>
      <c r="UWQ202" s="1"/>
      <c r="UWR202" s="1"/>
      <c r="UWS202" s="1"/>
      <c r="UWT202" s="1"/>
      <c r="UWU202" s="1"/>
      <c r="UWV202" s="1"/>
      <c r="UWW202" s="1"/>
      <c r="UWX202" s="1"/>
      <c r="UWY202" s="1"/>
      <c r="UWZ202" s="1"/>
      <c r="UXA202" s="1"/>
      <c r="UXB202" s="1"/>
      <c r="UXC202" s="1"/>
      <c r="UXD202" s="1"/>
      <c r="UXE202" s="1"/>
      <c r="UXF202" s="1"/>
      <c r="UXG202" s="1"/>
      <c r="UXH202" s="1"/>
      <c r="UXI202" s="1"/>
      <c r="UXJ202" s="1"/>
      <c r="UXK202" s="1"/>
      <c r="UXL202" s="1"/>
      <c r="UXM202" s="1"/>
      <c r="UXN202" s="1"/>
      <c r="UXO202" s="1"/>
      <c r="UXP202" s="1"/>
      <c r="UXQ202" s="1"/>
      <c r="UXR202" s="1"/>
      <c r="UXS202" s="1"/>
      <c r="UXT202" s="1"/>
      <c r="UXU202" s="1"/>
      <c r="UXV202" s="1"/>
      <c r="UXW202" s="1"/>
      <c r="UXX202" s="1"/>
      <c r="UXY202" s="1"/>
      <c r="UXZ202" s="1"/>
      <c r="UYA202" s="1"/>
      <c r="UYB202" s="1"/>
      <c r="UYC202" s="1"/>
      <c r="UYD202" s="1"/>
      <c r="UYE202" s="1"/>
      <c r="UYF202" s="1"/>
      <c r="UYG202" s="1"/>
      <c r="UYH202" s="1"/>
      <c r="UYI202" s="1"/>
      <c r="UYJ202" s="1"/>
      <c r="UYK202" s="1"/>
      <c r="UYL202" s="1"/>
      <c r="UYM202" s="1"/>
      <c r="UYN202" s="1"/>
      <c r="UYO202" s="1"/>
      <c r="UYP202" s="1"/>
      <c r="UYQ202" s="1"/>
      <c r="UYR202" s="1"/>
      <c r="UYS202" s="1"/>
      <c r="UYT202" s="1"/>
      <c r="UYU202" s="1"/>
      <c r="UYV202" s="1"/>
      <c r="UYW202" s="1"/>
      <c r="UYX202" s="1"/>
      <c r="UYY202" s="1"/>
      <c r="UYZ202" s="1"/>
      <c r="UZA202" s="1"/>
      <c r="UZB202" s="1"/>
      <c r="UZC202" s="1"/>
      <c r="UZD202" s="1"/>
      <c r="UZE202" s="1"/>
      <c r="UZF202" s="1"/>
      <c r="UZG202" s="1"/>
      <c r="UZH202" s="1"/>
      <c r="UZI202" s="1"/>
      <c r="UZJ202" s="1"/>
      <c r="UZK202" s="1"/>
      <c r="UZL202" s="1"/>
      <c r="UZM202" s="1"/>
      <c r="UZN202" s="1"/>
      <c r="UZO202" s="1"/>
      <c r="UZP202" s="1"/>
      <c r="UZQ202" s="1"/>
      <c r="UZR202" s="1"/>
      <c r="UZS202" s="1"/>
      <c r="UZT202" s="1"/>
      <c r="UZU202" s="1"/>
      <c r="UZV202" s="1"/>
      <c r="UZW202" s="1"/>
      <c r="UZX202" s="1"/>
      <c r="UZY202" s="1"/>
      <c r="UZZ202" s="1"/>
      <c r="VAA202" s="1"/>
      <c r="VAB202" s="1"/>
      <c r="VAC202" s="1"/>
      <c r="VAD202" s="1"/>
      <c r="VAE202" s="1"/>
      <c r="VAF202" s="1"/>
      <c r="VAG202" s="1"/>
      <c r="VAH202" s="1"/>
      <c r="VAI202" s="1"/>
      <c r="VAJ202" s="1"/>
      <c r="VAK202" s="1"/>
      <c r="VAL202" s="1"/>
      <c r="VAM202" s="1"/>
      <c r="VAN202" s="1"/>
      <c r="VAO202" s="1"/>
      <c r="VAP202" s="1"/>
      <c r="VAQ202" s="1"/>
      <c r="VAR202" s="1"/>
      <c r="VAS202" s="1"/>
      <c r="VAT202" s="1"/>
      <c r="VAU202" s="1"/>
      <c r="VAV202" s="1"/>
      <c r="VAW202" s="1"/>
      <c r="VAX202" s="1"/>
      <c r="VAY202" s="1"/>
      <c r="VAZ202" s="1"/>
      <c r="VBA202" s="1"/>
      <c r="VBB202" s="1"/>
      <c r="VBC202" s="1"/>
      <c r="VBD202" s="1"/>
      <c r="VBE202" s="1"/>
      <c r="VBF202" s="1"/>
      <c r="VBG202" s="1"/>
      <c r="VBH202" s="1"/>
      <c r="VBI202" s="1"/>
      <c r="VBJ202" s="1"/>
      <c r="VBK202" s="1"/>
      <c r="VBL202" s="1"/>
      <c r="VBM202" s="1"/>
      <c r="VBN202" s="1"/>
      <c r="VBO202" s="1"/>
      <c r="VBP202" s="1"/>
      <c r="VBQ202" s="1"/>
      <c r="VBR202" s="1"/>
      <c r="VBS202" s="1"/>
      <c r="VBT202" s="1"/>
      <c r="VBU202" s="1"/>
      <c r="VBV202" s="1"/>
      <c r="VBW202" s="1"/>
      <c r="VBX202" s="1"/>
      <c r="VBY202" s="1"/>
      <c r="VBZ202" s="1"/>
      <c r="VCA202" s="1"/>
      <c r="VCB202" s="1"/>
      <c r="VCC202" s="1"/>
      <c r="VCD202" s="1"/>
      <c r="VCE202" s="1"/>
      <c r="VCF202" s="1"/>
      <c r="VCG202" s="1"/>
      <c r="VCH202" s="1"/>
      <c r="VCI202" s="1"/>
      <c r="VCJ202" s="1"/>
      <c r="VCK202" s="1"/>
      <c r="VCL202" s="1"/>
      <c r="VCM202" s="1"/>
      <c r="VCN202" s="1"/>
      <c r="VCO202" s="1"/>
      <c r="VCP202" s="1"/>
      <c r="VCQ202" s="1"/>
      <c r="VCR202" s="1"/>
      <c r="VCS202" s="1"/>
      <c r="VCT202" s="1"/>
      <c r="VCU202" s="1"/>
      <c r="VCV202" s="1"/>
      <c r="VCW202" s="1"/>
      <c r="VCX202" s="1"/>
      <c r="VCY202" s="1"/>
      <c r="VCZ202" s="1"/>
      <c r="VDA202" s="1"/>
      <c r="VDB202" s="1"/>
      <c r="VDC202" s="1"/>
      <c r="VDD202" s="1"/>
      <c r="VDE202" s="1"/>
      <c r="VDF202" s="1"/>
      <c r="VDG202" s="1"/>
      <c r="VDH202" s="1"/>
      <c r="VDI202" s="1"/>
      <c r="VDJ202" s="1"/>
      <c r="VDK202" s="1"/>
      <c r="VDL202" s="1"/>
      <c r="VDM202" s="1"/>
      <c r="VDN202" s="1"/>
      <c r="VDO202" s="1"/>
      <c r="VDP202" s="1"/>
      <c r="VDQ202" s="1"/>
      <c r="VDR202" s="1"/>
      <c r="VDS202" s="1"/>
      <c r="VDT202" s="1"/>
      <c r="VDU202" s="1"/>
      <c r="VDV202" s="1"/>
      <c r="VDW202" s="1"/>
      <c r="VDX202" s="1"/>
      <c r="VDY202" s="1"/>
      <c r="VDZ202" s="1"/>
      <c r="VEA202" s="1"/>
      <c r="VEB202" s="1"/>
      <c r="VEC202" s="1"/>
      <c r="VED202" s="1"/>
      <c r="VEE202" s="1"/>
      <c r="VEF202" s="1"/>
      <c r="VEG202" s="1"/>
      <c r="VEH202" s="1"/>
      <c r="VEI202" s="1"/>
      <c r="VEJ202" s="1"/>
      <c r="VEK202" s="1"/>
      <c r="VEL202" s="1"/>
      <c r="VEM202" s="1"/>
      <c r="VEN202" s="1"/>
      <c r="VEO202" s="1"/>
      <c r="VEP202" s="1"/>
      <c r="VEQ202" s="1"/>
      <c r="VER202" s="1"/>
      <c r="VES202" s="1"/>
      <c r="VET202" s="1"/>
      <c r="VEU202" s="1"/>
      <c r="VEV202" s="1"/>
      <c r="VEW202" s="1"/>
      <c r="VEX202" s="1"/>
      <c r="VEY202" s="1"/>
      <c r="VEZ202" s="1"/>
      <c r="VFA202" s="1"/>
      <c r="VFB202" s="1"/>
      <c r="VFC202" s="1"/>
      <c r="VFD202" s="1"/>
      <c r="VFE202" s="1"/>
      <c r="VFF202" s="1"/>
      <c r="VFG202" s="1"/>
      <c r="VFH202" s="1"/>
      <c r="VFI202" s="1"/>
      <c r="VFJ202" s="1"/>
      <c r="VFK202" s="1"/>
      <c r="VFL202" s="1"/>
      <c r="VFM202" s="1"/>
      <c r="VFN202" s="1"/>
      <c r="VFO202" s="1"/>
      <c r="VFP202" s="1"/>
      <c r="VFQ202" s="1"/>
      <c r="VFR202" s="1"/>
      <c r="VFS202" s="1"/>
      <c r="VFT202" s="1"/>
      <c r="VFU202" s="1"/>
      <c r="VFV202" s="1"/>
      <c r="VFW202" s="1"/>
      <c r="VFX202" s="1"/>
      <c r="VFY202" s="1"/>
      <c r="VFZ202" s="1"/>
      <c r="VGA202" s="1"/>
      <c r="VGB202" s="1"/>
      <c r="VGC202" s="1"/>
      <c r="VGD202" s="1"/>
      <c r="VGE202" s="1"/>
      <c r="VGF202" s="1"/>
      <c r="VGG202" s="1"/>
      <c r="VGH202" s="1"/>
      <c r="VGI202" s="1"/>
      <c r="VGJ202" s="1"/>
      <c r="VGK202" s="1"/>
      <c r="VGL202" s="1"/>
      <c r="VGM202" s="1"/>
      <c r="VGN202" s="1"/>
      <c r="VGO202" s="1"/>
      <c r="VGP202" s="1"/>
      <c r="VGQ202" s="1"/>
      <c r="VGR202" s="1"/>
      <c r="VGS202" s="1"/>
      <c r="VGT202" s="1"/>
      <c r="VGU202" s="1"/>
      <c r="VGV202" s="1"/>
      <c r="VGW202" s="1"/>
      <c r="VGX202" s="1"/>
      <c r="VGY202" s="1"/>
      <c r="VGZ202" s="1"/>
      <c r="VHA202" s="1"/>
      <c r="VHB202" s="1"/>
      <c r="VHC202" s="1"/>
      <c r="VHD202" s="1"/>
      <c r="VHE202" s="1"/>
      <c r="VHF202" s="1"/>
      <c r="VHG202" s="1"/>
      <c r="VHH202" s="1"/>
      <c r="VHI202" s="1"/>
      <c r="VHJ202" s="1"/>
      <c r="VHK202" s="1"/>
      <c r="VHL202" s="1"/>
      <c r="VHM202" s="1"/>
      <c r="VHN202" s="1"/>
      <c r="VHO202" s="1"/>
      <c r="VHP202" s="1"/>
      <c r="VHQ202" s="1"/>
      <c r="VHR202" s="1"/>
      <c r="VHS202" s="1"/>
      <c r="VHT202" s="1"/>
      <c r="VHU202" s="1"/>
      <c r="VHV202" s="1"/>
      <c r="VHW202" s="1"/>
      <c r="VHX202" s="1"/>
      <c r="VHY202" s="1"/>
      <c r="VHZ202" s="1"/>
      <c r="VIA202" s="1"/>
      <c r="VIB202" s="1"/>
      <c r="VIC202" s="1"/>
      <c r="VID202" s="1"/>
      <c r="VIE202" s="1"/>
      <c r="VIF202" s="1"/>
      <c r="VIG202" s="1"/>
      <c r="VIH202" s="1"/>
      <c r="VII202" s="1"/>
      <c r="VIJ202" s="1"/>
      <c r="VIK202" s="1"/>
      <c r="VIL202" s="1"/>
      <c r="VIM202" s="1"/>
      <c r="VIN202" s="1"/>
      <c r="VIO202" s="1"/>
      <c r="VIP202" s="1"/>
      <c r="VIQ202" s="1"/>
      <c r="VIR202" s="1"/>
      <c r="VIS202" s="1"/>
      <c r="VIT202" s="1"/>
      <c r="VIU202" s="1"/>
      <c r="VIV202" s="1"/>
      <c r="VIW202" s="1"/>
      <c r="VIX202" s="1"/>
      <c r="VIY202" s="1"/>
      <c r="VIZ202" s="1"/>
      <c r="VJA202" s="1"/>
      <c r="VJB202" s="1"/>
      <c r="VJC202" s="1"/>
      <c r="VJD202" s="1"/>
      <c r="VJE202" s="1"/>
      <c r="VJF202" s="1"/>
      <c r="VJG202" s="1"/>
      <c r="VJH202" s="1"/>
      <c r="VJI202" s="1"/>
      <c r="VJJ202" s="1"/>
      <c r="VJK202" s="1"/>
      <c r="VJL202" s="1"/>
      <c r="VJM202" s="1"/>
      <c r="VJN202" s="1"/>
      <c r="VJO202" s="1"/>
      <c r="VJP202" s="1"/>
      <c r="VJQ202" s="1"/>
      <c r="VJR202" s="1"/>
      <c r="VJS202" s="1"/>
      <c r="VJT202" s="1"/>
      <c r="VJU202" s="1"/>
      <c r="VJV202" s="1"/>
      <c r="VJW202" s="1"/>
      <c r="VJX202" s="1"/>
      <c r="VJY202" s="1"/>
      <c r="VJZ202" s="1"/>
      <c r="VKA202" s="1"/>
      <c r="VKB202" s="1"/>
      <c r="VKC202" s="1"/>
      <c r="VKD202" s="1"/>
      <c r="VKE202" s="1"/>
      <c r="VKF202" s="1"/>
      <c r="VKG202" s="1"/>
      <c r="VKH202" s="1"/>
      <c r="VKI202" s="1"/>
      <c r="VKJ202" s="1"/>
      <c r="VKK202" s="1"/>
      <c r="VKL202" s="1"/>
      <c r="VKM202" s="1"/>
      <c r="VKN202" s="1"/>
      <c r="VKO202" s="1"/>
      <c r="VKP202" s="1"/>
      <c r="VKQ202" s="1"/>
      <c r="VKR202" s="1"/>
      <c r="VKS202" s="1"/>
      <c r="VKT202" s="1"/>
      <c r="VKU202" s="1"/>
      <c r="VKV202" s="1"/>
      <c r="VKW202" s="1"/>
      <c r="VKX202" s="1"/>
      <c r="VKY202" s="1"/>
      <c r="VKZ202" s="1"/>
      <c r="VLA202" s="1"/>
      <c r="VLB202" s="1"/>
      <c r="VLC202" s="1"/>
      <c r="VLD202" s="1"/>
      <c r="VLE202" s="1"/>
      <c r="VLF202" s="1"/>
      <c r="VLG202" s="1"/>
      <c r="VLH202" s="1"/>
      <c r="VLI202" s="1"/>
      <c r="VLJ202" s="1"/>
      <c r="VLK202" s="1"/>
      <c r="VLL202" s="1"/>
      <c r="VLM202" s="1"/>
      <c r="VLN202" s="1"/>
      <c r="VLO202" s="1"/>
      <c r="VLP202" s="1"/>
      <c r="VLQ202" s="1"/>
      <c r="VLR202" s="1"/>
      <c r="VLS202" s="1"/>
      <c r="VLT202" s="1"/>
      <c r="VLU202" s="1"/>
      <c r="VLV202" s="1"/>
      <c r="VLW202" s="1"/>
      <c r="VLX202" s="1"/>
      <c r="VLY202" s="1"/>
      <c r="VLZ202" s="1"/>
      <c r="VMA202" s="1"/>
      <c r="VMB202" s="1"/>
      <c r="VMC202" s="1"/>
      <c r="VMD202" s="1"/>
      <c r="VME202" s="1"/>
      <c r="VMF202" s="1"/>
      <c r="VMG202" s="1"/>
      <c r="VMH202" s="1"/>
      <c r="VMI202" s="1"/>
      <c r="VMJ202" s="1"/>
      <c r="VMK202" s="1"/>
      <c r="VML202" s="1"/>
      <c r="VMM202" s="1"/>
      <c r="VMN202" s="1"/>
      <c r="VMO202" s="1"/>
      <c r="VMP202" s="1"/>
      <c r="VMQ202" s="1"/>
      <c r="VMR202" s="1"/>
      <c r="VMS202" s="1"/>
      <c r="VMT202" s="1"/>
      <c r="VMU202" s="1"/>
      <c r="VMV202" s="1"/>
      <c r="VMW202" s="1"/>
      <c r="VMX202" s="1"/>
      <c r="VMY202" s="1"/>
      <c r="VMZ202" s="1"/>
      <c r="VNA202" s="1"/>
      <c r="VNB202" s="1"/>
      <c r="VNC202" s="1"/>
      <c r="VND202" s="1"/>
      <c r="VNE202" s="1"/>
      <c r="VNF202" s="1"/>
      <c r="VNG202" s="1"/>
      <c r="VNH202" s="1"/>
      <c r="VNI202" s="1"/>
      <c r="VNJ202" s="1"/>
      <c r="VNK202" s="1"/>
      <c r="VNL202" s="1"/>
      <c r="VNM202" s="1"/>
      <c r="VNN202" s="1"/>
      <c r="VNO202" s="1"/>
      <c r="VNP202" s="1"/>
      <c r="VNQ202" s="1"/>
      <c r="VNR202" s="1"/>
      <c r="VNS202" s="1"/>
      <c r="VNT202" s="1"/>
      <c r="VNU202" s="1"/>
      <c r="VNV202" s="1"/>
      <c r="VNW202" s="1"/>
      <c r="VNX202" s="1"/>
      <c r="VNY202" s="1"/>
      <c r="VNZ202" s="1"/>
      <c r="VOA202" s="1"/>
      <c r="VOB202" s="1"/>
      <c r="VOC202" s="1"/>
      <c r="VOD202" s="1"/>
      <c r="VOE202" s="1"/>
      <c r="VOF202" s="1"/>
      <c r="VOG202" s="1"/>
      <c r="VOH202" s="1"/>
      <c r="VOI202" s="1"/>
      <c r="VOJ202" s="1"/>
      <c r="VOK202" s="1"/>
      <c r="VOL202" s="1"/>
      <c r="VOM202" s="1"/>
      <c r="VON202" s="1"/>
      <c r="VOO202" s="1"/>
      <c r="VOP202" s="1"/>
      <c r="VOQ202" s="1"/>
      <c r="VOR202" s="1"/>
      <c r="VOS202" s="1"/>
      <c r="VOT202" s="1"/>
      <c r="VOU202" s="1"/>
      <c r="VOV202" s="1"/>
      <c r="VOW202" s="1"/>
      <c r="VOX202" s="1"/>
      <c r="VOY202" s="1"/>
      <c r="VOZ202" s="1"/>
      <c r="VPA202" s="1"/>
      <c r="VPB202" s="1"/>
      <c r="VPC202" s="1"/>
      <c r="VPD202" s="1"/>
      <c r="VPE202" s="1"/>
      <c r="VPF202" s="1"/>
      <c r="VPG202" s="1"/>
      <c r="VPH202" s="1"/>
      <c r="VPI202" s="1"/>
      <c r="VPJ202" s="1"/>
      <c r="VPK202" s="1"/>
      <c r="VPL202" s="1"/>
      <c r="VPM202" s="1"/>
      <c r="VPN202" s="1"/>
      <c r="VPO202" s="1"/>
      <c r="VPP202" s="1"/>
      <c r="VPQ202" s="1"/>
      <c r="VPR202" s="1"/>
      <c r="VPS202" s="1"/>
      <c r="VPT202" s="1"/>
      <c r="VPU202" s="1"/>
      <c r="VPV202" s="1"/>
      <c r="VPW202" s="1"/>
      <c r="VPX202" s="1"/>
      <c r="VPY202" s="1"/>
      <c r="VPZ202" s="1"/>
      <c r="VQA202" s="1"/>
      <c r="VQB202" s="1"/>
      <c r="VQC202" s="1"/>
      <c r="VQD202" s="1"/>
      <c r="VQE202" s="1"/>
      <c r="VQF202" s="1"/>
      <c r="VQG202" s="1"/>
      <c r="VQH202" s="1"/>
      <c r="VQI202" s="1"/>
      <c r="VQJ202" s="1"/>
      <c r="VQK202" s="1"/>
      <c r="VQL202" s="1"/>
      <c r="VQM202" s="1"/>
      <c r="VQN202" s="1"/>
      <c r="VQO202" s="1"/>
      <c r="VQP202" s="1"/>
      <c r="VQQ202" s="1"/>
      <c r="VQR202" s="1"/>
      <c r="VQS202" s="1"/>
      <c r="VQT202" s="1"/>
      <c r="VQU202" s="1"/>
      <c r="VQV202" s="1"/>
      <c r="VQW202" s="1"/>
      <c r="VQX202" s="1"/>
      <c r="VQY202" s="1"/>
      <c r="VQZ202" s="1"/>
      <c r="VRA202" s="1"/>
      <c r="VRB202" s="1"/>
      <c r="VRC202" s="1"/>
      <c r="VRD202" s="1"/>
      <c r="VRE202" s="1"/>
      <c r="VRF202" s="1"/>
      <c r="VRG202" s="1"/>
      <c r="VRH202" s="1"/>
      <c r="VRI202" s="1"/>
      <c r="VRJ202" s="1"/>
      <c r="VRK202" s="1"/>
      <c r="VRL202" s="1"/>
      <c r="VRM202" s="1"/>
      <c r="VRN202" s="1"/>
      <c r="VRO202" s="1"/>
      <c r="VRP202" s="1"/>
      <c r="VRQ202" s="1"/>
      <c r="VRR202" s="1"/>
      <c r="VRS202" s="1"/>
      <c r="VRT202" s="1"/>
      <c r="VRU202" s="1"/>
      <c r="VRV202" s="1"/>
      <c r="VRW202" s="1"/>
      <c r="VRX202" s="1"/>
      <c r="VRY202" s="1"/>
      <c r="VRZ202" s="1"/>
      <c r="VSA202" s="1"/>
      <c r="VSB202" s="1"/>
      <c r="VSC202" s="1"/>
      <c r="VSD202" s="1"/>
      <c r="VSE202" s="1"/>
      <c r="VSF202" s="1"/>
      <c r="VSG202" s="1"/>
      <c r="VSH202" s="1"/>
      <c r="VSI202" s="1"/>
      <c r="VSJ202" s="1"/>
      <c r="VSK202" s="1"/>
      <c r="VSL202" s="1"/>
      <c r="VSM202" s="1"/>
      <c r="VSN202" s="1"/>
      <c r="VSO202" s="1"/>
      <c r="VSP202" s="1"/>
      <c r="VSQ202" s="1"/>
      <c r="VSR202" s="1"/>
      <c r="VSS202" s="1"/>
      <c r="VST202" s="1"/>
      <c r="VSU202" s="1"/>
      <c r="VSV202" s="1"/>
      <c r="VSW202" s="1"/>
      <c r="VSX202" s="1"/>
      <c r="VSY202" s="1"/>
      <c r="VSZ202" s="1"/>
      <c r="VTA202" s="1"/>
      <c r="VTB202" s="1"/>
      <c r="VTC202" s="1"/>
      <c r="VTD202" s="1"/>
      <c r="VTE202" s="1"/>
      <c r="VTF202" s="1"/>
      <c r="VTG202" s="1"/>
      <c r="VTH202" s="1"/>
      <c r="VTI202" s="1"/>
      <c r="VTJ202" s="1"/>
      <c r="VTK202" s="1"/>
      <c r="VTL202" s="1"/>
      <c r="VTM202" s="1"/>
      <c r="VTN202" s="1"/>
      <c r="VTO202" s="1"/>
      <c r="VTP202" s="1"/>
      <c r="VTQ202" s="1"/>
      <c r="VTR202" s="1"/>
      <c r="VTS202" s="1"/>
      <c r="VTT202" s="1"/>
      <c r="VTU202" s="1"/>
      <c r="VTV202" s="1"/>
      <c r="VTW202" s="1"/>
      <c r="VTX202" s="1"/>
      <c r="VTY202" s="1"/>
      <c r="VTZ202" s="1"/>
      <c r="VUA202" s="1"/>
      <c r="VUB202" s="1"/>
      <c r="VUC202" s="1"/>
      <c r="VUD202" s="1"/>
      <c r="VUE202" s="1"/>
      <c r="VUF202" s="1"/>
      <c r="VUG202" s="1"/>
      <c r="VUH202" s="1"/>
      <c r="VUI202" s="1"/>
      <c r="VUJ202" s="1"/>
      <c r="VUK202" s="1"/>
      <c r="VUL202" s="1"/>
      <c r="VUM202" s="1"/>
      <c r="VUN202" s="1"/>
      <c r="VUO202" s="1"/>
      <c r="VUP202" s="1"/>
      <c r="VUQ202" s="1"/>
      <c r="VUR202" s="1"/>
      <c r="VUS202" s="1"/>
      <c r="VUT202" s="1"/>
      <c r="VUU202" s="1"/>
      <c r="VUV202" s="1"/>
      <c r="VUW202" s="1"/>
      <c r="VUX202" s="1"/>
      <c r="VUY202" s="1"/>
      <c r="VUZ202" s="1"/>
      <c r="VVA202" s="1"/>
      <c r="VVB202" s="1"/>
      <c r="VVC202" s="1"/>
      <c r="VVD202" s="1"/>
      <c r="VVE202" s="1"/>
      <c r="VVF202" s="1"/>
      <c r="VVG202" s="1"/>
      <c r="VVH202" s="1"/>
      <c r="VVI202" s="1"/>
      <c r="VVJ202" s="1"/>
      <c r="VVK202" s="1"/>
      <c r="VVL202" s="1"/>
      <c r="VVM202" s="1"/>
      <c r="VVN202" s="1"/>
      <c r="VVO202" s="1"/>
      <c r="VVP202" s="1"/>
      <c r="VVQ202" s="1"/>
      <c r="VVR202" s="1"/>
      <c r="VVS202" s="1"/>
      <c r="VVT202" s="1"/>
      <c r="VVU202" s="1"/>
      <c r="VVV202" s="1"/>
      <c r="VVW202" s="1"/>
      <c r="VVX202" s="1"/>
      <c r="VVY202" s="1"/>
      <c r="VVZ202" s="1"/>
      <c r="VWA202" s="1"/>
      <c r="VWB202" s="1"/>
      <c r="VWC202" s="1"/>
      <c r="VWD202" s="1"/>
      <c r="VWE202" s="1"/>
      <c r="VWF202" s="1"/>
      <c r="VWG202" s="1"/>
      <c r="VWH202" s="1"/>
      <c r="VWI202" s="1"/>
      <c r="VWJ202" s="1"/>
      <c r="VWK202" s="1"/>
      <c r="VWL202" s="1"/>
      <c r="VWM202" s="1"/>
      <c r="VWN202" s="1"/>
      <c r="VWO202" s="1"/>
      <c r="VWP202" s="1"/>
      <c r="VWQ202" s="1"/>
      <c r="VWR202" s="1"/>
      <c r="VWS202" s="1"/>
      <c r="VWT202" s="1"/>
      <c r="VWU202" s="1"/>
      <c r="VWV202" s="1"/>
      <c r="VWW202" s="1"/>
      <c r="VWX202" s="1"/>
      <c r="VWY202" s="1"/>
      <c r="VWZ202" s="1"/>
      <c r="VXA202" s="1"/>
      <c r="VXB202" s="1"/>
      <c r="VXC202" s="1"/>
      <c r="VXD202" s="1"/>
      <c r="VXE202" s="1"/>
      <c r="VXF202" s="1"/>
      <c r="VXG202" s="1"/>
      <c r="VXH202" s="1"/>
      <c r="VXI202" s="1"/>
      <c r="VXJ202" s="1"/>
      <c r="VXK202" s="1"/>
      <c r="VXL202" s="1"/>
      <c r="VXM202" s="1"/>
      <c r="VXN202" s="1"/>
      <c r="VXO202" s="1"/>
      <c r="VXP202" s="1"/>
      <c r="VXQ202" s="1"/>
      <c r="VXR202" s="1"/>
      <c r="VXS202" s="1"/>
      <c r="VXT202" s="1"/>
      <c r="VXU202" s="1"/>
      <c r="VXV202" s="1"/>
      <c r="VXW202" s="1"/>
      <c r="VXX202" s="1"/>
      <c r="VXY202" s="1"/>
      <c r="VXZ202" s="1"/>
      <c r="VYA202" s="1"/>
      <c r="VYB202" s="1"/>
      <c r="VYC202" s="1"/>
      <c r="VYD202" s="1"/>
      <c r="VYE202" s="1"/>
      <c r="VYF202" s="1"/>
      <c r="VYG202" s="1"/>
      <c r="VYH202" s="1"/>
      <c r="VYI202" s="1"/>
      <c r="VYJ202" s="1"/>
      <c r="VYK202" s="1"/>
      <c r="VYL202" s="1"/>
      <c r="VYM202" s="1"/>
      <c r="VYN202" s="1"/>
      <c r="VYO202" s="1"/>
      <c r="VYP202" s="1"/>
      <c r="VYQ202" s="1"/>
      <c r="VYR202" s="1"/>
      <c r="VYS202" s="1"/>
      <c r="VYT202" s="1"/>
      <c r="VYU202" s="1"/>
      <c r="VYV202" s="1"/>
      <c r="VYW202" s="1"/>
      <c r="VYX202" s="1"/>
      <c r="VYY202" s="1"/>
      <c r="VYZ202" s="1"/>
      <c r="VZA202" s="1"/>
      <c r="VZB202" s="1"/>
      <c r="VZC202" s="1"/>
      <c r="VZD202" s="1"/>
      <c r="VZE202" s="1"/>
      <c r="VZF202" s="1"/>
      <c r="VZG202" s="1"/>
      <c r="VZH202" s="1"/>
      <c r="VZI202" s="1"/>
      <c r="VZJ202" s="1"/>
      <c r="VZK202" s="1"/>
      <c r="VZL202" s="1"/>
      <c r="VZM202" s="1"/>
      <c r="VZN202" s="1"/>
      <c r="VZO202" s="1"/>
      <c r="VZP202" s="1"/>
      <c r="VZQ202" s="1"/>
      <c r="VZR202" s="1"/>
      <c r="VZS202" s="1"/>
      <c r="VZT202" s="1"/>
      <c r="VZU202" s="1"/>
      <c r="VZV202" s="1"/>
      <c r="VZW202" s="1"/>
      <c r="VZX202" s="1"/>
      <c r="VZY202" s="1"/>
      <c r="VZZ202" s="1"/>
      <c r="WAA202" s="1"/>
      <c r="WAB202" s="1"/>
      <c r="WAC202" s="1"/>
      <c r="WAD202" s="1"/>
      <c r="WAE202" s="1"/>
      <c r="WAF202" s="1"/>
      <c r="WAG202" s="1"/>
      <c r="WAH202" s="1"/>
      <c r="WAI202" s="1"/>
      <c r="WAJ202" s="1"/>
      <c r="WAK202" s="1"/>
      <c r="WAL202" s="1"/>
      <c r="WAM202" s="1"/>
      <c r="WAN202" s="1"/>
      <c r="WAO202" s="1"/>
      <c r="WAP202" s="1"/>
      <c r="WAQ202" s="1"/>
      <c r="WAR202" s="1"/>
      <c r="WAS202" s="1"/>
      <c r="WAT202" s="1"/>
      <c r="WAU202" s="1"/>
      <c r="WAV202" s="1"/>
      <c r="WAW202" s="1"/>
      <c r="WAX202" s="1"/>
      <c r="WAY202" s="1"/>
      <c r="WAZ202" s="1"/>
      <c r="WBA202" s="1"/>
      <c r="WBB202" s="1"/>
      <c r="WBC202" s="1"/>
      <c r="WBD202" s="1"/>
      <c r="WBE202" s="1"/>
      <c r="WBF202" s="1"/>
      <c r="WBG202" s="1"/>
      <c r="WBH202" s="1"/>
      <c r="WBI202" s="1"/>
      <c r="WBJ202" s="1"/>
      <c r="WBK202" s="1"/>
      <c r="WBL202" s="1"/>
      <c r="WBM202" s="1"/>
      <c r="WBN202" s="1"/>
      <c r="WBO202" s="1"/>
      <c r="WBP202" s="1"/>
      <c r="WBQ202" s="1"/>
      <c r="WBR202" s="1"/>
      <c r="WBS202" s="1"/>
      <c r="WBT202" s="1"/>
      <c r="WBU202" s="1"/>
      <c r="WBV202" s="1"/>
      <c r="WBW202" s="1"/>
      <c r="WBX202" s="1"/>
      <c r="WBY202" s="1"/>
      <c r="WBZ202" s="1"/>
      <c r="WCA202" s="1"/>
      <c r="WCB202" s="1"/>
      <c r="WCC202" s="1"/>
      <c r="WCD202" s="1"/>
      <c r="WCE202" s="1"/>
      <c r="WCF202" s="1"/>
      <c r="WCG202" s="1"/>
      <c r="WCH202" s="1"/>
      <c r="WCI202" s="1"/>
      <c r="WCJ202" s="1"/>
      <c r="WCK202" s="1"/>
      <c r="WCL202" s="1"/>
      <c r="WCM202" s="1"/>
      <c r="WCN202" s="1"/>
      <c r="WCO202" s="1"/>
      <c r="WCP202" s="1"/>
      <c r="WCQ202" s="1"/>
      <c r="WCR202" s="1"/>
      <c r="WCS202" s="1"/>
      <c r="WCT202" s="1"/>
      <c r="WCU202" s="1"/>
      <c r="WCV202" s="1"/>
      <c r="WCW202" s="1"/>
      <c r="WCX202" s="1"/>
      <c r="WCY202" s="1"/>
      <c r="WCZ202" s="1"/>
      <c r="WDA202" s="1"/>
      <c r="WDB202" s="1"/>
      <c r="WDC202" s="1"/>
      <c r="WDD202" s="1"/>
      <c r="WDE202" s="1"/>
      <c r="WDF202" s="1"/>
      <c r="WDG202" s="1"/>
      <c r="WDH202" s="1"/>
      <c r="WDI202" s="1"/>
      <c r="WDJ202" s="1"/>
      <c r="WDK202" s="1"/>
      <c r="WDL202" s="1"/>
      <c r="WDM202" s="1"/>
      <c r="WDN202" s="1"/>
      <c r="WDO202" s="1"/>
      <c r="WDP202" s="1"/>
      <c r="WDQ202" s="1"/>
      <c r="WDR202" s="1"/>
      <c r="WDS202" s="1"/>
      <c r="WDT202" s="1"/>
      <c r="WDU202" s="1"/>
      <c r="WDV202" s="1"/>
      <c r="WDW202" s="1"/>
      <c r="WDX202" s="1"/>
      <c r="WDY202" s="1"/>
      <c r="WDZ202" s="1"/>
      <c r="WEA202" s="1"/>
      <c r="WEB202" s="1"/>
      <c r="WEC202" s="1"/>
      <c r="WED202" s="1"/>
      <c r="WEE202" s="1"/>
      <c r="WEF202" s="1"/>
      <c r="WEG202" s="1"/>
      <c r="WEH202" s="1"/>
      <c r="WEI202" s="1"/>
      <c r="WEJ202" s="1"/>
      <c r="WEK202" s="1"/>
      <c r="WEL202" s="1"/>
      <c r="WEM202" s="1"/>
      <c r="WEN202" s="1"/>
      <c r="WEO202" s="1"/>
      <c r="WEP202" s="1"/>
      <c r="WEQ202" s="1"/>
      <c r="WER202" s="1"/>
      <c r="WES202" s="1"/>
      <c r="WET202" s="1"/>
      <c r="WEU202" s="1"/>
      <c r="WEV202" s="1"/>
      <c r="WEW202" s="1"/>
      <c r="WEX202" s="1"/>
      <c r="WEY202" s="1"/>
      <c r="WEZ202" s="1"/>
      <c r="WFA202" s="1"/>
      <c r="WFB202" s="1"/>
      <c r="WFC202" s="1"/>
      <c r="WFD202" s="1"/>
      <c r="WFE202" s="1"/>
      <c r="WFF202" s="1"/>
      <c r="WFG202" s="1"/>
      <c r="WFH202" s="1"/>
      <c r="WFI202" s="1"/>
      <c r="WFJ202" s="1"/>
      <c r="WFK202" s="1"/>
      <c r="WFL202" s="1"/>
      <c r="WFM202" s="1"/>
      <c r="WFN202" s="1"/>
      <c r="WFO202" s="1"/>
      <c r="WFP202" s="1"/>
      <c r="WFQ202" s="1"/>
      <c r="WFR202" s="1"/>
      <c r="WFS202" s="1"/>
      <c r="WFT202" s="1"/>
      <c r="WFU202" s="1"/>
      <c r="WFV202" s="1"/>
      <c r="WFW202" s="1"/>
      <c r="WFX202" s="1"/>
      <c r="WFY202" s="1"/>
      <c r="WFZ202" s="1"/>
      <c r="WGA202" s="1"/>
      <c r="WGB202" s="1"/>
      <c r="WGC202" s="1"/>
      <c r="WGD202" s="1"/>
      <c r="WGE202" s="1"/>
      <c r="WGF202" s="1"/>
      <c r="WGG202" s="1"/>
      <c r="WGH202" s="1"/>
      <c r="WGI202" s="1"/>
      <c r="WGJ202" s="1"/>
      <c r="WGK202" s="1"/>
      <c r="WGL202" s="1"/>
      <c r="WGM202" s="1"/>
      <c r="WGN202" s="1"/>
      <c r="WGO202" s="1"/>
      <c r="WGP202" s="1"/>
      <c r="WGQ202" s="1"/>
      <c r="WGR202" s="1"/>
      <c r="WGS202" s="1"/>
      <c r="WGT202" s="1"/>
      <c r="WGU202" s="1"/>
      <c r="WGV202" s="1"/>
      <c r="WGW202" s="1"/>
      <c r="WGX202" s="1"/>
      <c r="WGY202" s="1"/>
      <c r="WGZ202" s="1"/>
      <c r="WHA202" s="1"/>
      <c r="WHB202" s="1"/>
      <c r="WHC202" s="1"/>
      <c r="WHD202" s="1"/>
      <c r="WHE202" s="1"/>
      <c r="WHF202" s="1"/>
      <c r="WHG202" s="1"/>
      <c r="WHH202" s="1"/>
      <c r="WHI202" s="1"/>
      <c r="WHJ202" s="1"/>
      <c r="WHK202" s="1"/>
      <c r="WHL202" s="1"/>
      <c r="WHM202" s="1"/>
      <c r="WHN202" s="1"/>
      <c r="WHO202" s="1"/>
      <c r="WHP202" s="1"/>
      <c r="WHQ202" s="1"/>
      <c r="WHR202" s="1"/>
      <c r="WHS202" s="1"/>
      <c r="WHT202" s="1"/>
      <c r="WHU202" s="1"/>
      <c r="WHV202" s="1"/>
      <c r="WHW202" s="1"/>
      <c r="WHX202" s="1"/>
      <c r="WHY202" s="1"/>
      <c r="WHZ202" s="1"/>
      <c r="WIA202" s="1"/>
      <c r="WIB202" s="1"/>
      <c r="WIC202" s="1"/>
      <c r="WID202" s="1"/>
      <c r="WIE202" s="1"/>
      <c r="WIF202" s="1"/>
      <c r="WIG202" s="1"/>
      <c r="WIH202" s="1"/>
      <c r="WII202" s="1"/>
      <c r="WIJ202" s="1"/>
      <c r="WIK202" s="1"/>
      <c r="WIL202" s="1"/>
      <c r="WIM202" s="1"/>
      <c r="WIN202" s="1"/>
      <c r="WIO202" s="1"/>
      <c r="WIP202" s="1"/>
      <c r="WIQ202" s="1"/>
      <c r="WIR202" s="1"/>
      <c r="WIS202" s="1"/>
      <c r="WIT202" s="1"/>
      <c r="WIU202" s="1"/>
      <c r="WIV202" s="1"/>
      <c r="WIW202" s="1"/>
      <c r="WIX202" s="1"/>
      <c r="WIY202" s="1"/>
      <c r="WIZ202" s="1"/>
      <c r="WJA202" s="1"/>
      <c r="WJB202" s="1"/>
      <c r="WJC202" s="1"/>
      <c r="WJD202" s="1"/>
      <c r="WJE202" s="1"/>
      <c r="WJF202" s="1"/>
      <c r="WJG202" s="1"/>
      <c r="WJH202" s="1"/>
      <c r="WJI202" s="1"/>
      <c r="WJJ202" s="1"/>
      <c r="WJK202" s="1"/>
      <c r="WJL202" s="1"/>
      <c r="WJM202" s="1"/>
      <c r="WJN202" s="1"/>
      <c r="WJO202" s="1"/>
      <c r="WJP202" s="1"/>
      <c r="WJQ202" s="1"/>
      <c r="WJR202" s="1"/>
      <c r="WJS202" s="1"/>
      <c r="WJT202" s="1"/>
      <c r="WJU202" s="1"/>
      <c r="WJV202" s="1"/>
      <c r="WJW202" s="1"/>
      <c r="WJX202" s="1"/>
      <c r="WJY202" s="1"/>
      <c r="WJZ202" s="1"/>
      <c r="WKA202" s="1"/>
      <c r="WKB202" s="1"/>
      <c r="WKC202" s="1"/>
      <c r="WKD202" s="1"/>
      <c r="WKE202" s="1"/>
      <c r="WKF202" s="1"/>
      <c r="WKG202" s="1"/>
      <c r="WKH202" s="1"/>
      <c r="WKI202" s="1"/>
      <c r="WKJ202" s="1"/>
      <c r="WKK202" s="1"/>
      <c r="WKL202" s="1"/>
      <c r="WKM202" s="1"/>
      <c r="WKN202" s="1"/>
      <c r="WKO202" s="1"/>
      <c r="WKP202" s="1"/>
      <c r="WKQ202" s="1"/>
      <c r="WKR202" s="1"/>
      <c r="WKS202" s="1"/>
      <c r="WKT202" s="1"/>
      <c r="WKU202" s="1"/>
      <c r="WKV202" s="1"/>
      <c r="WKW202" s="1"/>
      <c r="WKX202" s="1"/>
      <c r="WKY202" s="1"/>
      <c r="WKZ202" s="1"/>
      <c r="WLA202" s="1"/>
      <c r="WLB202" s="1"/>
      <c r="WLC202" s="1"/>
      <c r="WLD202" s="1"/>
      <c r="WLE202" s="1"/>
      <c r="WLF202" s="1"/>
      <c r="WLG202" s="1"/>
      <c r="WLH202" s="1"/>
      <c r="WLI202" s="1"/>
      <c r="WLJ202" s="1"/>
      <c r="WLK202" s="1"/>
      <c r="WLL202" s="1"/>
      <c r="WLM202" s="1"/>
      <c r="WLN202" s="1"/>
      <c r="WLO202" s="1"/>
      <c r="WLP202" s="1"/>
      <c r="WLQ202" s="1"/>
      <c r="WLR202" s="1"/>
      <c r="WLS202" s="1"/>
      <c r="WLT202" s="1"/>
      <c r="WLU202" s="1"/>
      <c r="WLV202" s="1"/>
      <c r="WLW202" s="1"/>
      <c r="WLX202" s="1"/>
      <c r="WLY202" s="1"/>
      <c r="WLZ202" s="1"/>
      <c r="WMA202" s="1"/>
      <c r="WMB202" s="1"/>
      <c r="WMC202" s="1"/>
      <c r="WMD202" s="1"/>
      <c r="WME202" s="1"/>
      <c r="WMF202" s="1"/>
      <c r="WMG202" s="1"/>
      <c r="WMH202" s="1"/>
      <c r="WMI202" s="1"/>
      <c r="WMJ202" s="1"/>
      <c r="WMK202" s="1"/>
      <c r="WML202" s="1"/>
      <c r="WMM202" s="1"/>
      <c r="WMN202" s="1"/>
      <c r="WMO202" s="1"/>
      <c r="WMP202" s="1"/>
      <c r="WMQ202" s="1"/>
      <c r="WMR202" s="1"/>
      <c r="WMS202" s="1"/>
      <c r="WMT202" s="1"/>
      <c r="WMU202" s="1"/>
      <c r="WMV202" s="1"/>
      <c r="WMW202" s="1"/>
      <c r="WMX202" s="1"/>
      <c r="WMY202" s="1"/>
      <c r="WMZ202" s="1"/>
      <c r="WNA202" s="1"/>
      <c r="WNB202" s="1"/>
      <c r="WNC202" s="1"/>
      <c r="WND202" s="1"/>
      <c r="WNE202" s="1"/>
      <c r="WNF202" s="1"/>
      <c r="WNG202" s="1"/>
      <c r="WNH202" s="1"/>
      <c r="WNI202" s="1"/>
      <c r="WNJ202" s="1"/>
      <c r="WNK202" s="1"/>
      <c r="WNL202" s="1"/>
      <c r="WNM202" s="1"/>
      <c r="WNN202" s="1"/>
      <c r="WNO202" s="1"/>
      <c r="WNP202" s="1"/>
      <c r="WNQ202" s="1"/>
      <c r="WNR202" s="1"/>
      <c r="WNS202" s="1"/>
      <c r="WNT202" s="1"/>
      <c r="WNU202" s="1"/>
      <c r="WNV202" s="1"/>
      <c r="WNW202" s="1"/>
      <c r="WNX202" s="1"/>
      <c r="WNY202" s="1"/>
      <c r="WNZ202" s="1"/>
      <c r="WOA202" s="1"/>
      <c r="WOB202" s="1"/>
      <c r="WOC202" s="1"/>
      <c r="WOD202" s="1"/>
      <c r="WOE202" s="1"/>
      <c r="WOF202" s="1"/>
      <c r="WOG202" s="1"/>
      <c r="WOH202" s="1"/>
      <c r="WOI202" s="1"/>
      <c r="WOJ202" s="1"/>
      <c r="WOK202" s="1"/>
      <c r="WOL202" s="1"/>
      <c r="WOM202" s="1"/>
      <c r="WON202" s="1"/>
      <c r="WOO202" s="1"/>
      <c r="WOP202" s="1"/>
      <c r="WOQ202" s="1"/>
      <c r="WOR202" s="1"/>
      <c r="WOS202" s="1"/>
      <c r="WOT202" s="1"/>
      <c r="WOU202" s="1"/>
      <c r="WOV202" s="1"/>
      <c r="WOW202" s="1"/>
      <c r="WOX202" s="1"/>
      <c r="WOY202" s="1"/>
      <c r="WOZ202" s="1"/>
      <c r="WPA202" s="1"/>
      <c r="WPB202" s="1"/>
      <c r="WPC202" s="1"/>
      <c r="WPD202" s="1"/>
      <c r="WPE202" s="1"/>
      <c r="WPF202" s="1"/>
      <c r="WPG202" s="1"/>
      <c r="WPH202" s="1"/>
      <c r="WPI202" s="1"/>
      <c r="WPJ202" s="1"/>
      <c r="WPK202" s="1"/>
      <c r="WPL202" s="1"/>
      <c r="WPM202" s="1"/>
      <c r="WPN202" s="1"/>
      <c r="WPO202" s="1"/>
      <c r="WPP202" s="1"/>
      <c r="WPQ202" s="1"/>
      <c r="WPR202" s="1"/>
      <c r="WPS202" s="1"/>
      <c r="WPT202" s="1"/>
      <c r="WPU202" s="1"/>
      <c r="WPV202" s="1"/>
      <c r="WPW202" s="1"/>
      <c r="WPX202" s="1"/>
      <c r="WPY202" s="1"/>
      <c r="WPZ202" s="1"/>
      <c r="WQA202" s="1"/>
      <c r="WQB202" s="1"/>
      <c r="WQC202" s="1"/>
      <c r="WQD202" s="1"/>
      <c r="WQE202" s="1"/>
      <c r="WQF202" s="1"/>
      <c r="WQG202" s="1"/>
      <c r="WQH202" s="1"/>
      <c r="WQI202" s="1"/>
      <c r="WQJ202" s="1"/>
      <c r="WQK202" s="1"/>
      <c r="WQL202" s="1"/>
      <c r="WQM202" s="1"/>
      <c r="WQN202" s="1"/>
      <c r="WQO202" s="1"/>
      <c r="WQP202" s="1"/>
      <c r="WQQ202" s="1"/>
      <c r="WQR202" s="1"/>
      <c r="WQS202" s="1"/>
      <c r="WQT202" s="1"/>
      <c r="WQU202" s="1"/>
      <c r="WQV202" s="1"/>
      <c r="WQW202" s="1"/>
      <c r="WQX202" s="1"/>
      <c r="WQY202" s="1"/>
      <c r="WQZ202" s="1"/>
      <c r="WRA202" s="1"/>
      <c r="WRB202" s="1"/>
      <c r="WRC202" s="1"/>
      <c r="WRD202" s="1"/>
      <c r="WRE202" s="1"/>
      <c r="WRF202" s="1"/>
      <c r="WRG202" s="1"/>
      <c r="WRH202" s="1"/>
      <c r="WRI202" s="1"/>
      <c r="WRJ202" s="1"/>
      <c r="WRK202" s="1"/>
      <c r="WRL202" s="1"/>
      <c r="WRM202" s="1"/>
      <c r="WRN202" s="1"/>
      <c r="WRO202" s="1"/>
      <c r="WRP202" s="1"/>
      <c r="WRQ202" s="1"/>
      <c r="WRR202" s="1"/>
      <c r="WRS202" s="1"/>
      <c r="WRT202" s="1"/>
      <c r="WRU202" s="1"/>
      <c r="WRV202" s="1"/>
      <c r="WRW202" s="1"/>
      <c r="WRX202" s="1"/>
      <c r="WRY202" s="1"/>
      <c r="WRZ202" s="1"/>
      <c r="WSA202" s="1"/>
      <c r="WSB202" s="1"/>
      <c r="WSC202" s="1"/>
      <c r="WSD202" s="1"/>
      <c r="WSE202" s="1"/>
      <c r="WSF202" s="1"/>
      <c r="WSG202" s="1"/>
      <c r="WSH202" s="1"/>
      <c r="WSI202" s="1"/>
      <c r="WSJ202" s="1"/>
      <c r="WSK202" s="1"/>
      <c r="WSL202" s="1"/>
      <c r="WSM202" s="1"/>
      <c r="WSN202" s="1"/>
      <c r="WSO202" s="1"/>
      <c r="WSP202" s="1"/>
      <c r="WSQ202" s="1"/>
      <c r="WSR202" s="1"/>
      <c r="WSS202" s="1"/>
      <c r="WST202" s="1"/>
      <c r="WSU202" s="1"/>
      <c r="WSV202" s="1"/>
      <c r="WSW202" s="1"/>
      <c r="WSX202" s="1"/>
      <c r="WSY202" s="1"/>
      <c r="WSZ202" s="1"/>
      <c r="WTA202" s="1"/>
      <c r="WTB202" s="1"/>
      <c r="WTC202" s="1"/>
      <c r="WTD202" s="1"/>
      <c r="WTE202" s="1"/>
      <c r="WTF202" s="1"/>
      <c r="WTG202" s="1"/>
      <c r="WTH202" s="1"/>
      <c r="WTI202" s="1"/>
      <c r="WTJ202" s="1"/>
      <c r="WTK202" s="1"/>
      <c r="WTL202" s="1"/>
      <c r="WTM202" s="1"/>
      <c r="WTN202" s="1"/>
      <c r="WTO202" s="1"/>
      <c r="WTP202" s="1"/>
      <c r="WTQ202" s="1"/>
      <c r="WTR202" s="1"/>
      <c r="WTS202" s="1"/>
      <c r="WTT202" s="1"/>
      <c r="WTU202" s="1"/>
      <c r="WTV202" s="1"/>
      <c r="WTW202" s="1"/>
      <c r="WTX202" s="1"/>
      <c r="WTY202" s="1"/>
      <c r="WTZ202" s="1"/>
      <c r="WUA202" s="1"/>
      <c r="WUB202" s="1"/>
      <c r="WUC202" s="1"/>
      <c r="WUD202" s="1"/>
      <c r="WUE202" s="1"/>
      <c r="WUF202" s="1"/>
      <c r="WUG202" s="1"/>
      <c r="WUH202" s="1"/>
      <c r="WUI202" s="1"/>
      <c r="WUJ202" s="1"/>
      <c r="WUK202" s="1"/>
      <c r="WUL202" s="1"/>
      <c r="WUM202" s="1"/>
      <c r="WUN202" s="1"/>
      <c r="WUO202" s="1"/>
      <c r="WUP202" s="1"/>
      <c r="WUQ202" s="1"/>
      <c r="WUR202" s="1"/>
      <c r="WUS202" s="1"/>
      <c r="WUT202" s="1"/>
      <c r="WUU202" s="1"/>
      <c r="WUV202" s="1"/>
      <c r="WUW202" s="1"/>
      <c r="WUX202" s="1"/>
      <c r="WUY202" s="1"/>
      <c r="WUZ202" s="1"/>
      <c r="WVA202" s="1"/>
      <c r="WVB202" s="1"/>
      <c r="WVC202" s="1"/>
      <c r="WVD202" s="1"/>
      <c r="WVE202" s="1"/>
      <c r="WVF202" s="1"/>
      <c r="WVG202" s="1"/>
      <c r="WVH202" s="1"/>
      <c r="WVI202" s="1"/>
      <c r="WVJ202" s="1"/>
      <c r="WVK202" s="1"/>
      <c r="WVL202" s="1"/>
      <c r="WVM202" s="1"/>
      <c r="WVN202" s="1"/>
      <c r="WVO202" s="1"/>
      <c r="WVP202" s="1"/>
      <c r="WVQ202" s="1"/>
      <c r="WVR202" s="1"/>
      <c r="WVS202" s="1"/>
      <c r="WVT202" s="1"/>
      <c r="WVU202" s="1"/>
      <c r="WVV202" s="1"/>
      <c r="WVW202" s="1"/>
      <c r="WVX202" s="1"/>
      <c r="WVY202" s="1"/>
      <c r="WVZ202" s="1"/>
      <c r="WWA202" s="1"/>
      <c r="WWB202" s="1"/>
      <c r="WWC202" s="1"/>
      <c r="WWD202" s="1"/>
      <c r="WWE202" s="1"/>
      <c r="WWF202" s="1"/>
      <c r="WWG202" s="1"/>
      <c r="WWH202" s="1"/>
      <c r="WWI202" s="1"/>
      <c r="WWJ202" s="1"/>
      <c r="WWK202" s="1"/>
      <c r="WWL202" s="1"/>
      <c r="WWM202" s="1"/>
      <c r="WWN202" s="1"/>
      <c r="WWO202" s="1"/>
      <c r="WWP202" s="1"/>
      <c r="WWQ202" s="1"/>
      <c r="WWR202" s="1"/>
      <c r="WWS202" s="1"/>
      <c r="WWT202" s="1"/>
      <c r="WWU202" s="1"/>
      <c r="WWV202" s="1"/>
      <c r="WWW202" s="1"/>
      <c r="WWX202" s="1"/>
      <c r="WWY202" s="1"/>
      <c r="WWZ202" s="1"/>
      <c r="WXA202" s="1"/>
      <c r="WXB202" s="1"/>
      <c r="WXC202" s="1"/>
      <c r="WXD202" s="1"/>
      <c r="WXE202" s="1"/>
      <c r="WXF202" s="1"/>
      <c r="WXG202" s="1"/>
      <c r="WXH202" s="1"/>
      <c r="WXI202" s="1"/>
      <c r="WXJ202" s="1"/>
      <c r="WXK202" s="1"/>
      <c r="WXL202" s="1"/>
      <c r="WXM202" s="1"/>
      <c r="WXN202" s="1"/>
      <c r="WXO202" s="1"/>
      <c r="WXP202" s="1"/>
      <c r="WXQ202" s="1"/>
      <c r="WXR202" s="1"/>
      <c r="WXS202" s="1"/>
      <c r="WXT202" s="1"/>
      <c r="WXU202" s="1"/>
      <c r="WXV202" s="1"/>
      <c r="WXW202" s="1"/>
      <c r="WXX202" s="1"/>
      <c r="WXY202" s="1"/>
      <c r="WXZ202" s="1"/>
      <c r="WYA202" s="1"/>
      <c r="WYB202" s="1"/>
      <c r="WYC202" s="1"/>
      <c r="WYD202" s="1"/>
      <c r="WYE202" s="1"/>
      <c r="WYF202" s="1"/>
      <c r="WYG202" s="1"/>
      <c r="WYH202" s="1"/>
      <c r="WYI202" s="1"/>
      <c r="WYJ202" s="1"/>
      <c r="WYK202" s="1"/>
      <c r="WYL202" s="1"/>
      <c r="WYM202" s="1"/>
      <c r="WYN202" s="1"/>
      <c r="WYO202" s="1"/>
      <c r="WYP202" s="1"/>
      <c r="WYQ202" s="1"/>
      <c r="WYR202" s="1"/>
      <c r="WYS202" s="1"/>
      <c r="WYT202" s="1"/>
      <c r="WYU202" s="1"/>
      <c r="WYV202" s="1"/>
      <c r="WYW202" s="1"/>
      <c r="WYX202" s="1"/>
      <c r="WYY202" s="1"/>
      <c r="WYZ202" s="1"/>
      <c r="WZA202" s="1"/>
      <c r="WZB202" s="1"/>
      <c r="WZC202" s="1"/>
      <c r="WZD202" s="1"/>
      <c r="WZE202" s="1"/>
      <c r="WZF202" s="1"/>
      <c r="WZG202" s="1"/>
      <c r="WZH202" s="1"/>
      <c r="WZI202" s="1"/>
      <c r="WZJ202" s="1"/>
      <c r="WZK202" s="1"/>
      <c r="WZL202" s="1"/>
      <c r="WZM202" s="1"/>
      <c r="WZN202" s="1"/>
      <c r="WZO202" s="1"/>
      <c r="WZP202" s="1"/>
      <c r="WZQ202" s="1"/>
      <c r="WZR202" s="1"/>
      <c r="WZS202" s="1"/>
      <c r="WZT202" s="1"/>
      <c r="WZU202" s="1"/>
      <c r="WZV202" s="1"/>
      <c r="WZW202" s="1"/>
      <c r="WZX202" s="1"/>
      <c r="WZY202" s="1"/>
      <c r="WZZ202" s="1"/>
      <c r="XAA202" s="1"/>
      <c r="XAB202" s="1"/>
      <c r="XAC202" s="1"/>
      <c r="XAD202" s="1"/>
      <c r="XAE202" s="1"/>
      <c r="XAF202" s="1"/>
      <c r="XAG202" s="1"/>
      <c r="XAH202" s="1"/>
      <c r="XAI202" s="1"/>
      <c r="XAJ202" s="1"/>
      <c r="XAK202" s="1"/>
      <c r="XAL202" s="1"/>
      <c r="XAM202" s="1"/>
      <c r="XAN202" s="1"/>
      <c r="XAO202" s="1"/>
      <c r="XAP202" s="1"/>
      <c r="XAQ202" s="1"/>
      <c r="XAR202" s="1"/>
      <c r="XAS202" s="1"/>
      <c r="XAT202" s="1"/>
      <c r="XAU202" s="1"/>
      <c r="XAV202" s="1"/>
      <c r="XAW202" s="1"/>
      <c r="XAX202" s="1"/>
      <c r="XAY202" s="1"/>
      <c r="XAZ202" s="1"/>
      <c r="XBA202" s="1"/>
      <c r="XBB202" s="1"/>
      <c r="XBC202" s="1"/>
      <c r="XBD202" s="1"/>
      <c r="XBE202" s="1"/>
      <c r="XBF202" s="1"/>
      <c r="XBG202" s="1"/>
      <c r="XBH202" s="1"/>
      <c r="XBI202" s="1"/>
      <c r="XBJ202" s="1"/>
      <c r="XBK202" s="1"/>
      <c r="XBL202" s="1"/>
      <c r="XBM202" s="1"/>
      <c r="XBN202" s="1"/>
      <c r="XBO202" s="1"/>
      <c r="XBP202" s="1"/>
      <c r="XBQ202" s="1"/>
      <c r="XBR202" s="1"/>
      <c r="XBS202" s="1"/>
      <c r="XBT202" s="1"/>
      <c r="XBU202" s="1"/>
      <c r="XBV202" s="1"/>
      <c r="XBW202" s="1"/>
      <c r="XBX202" s="1"/>
      <c r="XBY202" s="1"/>
      <c r="XBZ202" s="1"/>
      <c r="XCA202" s="1"/>
      <c r="XCB202" s="1"/>
      <c r="XCC202" s="1"/>
      <c r="XCD202" s="1"/>
      <c r="XCE202" s="1"/>
      <c r="XCF202" s="1"/>
      <c r="XCG202" s="1"/>
      <c r="XCH202" s="1"/>
      <c r="XCI202" s="1"/>
      <c r="XCJ202" s="1"/>
      <c r="XCK202" s="1"/>
      <c r="XCL202" s="1"/>
      <c r="XCM202" s="1"/>
      <c r="XCN202" s="1"/>
      <c r="XCO202" s="1"/>
      <c r="XCP202" s="1"/>
      <c r="XCQ202" s="1"/>
      <c r="XCR202" s="1"/>
      <c r="XCS202" s="1"/>
      <c r="XCT202" s="1"/>
      <c r="XCU202" s="1"/>
      <c r="XCV202" s="1"/>
      <c r="XCW202" s="1"/>
      <c r="XCX202" s="1"/>
      <c r="XCY202" s="1"/>
      <c r="XCZ202" s="1"/>
      <c r="XDA202" s="1"/>
      <c r="XDB202" s="1"/>
      <c r="XDC202" s="1"/>
      <c r="XDD202" s="1"/>
      <c r="XDE202" s="1"/>
      <c r="XDF202" s="1"/>
      <c r="XDG202" s="1"/>
      <c r="XDH202" s="1"/>
      <c r="XDI202" s="1"/>
      <c r="XDJ202" s="1"/>
    </row>
    <row r="203" spans="1:16338" s="76" customFormat="1" ht="72.75" customHeight="1" x14ac:dyDescent="0.2">
      <c r="A203" s="77" t="s">
        <v>880</v>
      </c>
      <c r="B203" s="77"/>
      <c r="C203" s="77" t="s">
        <v>850</v>
      </c>
      <c r="D203" s="77" t="s">
        <v>861</v>
      </c>
      <c r="E203" s="77"/>
      <c r="F203" s="77" t="s">
        <v>811</v>
      </c>
      <c r="G203" s="77" t="s">
        <v>436</v>
      </c>
      <c r="H203" s="77" t="s">
        <v>74</v>
      </c>
      <c r="I203" s="77" t="str">
        <f>F203</f>
        <v>СТО</v>
      </c>
      <c r="J203" s="77" t="s">
        <v>881</v>
      </c>
      <c r="K203" s="77" t="str">
        <f t="shared" ref="K203:K204" si="50">J203</f>
        <v>Оказание услуг по грузопассажирским морским перевозкам</v>
      </c>
      <c r="L203" s="77" t="s">
        <v>76</v>
      </c>
      <c r="M203" s="77"/>
      <c r="N203" s="77">
        <v>168</v>
      </c>
      <c r="O203" s="77" t="s">
        <v>882</v>
      </c>
      <c r="P203" s="77">
        <v>1</v>
      </c>
      <c r="Q203" s="77" t="s">
        <v>217</v>
      </c>
      <c r="R203" s="77" t="s">
        <v>218</v>
      </c>
      <c r="S203" s="81">
        <v>19000</v>
      </c>
      <c r="T203" s="81">
        <v>15000</v>
      </c>
      <c r="U203" s="86">
        <f t="shared" si="46"/>
        <v>19000000</v>
      </c>
      <c r="V203" s="77">
        <v>2022</v>
      </c>
      <c r="W203" s="62" t="s">
        <v>79</v>
      </c>
      <c r="X203" s="62">
        <v>2022</v>
      </c>
      <c r="Y203" s="84" t="s">
        <v>80</v>
      </c>
      <c r="Z203" s="84" t="s">
        <v>81</v>
      </c>
      <c r="AA203" s="62">
        <v>2022</v>
      </c>
      <c r="AB203" s="62" t="s">
        <v>80</v>
      </c>
      <c r="AC203" s="83">
        <v>2022</v>
      </c>
      <c r="AD203" s="84" t="s">
        <v>82</v>
      </c>
      <c r="AE203" s="84">
        <v>2022</v>
      </c>
      <c r="AF203" s="84" t="s">
        <v>82</v>
      </c>
      <c r="AG203" s="84">
        <v>2023</v>
      </c>
      <c r="AH203" s="84" t="s">
        <v>82</v>
      </c>
      <c r="AI203" s="84" t="s">
        <v>84</v>
      </c>
      <c r="AJ203" s="77" t="s">
        <v>142</v>
      </c>
      <c r="AK203" s="85">
        <v>0</v>
      </c>
      <c r="AL203" s="85">
        <v>348346</v>
      </c>
      <c r="AM203" s="85" t="s">
        <v>86</v>
      </c>
      <c r="AN203" s="85">
        <v>0</v>
      </c>
      <c r="AO203" s="85">
        <v>0</v>
      </c>
      <c r="AP203" s="77" t="s">
        <v>883</v>
      </c>
      <c r="AQ203" s="77" t="s">
        <v>88</v>
      </c>
      <c r="AR203" s="83"/>
      <c r="AS203" s="77" t="s">
        <v>90</v>
      </c>
      <c r="AT203" s="77" t="s">
        <v>91</v>
      </c>
      <c r="AU203" s="77" t="s">
        <v>92</v>
      </c>
    </row>
    <row r="204" spans="1:16338" s="76" customFormat="1" ht="85.15" customHeight="1" x14ac:dyDescent="0.2">
      <c r="A204" s="77" t="s">
        <v>884</v>
      </c>
      <c r="B204" s="77"/>
      <c r="C204" s="77" t="s">
        <v>885</v>
      </c>
      <c r="D204" s="77" t="s">
        <v>886</v>
      </c>
      <c r="E204" s="77"/>
      <c r="F204" s="77" t="s">
        <v>811</v>
      </c>
      <c r="G204" s="77" t="s">
        <v>436</v>
      </c>
      <c r="H204" s="77" t="s">
        <v>74</v>
      </c>
      <c r="I204" s="77" t="str">
        <f>F204</f>
        <v>СТО</v>
      </c>
      <c r="J204" s="77" t="s">
        <v>887</v>
      </c>
      <c r="K204" s="77" t="str">
        <f t="shared" si="50"/>
        <v>Поставка дизельного топлива Евро, летнее, сорта С, экологического класса К5 (ДТ-Л-К5) в количестве 1500 тонн (Доп. соглашение)</v>
      </c>
      <c r="L204" s="77" t="s">
        <v>76</v>
      </c>
      <c r="M204" s="77"/>
      <c r="N204" s="77">
        <v>168</v>
      </c>
      <c r="O204" s="77" t="s">
        <v>882</v>
      </c>
      <c r="P204" s="77">
        <v>1</v>
      </c>
      <c r="Q204" s="77" t="s">
        <v>217</v>
      </c>
      <c r="R204" s="77" t="s">
        <v>218</v>
      </c>
      <c r="S204" s="81">
        <v>997500</v>
      </c>
      <c r="T204" s="81">
        <f>S204</f>
        <v>997500</v>
      </c>
      <c r="U204" s="86">
        <f t="shared" si="46"/>
        <v>997500000</v>
      </c>
      <c r="V204" s="77">
        <v>2022</v>
      </c>
      <c r="W204" s="62" t="s">
        <v>79</v>
      </c>
      <c r="X204" s="62">
        <v>2022</v>
      </c>
      <c r="Y204" s="84" t="s">
        <v>79</v>
      </c>
      <c r="Z204" s="84" t="s">
        <v>99</v>
      </c>
      <c r="AA204" s="62">
        <v>2022</v>
      </c>
      <c r="AB204" s="62" t="s">
        <v>79</v>
      </c>
      <c r="AC204" s="83">
        <v>2022</v>
      </c>
      <c r="AD204" s="84" t="s">
        <v>79</v>
      </c>
      <c r="AE204" s="84">
        <v>2022</v>
      </c>
      <c r="AF204" s="84" t="s">
        <v>79</v>
      </c>
      <c r="AG204" s="84">
        <v>2022</v>
      </c>
      <c r="AH204" s="84" t="s">
        <v>114</v>
      </c>
      <c r="AI204" s="84" t="s">
        <v>239</v>
      </c>
      <c r="AJ204" s="77" t="s">
        <v>142</v>
      </c>
      <c r="AK204" s="85">
        <v>0</v>
      </c>
      <c r="AL204" s="85">
        <v>348346</v>
      </c>
      <c r="AM204" s="85" t="s">
        <v>86</v>
      </c>
      <c r="AN204" s="85">
        <v>0</v>
      </c>
      <c r="AO204" s="85">
        <v>12</v>
      </c>
      <c r="AP204" s="77"/>
      <c r="AQ204" s="77" t="s">
        <v>240</v>
      </c>
      <c r="AR204" s="83"/>
      <c r="AS204" s="77" t="s">
        <v>90</v>
      </c>
      <c r="AT204" s="77" t="s">
        <v>91</v>
      </c>
      <c r="AU204" s="77"/>
    </row>
    <row r="205" spans="1:16338" s="76" customFormat="1" ht="99" customHeight="1" x14ac:dyDescent="0.2">
      <c r="A205" s="77" t="s">
        <v>888</v>
      </c>
      <c r="B205" s="77" t="s">
        <v>265</v>
      </c>
      <c r="C205" s="77" t="s">
        <v>243</v>
      </c>
      <c r="D205" s="77" t="s">
        <v>889</v>
      </c>
      <c r="E205" s="77"/>
      <c r="F205" s="77" t="s">
        <v>890</v>
      </c>
      <c r="G205" s="77" t="s">
        <v>891</v>
      </c>
      <c r="H205" s="77" t="s">
        <v>74</v>
      </c>
      <c r="I205" s="77" t="s">
        <v>890</v>
      </c>
      <c r="J205" s="77" t="s">
        <v>892</v>
      </c>
      <c r="K205" s="77" t="str">
        <f>J205</f>
        <v>Поставка  двухэтажного модульного здания, пригодного для размещения персонала, с бытовыми и жилыми помещениями</v>
      </c>
      <c r="L205" s="77" t="s">
        <v>76</v>
      </c>
      <c r="M205" s="77"/>
      <c r="N205" s="77">
        <v>796</v>
      </c>
      <c r="O205" s="77" t="s">
        <v>893</v>
      </c>
      <c r="P205" s="77" t="s">
        <v>109</v>
      </c>
      <c r="Q205" s="77">
        <v>64000000000</v>
      </c>
      <c r="R205" s="77" t="s">
        <v>894</v>
      </c>
      <c r="S205" s="81">
        <v>60934</v>
      </c>
      <c r="T205" s="81">
        <v>60934</v>
      </c>
      <c r="U205" s="86">
        <f t="shared" si="46"/>
        <v>60934000</v>
      </c>
      <c r="V205" s="77">
        <v>2022</v>
      </c>
      <c r="W205" s="62" t="s">
        <v>79</v>
      </c>
      <c r="X205" s="62">
        <v>2022</v>
      </c>
      <c r="Y205" s="84" t="s">
        <v>80</v>
      </c>
      <c r="Z205" s="84" t="s">
        <v>81</v>
      </c>
      <c r="AA205" s="62">
        <v>2022</v>
      </c>
      <c r="AB205" s="62" t="s">
        <v>82</v>
      </c>
      <c r="AC205" s="83">
        <v>2022</v>
      </c>
      <c r="AD205" s="84" t="s">
        <v>82</v>
      </c>
      <c r="AE205" s="84">
        <v>2022</v>
      </c>
      <c r="AF205" s="84" t="s">
        <v>101</v>
      </c>
      <c r="AG205" s="84" t="s">
        <v>100</v>
      </c>
      <c r="AH205" s="84" t="s">
        <v>139</v>
      </c>
      <c r="AI205" s="84" t="s">
        <v>171</v>
      </c>
      <c r="AJ205" s="77" t="s">
        <v>116</v>
      </c>
      <c r="AK205" s="85">
        <v>1</v>
      </c>
      <c r="AL205" s="85">
        <v>200608</v>
      </c>
      <c r="AM205" s="85" t="s">
        <v>86</v>
      </c>
      <c r="AN205" s="85">
        <v>1</v>
      </c>
      <c r="AO205" s="72">
        <v>0</v>
      </c>
      <c r="AP205" s="72"/>
      <c r="AQ205" s="77" t="s">
        <v>240</v>
      </c>
      <c r="AR205" s="83" t="s">
        <v>89</v>
      </c>
      <c r="AS205" s="77" t="s">
        <v>90</v>
      </c>
      <c r="AT205" s="77" t="s">
        <v>91</v>
      </c>
      <c r="AU205" s="77"/>
    </row>
    <row r="206" spans="1:16338" s="76" customFormat="1" ht="72.75" customHeight="1" outlineLevel="1" x14ac:dyDescent="0.2">
      <c r="A206" s="77" t="s">
        <v>895</v>
      </c>
      <c r="B206" s="77"/>
      <c r="C206" s="77" t="s">
        <v>825</v>
      </c>
      <c r="D206" s="77" t="s">
        <v>816</v>
      </c>
      <c r="E206" s="77"/>
      <c r="F206" s="77" t="s">
        <v>890</v>
      </c>
      <c r="G206" s="77" t="s">
        <v>891</v>
      </c>
      <c r="H206" s="77" t="s">
        <v>74</v>
      </c>
      <c r="I206" s="77" t="s">
        <v>890</v>
      </c>
      <c r="J206" s="77" t="s">
        <v>896</v>
      </c>
      <c r="K206" s="77" t="str">
        <f>J206</f>
        <v>Оказание услуг по морской транспортировке товарно-материальных ценностей</v>
      </c>
      <c r="L206" s="77" t="s">
        <v>76</v>
      </c>
      <c r="M206" s="77"/>
      <c r="N206" s="77">
        <v>642</v>
      </c>
      <c r="O206" s="77" t="s">
        <v>77</v>
      </c>
      <c r="P206" s="77">
        <v>1</v>
      </c>
      <c r="Q206" s="77">
        <v>64000000000</v>
      </c>
      <c r="R206" s="77" t="s">
        <v>897</v>
      </c>
      <c r="S206" s="81">
        <v>291144.5</v>
      </c>
      <c r="T206" s="81">
        <v>291144.5</v>
      </c>
      <c r="U206" s="86">
        <f t="shared" si="46"/>
        <v>291144500</v>
      </c>
      <c r="V206" s="77">
        <v>2022</v>
      </c>
      <c r="W206" s="62" t="s">
        <v>111</v>
      </c>
      <c r="X206" s="62">
        <v>2022</v>
      </c>
      <c r="Y206" s="84" t="s">
        <v>113</v>
      </c>
      <c r="Z206" s="84" t="s">
        <v>379</v>
      </c>
      <c r="AA206" s="62">
        <v>2022</v>
      </c>
      <c r="AB206" s="62" t="s">
        <v>114</v>
      </c>
      <c r="AC206" s="83">
        <v>2022</v>
      </c>
      <c r="AD206" s="84" t="s">
        <v>114</v>
      </c>
      <c r="AE206" s="84">
        <v>2023</v>
      </c>
      <c r="AF206" s="84" t="s">
        <v>79</v>
      </c>
      <c r="AG206" s="84">
        <v>2023</v>
      </c>
      <c r="AH206" s="84" t="s">
        <v>114</v>
      </c>
      <c r="AI206" s="84" t="s">
        <v>115</v>
      </c>
      <c r="AJ206" s="77" t="s">
        <v>116</v>
      </c>
      <c r="AK206" s="85">
        <v>1</v>
      </c>
      <c r="AL206" s="85">
        <v>348014</v>
      </c>
      <c r="AM206" s="85" t="s">
        <v>86</v>
      </c>
      <c r="AN206" s="77">
        <v>0</v>
      </c>
      <c r="AO206" s="85">
        <v>0</v>
      </c>
      <c r="AP206" s="72" t="s">
        <v>898</v>
      </c>
      <c r="AQ206" s="77" t="s">
        <v>88</v>
      </c>
      <c r="AR206" s="83" t="s">
        <v>89</v>
      </c>
      <c r="AS206" s="77" t="s">
        <v>90</v>
      </c>
      <c r="AT206" s="77" t="s">
        <v>91</v>
      </c>
      <c r="AU206" s="77"/>
    </row>
    <row r="207" spans="1:16338" s="76" customFormat="1" ht="81" customHeight="1" outlineLevel="1" x14ac:dyDescent="0.2">
      <c r="A207" s="77" t="s">
        <v>899</v>
      </c>
      <c r="B207" s="77"/>
      <c r="C207" s="77" t="s">
        <v>900</v>
      </c>
      <c r="D207" s="77" t="s">
        <v>901</v>
      </c>
      <c r="E207" s="77"/>
      <c r="F207" s="77" t="s">
        <v>890</v>
      </c>
      <c r="G207" s="77" t="s">
        <v>891</v>
      </c>
      <c r="H207" s="77" t="s">
        <v>74</v>
      </c>
      <c r="I207" s="77" t="s">
        <v>890</v>
      </c>
      <c r="J207" s="77" t="s">
        <v>902</v>
      </c>
      <c r="K207" s="77" t="str">
        <f>J207</f>
        <v>Оказание услуг по проведению предрейсовых (послерейсовых) медицинских осмотров водителей</v>
      </c>
      <c r="L207" s="77" t="s">
        <v>76</v>
      </c>
      <c r="M207" s="77"/>
      <c r="N207" s="77">
        <v>642</v>
      </c>
      <c r="O207" s="77" t="s">
        <v>77</v>
      </c>
      <c r="P207" s="77">
        <v>1</v>
      </c>
      <c r="Q207" s="77">
        <v>64000000000</v>
      </c>
      <c r="R207" s="77" t="s">
        <v>903</v>
      </c>
      <c r="S207" s="81">
        <v>600</v>
      </c>
      <c r="T207" s="81">
        <v>600</v>
      </c>
      <c r="U207" s="86">
        <f t="shared" si="46"/>
        <v>600000</v>
      </c>
      <c r="V207" s="77">
        <v>2022</v>
      </c>
      <c r="W207" s="62" t="s">
        <v>113</v>
      </c>
      <c r="X207" s="62">
        <v>2022</v>
      </c>
      <c r="Y207" s="84" t="s">
        <v>113</v>
      </c>
      <c r="Z207" s="84" t="s">
        <v>379</v>
      </c>
      <c r="AA207" s="62">
        <v>2022</v>
      </c>
      <c r="AB207" s="62" t="s">
        <v>114</v>
      </c>
      <c r="AC207" s="83">
        <v>2022</v>
      </c>
      <c r="AD207" s="84" t="s">
        <v>114</v>
      </c>
      <c r="AE207" s="84">
        <v>2023</v>
      </c>
      <c r="AF207" s="84" t="s">
        <v>79</v>
      </c>
      <c r="AG207" s="84">
        <v>2023</v>
      </c>
      <c r="AH207" s="84" t="s">
        <v>114</v>
      </c>
      <c r="AI207" s="84" t="s">
        <v>115</v>
      </c>
      <c r="AJ207" s="77" t="s">
        <v>142</v>
      </c>
      <c r="AK207" s="85">
        <v>0</v>
      </c>
      <c r="AL207" s="85">
        <v>348346</v>
      </c>
      <c r="AM207" s="85" t="s">
        <v>86</v>
      </c>
      <c r="AN207" s="85">
        <v>0</v>
      </c>
      <c r="AO207" s="85">
        <v>0</v>
      </c>
      <c r="AP207" s="72" t="s">
        <v>904</v>
      </c>
      <c r="AQ207" s="77" t="s">
        <v>88</v>
      </c>
      <c r="AR207" s="83"/>
      <c r="AS207" s="77" t="s">
        <v>90</v>
      </c>
      <c r="AT207" s="77" t="s">
        <v>91</v>
      </c>
      <c r="AU207" s="77" t="s">
        <v>167</v>
      </c>
    </row>
    <row r="208" spans="1:16338" s="76" customFormat="1" ht="66" customHeight="1" outlineLevel="1" x14ac:dyDescent="0.2">
      <c r="A208" s="77" t="s">
        <v>905</v>
      </c>
      <c r="B208" s="77"/>
      <c r="C208" s="77" t="s">
        <v>906</v>
      </c>
      <c r="D208" s="77" t="s">
        <v>907</v>
      </c>
      <c r="E208" s="77"/>
      <c r="F208" s="77" t="s">
        <v>890</v>
      </c>
      <c r="G208" s="77" t="s">
        <v>891</v>
      </c>
      <c r="H208" s="77" t="s">
        <v>74</v>
      </c>
      <c r="I208" s="77" t="s">
        <v>890</v>
      </c>
      <c r="J208" s="77" t="s">
        <v>908</v>
      </c>
      <c r="K208" s="77" t="str">
        <f>J208</f>
        <v xml:space="preserve">Аренда жилого помещения </v>
      </c>
      <c r="L208" s="77" t="s">
        <v>76</v>
      </c>
      <c r="M208" s="77"/>
      <c r="N208" s="77">
        <v>642</v>
      </c>
      <c r="O208" s="77" t="s">
        <v>77</v>
      </c>
      <c r="P208" s="77">
        <v>1</v>
      </c>
      <c r="Q208" s="77">
        <v>64000000000</v>
      </c>
      <c r="R208" s="77" t="s">
        <v>903</v>
      </c>
      <c r="S208" s="81">
        <v>379.31299999999999</v>
      </c>
      <c r="T208" s="81">
        <v>103.449</v>
      </c>
      <c r="U208" s="86">
        <f t="shared" si="46"/>
        <v>379313</v>
      </c>
      <c r="V208" s="77">
        <v>2022</v>
      </c>
      <c r="W208" s="62" t="s">
        <v>110</v>
      </c>
      <c r="X208" s="62">
        <v>2022</v>
      </c>
      <c r="Y208" s="84" t="s">
        <v>110</v>
      </c>
      <c r="Z208" s="84" t="s">
        <v>212</v>
      </c>
      <c r="AA208" s="62">
        <v>2022</v>
      </c>
      <c r="AB208" s="62" t="s">
        <v>111</v>
      </c>
      <c r="AC208" s="83">
        <v>2022</v>
      </c>
      <c r="AD208" s="84" t="s">
        <v>111</v>
      </c>
      <c r="AE208" s="84">
        <v>2022</v>
      </c>
      <c r="AF208" s="84" t="s">
        <v>111</v>
      </c>
      <c r="AG208" s="84">
        <v>2023</v>
      </c>
      <c r="AH208" s="84" t="s">
        <v>140</v>
      </c>
      <c r="AI208" s="84" t="s">
        <v>172</v>
      </c>
      <c r="AJ208" s="77" t="s">
        <v>142</v>
      </c>
      <c r="AK208" s="85">
        <v>0</v>
      </c>
      <c r="AL208" s="85">
        <v>348346</v>
      </c>
      <c r="AM208" s="85" t="s">
        <v>86</v>
      </c>
      <c r="AN208" s="85">
        <v>0</v>
      </c>
      <c r="AO208" s="85">
        <v>11</v>
      </c>
      <c r="AP208" s="77" t="s">
        <v>909</v>
      </c>
      <c r="AQ208" s="77" t="s">
        <v>88</v>
      </c>
      <c r="AR208" s="83"/>
      <c r="AS208" s="77" t="s">
        <v>90</v>
      </c>
      <c r="AT208" s="77" t="s">
        <v>91</v>
      </c>
      <c r="AU208" s="77" t="s">
        <v>910</v>
      </c>
    </row>
    <row r="209" spans="1:47" s="76" customFormat="1" ht="96" customHeight="1" outlineLevel="1" x14ac:dyDescent="0.2">
      <c r="A209" s="77" t="s">
        <v>911</v>
      </c>
      <c r="B209" s="77"/>
      <c r="C209" s="77" t="s">
        <v>912</v>
      </c>
      <c r="D209" s="77" t="s">
        <v>912</v>
      </c>
      <c r="E209" s="77"/>
      <c r="F209" s="77" t="s">
        <v>890</v>
      </c>
      <c r="G209" s="77" t="s">
        <v>891</v>
      </c>
      <c r="H209" s="77" t="s">
        <v>74</v>
      </c>
      <c r="I209" s="77" t="s">
        <v>890</v>
      </c>
      <c r="J209" s="77" t="s">
        <v>913</v>
      </c>
      <c r="K209" s="77" t="str">
        <f t="shared" ref="K209:K244" si="51">J209</f>
        <v>Оказание услуг по страхованию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L209" s="77" t="s">
        <v>76</v>
      </c>
      <c r="M209" s="77"/>
      <c r="N209" s="77">
        <v>642</v>
      </c>
      <c r="O209" s="77" t="s">
        <v>77</v>
      </c>
      <c r="P209" s="77">
        <v>1</v>
      </c>
      <c r="Q209" s="77">
        <v>45000000000</v>
      </c>
      <c r="R209" s="77" t="s">
        <v>914</v>
      </c>
      <c r="S209" s="81">
        <v>30</v>
      </c>
      <c r="T209" s="81">
        <v>30</v>
      </c>
      <c r="U209" s="86">
        <f t="shared" si="46"/>
        <v>30000</v>
      </c>
      <c r="V209" s="77">
        <v>2022</v>
      </c>
      <c r="W209" s="62" t="s">
        <v>111</v>
      </c>
      <c r="X209" s="62">
        <v>2022</v>
      </c>
      <c r="Y209" s="84" t="s">
        <v>113</v>
      </c>
      <c r="Z209" s="84" t="s">
        <v>379</v>
      </c>
      <c r="AA209" s="62">
        <v>2022</v>
      </c>
      <c r="AB209" s="62" t="s">
        <v>114</v>
      </c>
      <c r="AC209" s="83">
        <v>2022</v>
      </c>
      <c r="AD209" s="84" t="s">
        <v>114</v>
      </c>
      <c r="AE209" s="84">
        <v>2023</v>
      </c>
      <c r="AF209" s="84" t="s">
        <v>79</v>
      </c>
      <c r="AG209" s="84">
        <v>2023</v>
      </c>
      <c r="AH209" s="84" t="s">
        <v>114</v>
      </c>
      <c r="AI209" s="84" t="s">
        <v>115</v>
      </c>
      <c r="AJ209" s="77" t="s">
        <v>149</v>
      </c>
      <c r="AK209" s="85">
        <v>0</v>
      </c>
      <c r="AL209" s="85">
        <v>376086</v>
      </c>
      <c r="AM209" s="85" t="s">
        <v>86</v>
      </c>
      <c r="AN209" s="85">
        <v>0</v>
      </c>
      <c r="AO209" s="85">
        <v>5</v>
      </c>
      <c r="AP209" s="77" t="s">
        <v>915</v>
      </c>
      <c r="AQ209" s="77" t="s">
        <v>88</v>
      </c>
      <c r="AR209" s="83"/>
      <c r="AS209" s="77" t="s">
        <v>90</v>
      </c>
      <c r="AT209" s="77" t="s">
        <v>91</v>
      </c>
      <c r="AU209" s="77" t="s">
        <v>167</v>
      </c>
    </row>
    <row r="210" spans="1:47" s="76" customFormat="1" ht="60" customHeight="1" x14ac:dyDescent="0.2">
      <c r="A210" s="77" t="s">
        <v>916</v>
      </c>
      <c r="B210" s="77"/>
      <c r="C210" s="77" t="s">
        <v>917</v>
      </c>
      <c r="D210" s="77" t="s">
        <v>918</v>
      </c>
      <c r="E210" s="77"/>
      <c r="F210" s="77" t="s">
        <v>919</v>
      </c>
      <c r="G210" s="77" t="s">
        <v>73</v>
      </c>
      <c r="H210" s="77" t="s">
        <v>74</v>
      </c>
      <c r="I210" s="77" t="s">
        <v>919</v>
      </c>
      <c r="J210" s="77" t="s">
        <v>920</v>
      </c>
      <c r="K210" s="77" t="str">
        <f>J210</f>
        <v xml:space="preserve">Поставка канцелярских товаров </v>
      </c>
      <c r="L210" s="77" t="s">
        <v>76</v>
      </c>
      <c r="M210" s="77"/>
      <c r="N210" s="77">
        <v>642</v>
      </c>
      <c r="O210" s="77" t="s">
        <v>77</v>
      </c>
      <c r="P210" s="77">
        <v>1</v>
      </c>
      <c r="Q210" s="77" t="s">
        <v>98</v>
      </c>
      <c r="R210" s="77" t="s">
        <v>78</v>
      </c>
      <c r="S210" s="81">
        <v>1123.3</v>
      </c>
      <c r="T210" s="81">
        <v>565</v>
      </c>
      <c r="U210" s="86">
        <f t="shared" si="46"/>
        <v>1123300</v>
      </c>
      <c r="V210" s="77">
        <v>2022</v>
      </c>
      <c r="W210" s="62" t="s">
        <v>102</v>
      </c>
      <c r="X210" s="62">
        <v>2022</v>
      </c>
      <c r="Y210" s="84" t="s">
        <v>101</v>
      </c>
      <c r="Z210" s="84" t="s">
        <v>352</v>
      </c>
      <c r="AA210" s="62">
        <v>2022</v>
      </c>
      <c r="AB210" s="62" t="s">
        <v>170</v>
      </c>
      <c r="AC210" s="83">
        <v>2022</v>
      </c>
      <c r="AD210" s="84" t="s">
        <v>170</v>
      </c>
      <c r="AE210" s="84">
        <v>2022</v>
      </c>
      <c r="AF210" s="84" t="s">
        <v>139</v>
      </c>
      <c r="AG210" s="84">
        <v>2023</v>
      </c>
      <c r="AH210" s="84" t="s">
        <v>139</v>
      </c>
      <c r="AI210" s="84" t="s">
        <v>496</v>
      </c>
      <c r="AJ210" s="77" t="s">
        <v>85</v>
      </c>
      <c r="AK210" s="85">
        <v>1</v>
      </c>
      <c r="AL210" s="85">
        <v>200611</v>
      </c>
      <c r="AM210" s="85" t="s">
        <v>86</v>
      </c>
      <c r="AN210" s="85">
        <v>1</v>
      </c>
      <c r="AO210" s="77">
        <v>0</v>
      </c>
      <c r="AP210" s="77" t="s">
        <v>921</v>
      </c>
      <c r="AQ210" s="77" t="s">
        <v>240</v>
      </c>
      <c r="AR210" s="83" t="s">
        <v>89</v>
      </c>
      <c r="AS210" s="77" t="s">
        <v>90</v>
      </c>
      <c r="AT210" s="77" t="s">
        <v>91</v>
      </c>
      <c r="AU210" s="77"/>
    </row>
    <row r="211" spans="1:47" s="76" customFormat="1" ht="80.25" customHeight="1" x14ac:dyDescent="0.2">
      <c r="A211" s="77" t="s">
        <v>922</v>
      </c>
      <c r="B211" s="77" t="s">
        <v>94</v>
      </c>
      <c r="C211" s="77" t="s">
        <v>917</v>
      </c>
      <c r="D211" s="77" t="s">
        <v>923</v>
      </c>
      <c r="E211" s="77"/>
      <c r="F211" s="77" t="s">
        <v>919</v>
      </c>
      <c r="G211" s="77" t="s">
        <v>73</v>
      </c>
      <c r="H211" s="77" t="s">
        <v>74</v>
      </c>
      <c r="I211" s="77" t="s">
        <v>919</v>
      </c>
      <c r="J211" s="77" t="s">
        <v>924</v>
      </c>
      <c r="K211" s="77" t="str">
        <f>J211</f>
        <v xml:space="preserve">Поставка бумаги А4 и А3 </v>
      </c>
      <c r="L211" s="77" t="s">
        <v>76</v>
      </c>
      <c r="M211" s="77"/>
      <c r="N211" s="77">
        <v>642</v>
      </c>
      <c r="O211" s="77" t="s">
        <v>77</v>
      </c>
      <c r="P211" s="77">
        <v>1</v>
      </c>
      <c r="Q211" s="77" t="s">
        <v>98</v>
      </c>
      <c r="R211" s="77" t="s">
        <v>78</v>
      </c>
      <c r="S211" s="81">
        <v>344.7</v>
      </c>
      <c r="T211" s="81">
        <f>S211</f>
        <v>344.7</v>
      </c>
      <c r="U211" s="86">
        <f t="shared" si="46"/>
        <v>344700</v>
      </c>
      <c r="V211" s="77">
        <v>2022</v>
      </c>
      <c r="W211" s="62" t="s">
        <v>80</v>
      </c>
      <c r="X211" s="62">
        <v>2022</v>
      </c>
      <c r="Y211" s="83" t="s">
        <v>102</v>
      </c>
      <c r="Z211" s="84" t="s">
        <v>229</v>
      </c>
      <c r="AA211" s="62">
        <v>2022</v>
      </c>
      <c r="AB211" s="62" t="s">
        <v>102</v>
      </c>
      <c r="AC211" s="83">
        <v>2022</v>
      </c>
      <c r="AD211" s="84" t="s">
        <v>101</v>
      </c>
      <c r="AE211" s="84">
        <v>2022</v>
      </c>
      <c r="AF211" s="84" t="s">
        <v>101</v>
      </c>
      <c r="AG211" s="84">
        <v>2023</v>
      </c>
      <c r="AH211" s="84" t="s">
        <v>101</v>
      </c>
      <c r="AI211" s="84" t="s">
        <v>122</v>
      </c>
      <c r="AJ211" s="77" t="s">
        <v>85</v>
      </c>
      <c r="AK211" s="85">
        <v>1</v>
      </c>
      <c r="AL211" s="85">
        <v>200611</v>
      </c>
      <c r="AM211" s="85" t="s">
        <v>86</v>
      </c>
      <c r="AN211" s="77">
        <v>1</v>
      </c>
      <c r="AO211" s="77">
        <v>0</v>
      </c>
      <c r="AP211" s="77" t="s">
        <v>925</v>
      </c>
      <c r="AQ211" s="77" t="s">
        <v>240</v>
      </c>
      <c r="AR211" s="83" t="s">
        <v>89</v>
      </c>
      <c r="AS211" s="77" t="s">
        <v>90</v>
      </c>
      <c r="AT211" s="77" t="s">
        <v>91</v>
      </c>
      <c r="AU211" s="77"/>
    </row>
    <row r="212" spans="1:47" s="76" customFormat="1" ht="77.25" customHeight="1" x14ac:dyDescent="0.2">
      <c r="A212" s="77" t="s">
        <v>926</v>
      </c>
      <c r="B212" s="77"/>
      <c r="C212" s="77" t="s">
        <v>927</v>
      </c>
      <c r="D212" s="77" t="s">
        <v>928</v>
      </c>
      <c r="E212" s="77"/>
      <c r="F212" s="77" t="s">
        <v>919</v>
      </c>
      <c r="G212" s="77" t="s">
        <v>73</v>
      </c>
      <c r="H212" s="77" t="s">
        <v>74</v>
      </c>
      <c r="I212" s="77" t="s">
        <v>919</v>
      </c>
      <c r="J212" s="77" t="s">
        <v>929</v>
      </c>
      <c r="K212" s="77" t="str">
        <f>J212</f>
        <v xml:space="preserve">Поставка хозяйственных товаров </v>
      </c>
      <c r="L212" s="77" t="s">
        <v>76</v>
      </c>
      <c r="M212" s="77"/>
      <c r="N212" s="77">
        <v>642</v>
      </c>
      <c r="O212" s="77" t="s">
        <v>77</v>
      </c>
      <c r="P212" s="77">
        <v>1</v>
      </c>
      <c r="Q212" s="77" t="s">
        <v>98</v>
      </c>
      <c r="R212" s="77" t="s">
        <v>78</v>
      </c>
      <c r="S212" s="81">
        <v>2600</v>
      </c>
      <c r="T212" s="81">
        <v>1300</v>
      </c>
      <c r="U212" s="86">
        <f t="shared" si="46"/>
        <v>2600000</v>
      </c>
      <c r="V212" s="77">
        <v>2022</v>
      </c>
      <c r="W212" s="62" t="s">
        <v>82</v>
      </c>
      <c r="X212" s="62">
        <v>2022</v>
      </c>
      <c r="Y212" s="84" t="s">
        <v>102</v>
      </c>
      <c r="Z212" s="84" t="s">
        <v>229</v>
      </c>
      <c r="AA212" s="62">
        <v>2022</v>
      </c>
      <c r="AB212" s="62" t="s">
        <v>101</v>
      </c>
      <c r="AC212" s="83">
        <v>2022</v>
      </c>
      <c r="AD212" s="84" t="s">
        <v>170</v>
      </c>
      <c r="AE212" s="84">
        <v>2022</v>
      </c>
      <c r="AF212" s="84" t="s">
        <v>170</v>
      </c>
      <c r="AG212" s="84">
        <v>2023</v>
      </c>
      <c r="AH212" s="84" t="s">
        <v>170</v>
      </c>
      <c r="AI212" s="84" t="s">
        <v>188</v>
      </c>
      <c r="AJ212" s="77" t="s">
        <v>85</v>
      </c>
      <c r="AK212" s="85">
        <v>1</v>
      </c>
      <c r="AL212" s="85">
        <v>200611</v>
      </c>
      <c r="AM212" s="85" t="s">
        <v>86</v>
      </c>
      <c r="AN212" s="77">
        <v>1</v>
      </c>
      <c r="AO212" s="77">
        <v>0</v>
      </c>
      <c r="AP212" s="77" t="s">
        <v>930</v>
      </c>
      <c r="AQ212" s="77" t="s">
        <v>240</v>
      </c>
      <c r="AR212" s="83" t="s">
        <v>89</v>
      </c>
      <c r="AS212" s="77" t="s">
        <v>90</v>
      </c>
      <c r="AT212" s="77" t="s">
        <v>91</v>
      </c>
      <c r="AU212" s="77"/>
    </row>
    <row r="213" spans="1:47" s="76" customFormat="1" ht="81" customHeight="1" x14ac:dyDescent="0.2">
      <c r="A213" s="77" t="s">
        <v>931</v>
      </c>
      <c r="B213" s="77"/>
      <c r="C213" s="77" t="s">
        <v>932</v>
      </c>
      <c r="D213" s="77" t="s">
        <v>933</v>
      </c>
      <c r="E213" s="77"/>
      <c r="F213" s="77" t="s">
        <v>919</v>
      </c>
      <c r="G213" s="77" t="s">
        <v>73</v>
      </c>
      <c r="H213" s="77" t="s">
        <v>74</v>
      </c>
      <c r="I213" s="77" t="s">
        <v>919</v>
      </c>
      <c r="J213" s="77" t="s">
        <v>934</v>
      </c>
      <c r="K213" s="77" t="str">
        <f>J213</f>
        <v xml:space="preserve">Поставка спецодежды и средств индивидуальной защиты </v>
      </c>
      <c r="L213" s="77" t="s">
        <v>76</v>
      </c>
      <c r="M213" s="77"/>
      <c r="N213" s="77">
        <v>642</v>
      </c>
      <c r="O213" s="77" t="s">
        <v>77</v>
      </c>
      <c r="P213" s="77">
        <v>1</v>
      </c>
      <c r="Q213" s="77" t="s">
        <v>98</v>
      </c>
      <c r="R213" s="77" t="s">
        <v>78</v>
      </c>
      <c r="S213" s="81">
        <v>7469.8</v>
      </c>
      <c r="T213" s="81">
        <v>3112.4</v>
      </c>
      <c r="U213" s="86">
        <f t="shared" si="46"/>
        <v>7469800</v>
      </c>
      <c r="V213" s="77">
        <v>2022</v>
      </c>
      <c r="W213" s="62" t="s">
        <v>102</v>
      </c>
      <c r="X213" s="62">
        <v>2022</v>
      </c>
      <c r="Y213" s="84" t="s">
        <v>101</v>
      </c>
      <c r="Z213" s="84" t="s">
        <v>352</v>
      </c>
      <c r="AA213" s="62">
        <v>2022</v>
      </c>
      <c r="AB213" s="62" t="s">
        <v>170</v>
      </c>
      <c r="AC213" s="83">
        <v>2022</v>
      </c>
      <c r="AD213" s="84" t="s">
        <v>139</v>
      </c>
      <c r="AE213" s="84">
        <v>2022</v>
      </c>
      <c r="AF213" s="84" t="s">
        <v>140</v>
      </c>
      <c r="AG213" s="84">
        <v>2023</v>
      </c>
      <c r="AH213" s="84" t="s">
        <v>935</v>
      </c>
      <c r="AI213" s="84" t="s">
        <v>172</v>
      </c>
      <c r="AJ213" s="77" t="s">
        <v>85</v>
      </c>
      <c r="AK213" s="85">
        <v>1</v>
      </c>
      <c r="AL213" s="85">
        <v>348277</v>
      </c>
      <c r="AM213" s="85" t="s">
        <v>86</v>
      </c>
      <c r="AN213" s="77">
        <v>0</v>
      </c>
      <c r="AO213" s="77">
        <v>0</v>
      </c>
      <c r="AP213" s="77" t="s">
        <v>936</v>
      </c>
      <c r="AQ213" s="77" t="s">
        <v>240</v>
      </c>
      <c r="AR213" s="83" t="s">
        <v>89</v>
      </c>
      <c r="AS213" s="77" t="s">
        <v>90</v>
      </c>
      <c r="AT213" s="77" t="s">
        <v>91</v>
      </c>
      <c r="AU213" s="77"/>
    </row>
    <row r="214" spans="1:47" s="76" customFormat="1" ht="80.25" customHeight="1" x14ac:dyDescent="0.2">
      <c r="A214" s="77" t="s">
        <v>937</v>
      </c>
      <c r="B214" s="77"/>
      <c r="C214" s="77" t="s">
        <v>932</v>
      </c>
      <c r="D214" s="77" t="s">
        <v>933</v>
      </c>
      <c r="E214" s="77"/>
      <c r="F214" s="77" t="s">
        <v>919</v>
      </c>
      <c r="G214" s="77" t="s">
        <v>73</v>
      </c>
      <c r="H214" s="77" t="s">
        <v>74</v>
      </c>
      <c r="I214" s="77" t="s">
        <v>919</v>
      </c>
      <c r="J214" s="77" t="s">
        <v>938</v>
      </c>
      <c r="K214" s="77" t="str">
        <f>J214</f>
        <v>Поставка спецодежды и средств индивидуальной защиты для защиты от электродуги</v>
      </c>
      <c r="L214" s="77" t="s">
        <v>76</v>
      </c>
      <c r="M214" s="77"/>
      <c r="N214" s="77">
        <v>642</v>
      </c>
      <c r="O214" s="77" t="s">
        <v>77</v>
      </c>
      <c r="P214" s="77">
        <v>1</v>
      </c>
      <c r="Q214" s="77" t="s">
        <v>98</v>
      </c>
      <c r="R214" s="77" t="s">
        <v>78</v>
      </c>
      <c r="S214" s="81">
        <v>8351.7999999999993</v>
      </c>
      <c r="T214" s="81">
        <v>3480</v>
      </c>
      <c r="U214" s="86">
        <f t="shared" si="46"/>
        <v>8351799.9999999991</v>
      </c>
      <c r="V214" s="77">
        <v>2022</v>
      </c>
      <c r="W214" s="62" t="s">
        <v>102</v>
      </c>
      <c r="X214" s="62">
        <v>2022</v>
      </c>
      <c r="Y214" s="84" t="s">
        <v>101</v>
      </c>
      <c r="Z214" s="84" t="s">
        <v>352</v>
      </c>
      <c r="AA214" s="62">
        <v>2022</v>
      </c>
      <c r="AB214" s="62" t="s">
        <v>170</v>
      </c>
      <c r="AC214" s="83">
        <v>2022</v>
      </c>
      <c r="AD214" s="84" t="s">
        <v>139</v>
      </c>
      <c r="AE214" s="84">
        <v>2022</v>
      </c>
      <c r="AF214" s="84" t="s">
        <v>140</v>
      </c>
      <c r="AG214" s="84">
        <v>2023</v>
      </c>
      <c r="AH214" s="84" t="s">
        <v>935</v>
      </c>
      <c r="AI214" s="84" t="s">
        <v>172</v>
      </c>
      <c r="AJ214" s="77" t="s">
        <v>85</v>
      </c>
      <c r="AK214" s="85">
        <v>1</v>
      </c>
      <c r="AL214" s="85">
        <v>348277</v>
      </c>
      <c r="AM214" s="85" t="s">
        <v>86</v>
      </c>
      <c r="AN214" s="77">
        <v>0</v>
      </c>
      <c r="AO214" s="77">
        <v>0</v>
      </c>
      <c r="AP214" s="77" t="s">
        <v>939</v>
      </c>
      <c r="AQ214" s="77" t="s">
        <v>240</v>
      </c>
      <c r="AR214" s="83" t="s">
        <v>89</v>
      </c>
      <c r="AS214" s="77" t="s">
        <v>90</v>
      </c>
      <c r="AT214" s="77" t="s">
        <v>91</v>
      </c>
      <c r="AU214" s="77"/>
    </row>
    <row r="215" spans="1:47" s="76" customFormat="1" ht="84.75" customHeight="1" x14ac:dyDescent="0.2">
      <c r="A215" s="77" t="s">
        <v>940</v>
      </c>
      <c r="B215" s="77"/>
      <c r="C215" s="77" t="s">
        <v>932</v>
      </c>
      <c r="D215" s="77" t="s">
        <v>933</v>
      </c>
      <c r="E215" s="77"/>
      <c r="F215" s="77" t="s">
        <v>919</v>
      </c>
      <c r="G215" s="77" t="s">
        <v>73</v>
      </c>
      <c r="H215" s="77" t="s">
        <v>74</v>
      </c>
      <c r="I215" s="77" t="s">
        <v>919</v>
      </c>
      <c r="J215" s="77" t="s">
        <v>941</v>
      </c>
      <c r="K215" s="77" t="s">
        <v>942</v>
      </c>
      <c r="L215" s="77" t="s">
        <v>76</v>
      </c>
      <c r="M215" s="77"/>
      <c r="N215" s="77">
        <v>642</v>
      </c>
      <c r="O215" s="77" t="s">
        <v>77</v>
      </c>
      <c r="P215" s="77">
        <v>1</v>
      </c>
      <c r="Q215" s="77" t="s">
        <v>98</v>
      </c>
      <c r="R215" s="77" t="s">
        <v>78</v>
      </c>
      <c r="S215" s="81">
        <v>800</v>
      </c>
      <c r="T215" s="81">
        <v>800</v>
      </c>
      <c r="U215" s="86">
        <f t="shared" si="46"/>
        <v>800000</v>
      </c>
      <c r="V215" s="77">
        <v>2022</v>
      </c>
      <c r="W215" s="62" t="s">
        <v>82</v>
      </c>
      <c r="X215" s="62">
        <v>2022</v>
      </c>
      <c r="Y215" s="84" t="s">
        <v>102</v>
      </c>
      <c r="Z215" s="84" t="s">
        <v>229</v>
      </c>
      <c r="AA215" s="62">
        <v>2022</v>
      </c>
      <c r="AB215" s="62" t="s">
        <v>102</v>
      </c>
      <c r="AC215" s="83">
        <v>2022</v>
      </c>
      <c r="AD215" s="84" t="s">
        <v>101</v>
      </c>
      <c r="AE215" s="84">
        <v>2022</v>
      </c>
      <c r="AF215" s="84" t="s">
        <v>170</v>
      </c>
      <c r="AG215" s="84">
        <v>2023</v>
      </c>
      <c r="AH215" s="84" t="s">
        <v>170</v>
      </c>
      <c r="AI215" s="84" t="s">
        <v>188</v>
      </c>
      <c r="AJ215" s="77" t="s">
        <v>85</v>
      </c>
      <c r="AK215" s="85">
        <v>1</v>
      </c>
      <c r="AL215" s="85">
        <v>348277</v>
      </c>
      <c r="AM215" s="85" t="s">
        <v>86</v>
      </c>
      <c r="AN215" s="77">
        <v>0</v>
      </c>
      <c r="AO215" s="77">
        <v>0</v>
      </c>
      <c r="AP215" s="77" t="s">
        <v>943</v>
      </c>
      <c r="AQ215" s="77" t="s">
        <v>240</v>
      </c>
      <c r="AR215" s="83" t="s">
        <v>89</v>
      </c>
      <c r="AS215" s="77" t="s">
        <v>90</v>
      </c>
      <c r="AT215" s="77" t="s">
        <v>91</v>
      </c>
      <c r="AU215" s="77"/>
    </row>
    <row r="216" spans="1:47" s="76" customFormat="1" ht="87" customHeight="1" x14ac:dyDescent="0.2">
      <c r="A216" s="77" t="s">
        <v>944</v>
      </c>
      <c r="B216" s="77"/>
      <c r="C216" s="77" t="s">
        <v>927</v>
      </c>
      <c r="D216" s="77" t="s">
        <v>945</v>
      </c>
      <c r="E216" s="77"/>
      <c r="F216" s="77" t="s">
        <v>919</v>
      </c>
      <c r="G216" s="77" t="s">
        <v>73</v>
      </c>
      <c r="H216" s="77" t="s">
        <v>74</v>
      </c>
      <c r="I216" s="77" t="s">
        <v>919</v>
      </c>
      <c r="J216" s="77" t="s">
        <v>946</v>
      </c>
      <c r="K216" s="77" t="str">
        <f t="shared" ref="K216:K221" si="52">J216</f>
        <v>Поставка смывающих и (или) обезвреживающих средств</v>
      </c>
      <c r="L216" s="77" t="s">
        <v>76</v>
      </c>
      <c r="M216" s="77"/>
      <c r="N216" s="77">
        <v>642</v>
      </c>
      <c r="O216" s="77" t="s">
        <v>77</v>
      </c>
      <c r="P216" s="77">
        <v>1</v>
      </c>
      <c r="Q216" s="77" t="s">
        <v>98</v>
      </c>
      <c r="R216" s="77" t="s">
        <v>78</v>
      </c>
      <c r="S216" s="81">
        <v>936.7</v>
      </c>
      <c r="T216" s="81">
        <v>936</v>
      </c>
      <c r="U216" s="86">
        <f t="shared" si="46"/>
        <v>936700</v>
      </c>
      <c r="V216" s="77">
        <v>2022</v>
      </c>
      <c r="W216" s="62" t="s">
        <v>82</v>
      </c>
      <c r="X216" s="62">
        <v>2022</v>
      </c>
      <c r="Y216" s="84" t="s">
        <v>102</v>
      </c>
      <c r="Z216" s="84" t="s">
        <v>229</v>
      </c>
      <c r="AA216" s="62">
        <v>2022</v>
      </c>
      <c r="AB216" s="62" t="s">
        <v>101</v>
      </c>
      <c r="AC216" s="83">
        <v>2022</v>
      </c>
      <c r="AD216" s="84" t="s">
        <v>101</v>
      </c>
      <c r="AE216" s="84">
        <v>2022</v>
      </c>
      <c r="AF216" s="84" t="s">
        <v>170</v>
      </c>
      <c r="AG216" s="84">
        <v>2023</v>
      </c>
      <c r="AH216" s="84" t="s">
        <v>170</v>
      </c>
      <c r="AI216" s="84" t="s">
        <v>188</v>
      </c>
      <c r="AJ216" s="77" t="s">
        <v>85</v>
      </c>
      <c r="AK216" s="85">
        <v>1</v>
      </c>
      <c r="AL216" s="85">
        <v>200611</v>
      </c>
      <c r="AM216" s="85" t="s">
        <v>86</v>
      </c>
      <c r="AN216" s="77">
        <v>1</v>
      </c>
      <c r="AO216" s="77">
        <v>0</v>
      </c>
      <c r="AP216" s="77" t="s">
        <v>947</v>
      </c>
      <c r="AQ216" s="77" t="s">
        <v>240</v>
      </c>
      <c r="AR216" s="83" t="s">
        <v>89</v>
      </c>
      <c r="AS216" s="77" t="s">
        <v>90</v>
      </c>
      <c r="AT216" s="77" t="s">
        <v>91</v>
      </c>
      <c r="AU216" s="77"/>
    </row>
    <row r="217" spans="1:47" s="76" customFormat="1" ht="98.25" customHeight="1" x14ac:dyDescent="0.2">
      <c r="A217" s="77" t="s">
        <v>948</v>
      </c>
      <c r="B217" s="77"/>
      <c r="C217" s="77" t="s">
        <v>949</v>
      </c>
      <c r="D217" s="77" t="s">
        <v>950</v>
      </c>
      <c r="E217" s="77"/>
      <c r="F217" s="77" t="s">
        <v>919</v>
      </c>
      <c r="G217" s="77" t="s">
        <v>73</v>
      </c>
      <c r="H217" s="77" t="s">
        <v>74</v>
      </c>
      <c r="I217" s="77" t="s">
        <v>919</v>
      </c>
      <c r="J217" s="77" t="s">
        <v>951</v>
      </c>
      <c r="K217" s="77" t="str">
        <f t="shared" si="52"/>
        <v>Аренда движимого имущества</v>
      </c>
      <c r="L217" s="77" t="s">
        <v>76</v>
      </c>
      <c r="M217" s="77"/>
      <c r="N217" s="77">
        <v>642</v>
      </c>
      <c r="O217" s="77" t="s">
        <v>77</v>
      </c>
      <c r="P217" s="77">
        <v>1</v>
      </c>
      <c r="Q217" s="77" t="s">
        <v>98</v>
      </c>
      <c r="R217" s="77" t="s">
        <v>78</v>
      </c>
      <c r="S217" s="81">
        <v>4500</v>
      </c>
      <c r="T217" s="81">
        <v>409</v>
      </c>
      <c r="U217" s="86">
        <f t="shared" si="46"/>
        <v>4500000</v>
      </c>
      <c r="V217" s="77">
        <v>2022</v>
      </c>
      <c r="W217" s="62" t="s">
        <v>111</v>
      </c>
      <c r="X217" s="62">
        <v>2022</v>
      </c>
      <c r="Y217" s="84" t="s">
        <v>113</v>
      </c>
      <c r="Z217" s="84" t="s">
        <v>379</v>
      </c>
      <c r="AA217" s="62">
        <v>2022</v>
      </c>
      <c r="AB217" s="62" t="s">
        <v>114</v>
      </c>
      <c r="AC217" s="83">
        <v>2022</v>
      </c>
      <c r="AD217" s="84" t="s">
        <v>114</v>
      </c>
      <c r="AE217" s="84">
        <v>2022</v>
      </c>
      <c r="AF217" s="84" t="s">
        <v>114</v>
      </c>
      <c r="AG217" s="84">
        <v>2023</v>
      </c>
      <c r="AH217" s="84" t="s">
        <v>113</v>
      </c>
      <c r="AI217" s="84" t="s">
        <v>157</v>
      </c>
      <c r="AJ217" s="77" t="s">
        <v>142</v>
      </c>
      <c r="AK217" s="85">
        <v>0</v>
      </c>
      <c r="AL217" s="85">
        <v>348346</v>
      </c>
      <c r="AM217" s="85" t="s">
        <v>86</v>
      </c>
      <c r="AN217" s="77">
        <v>0</v>
      </c>
      <c r="AO217" s="85">
        <v>11</v>
      </c>
      <c r="AP217" s="77" t="s">
        <v>952</v>
      </c>
      <c r="AQ217" s="77" t="s">
        <v>88</v>
      </c>
      <c r="AR217" s="83"/>
      <c r="AS217" s="77" t="s">
        <v>90</v>
      </c>
      <c r="AT217" s="77" t="s">
        <v>91</v>
      </c>
      <c r="AU217" s="77"/>
    </row>
    <row r="218" spans="1:47" s="76" customFormat="1" ht="156.75" customHeight="1" x14ac:dyDescent="0.2">
      <c r="A218" s="77" t="s">
        <v>953</v>
      </c>
      <c r="B218" s="77"/>
      <c r="C218" s="77" t="s">
        <v>954</v>
      </c>
      <c r="D218" s="77" t="s">
        <v>907</v>
      </c>
      <c r="E218" s="77"/>
      <c r="F218" s="77" t="s">
        <v>919</v>
      </c>
      <c r="G218" s="77" t="s">
        <v>73</v>
      </c>
      <c r="H218" s="77" t="s">
        <v>74</v>
      </c>
      <c r="I218" s="77" t="s">
        <v>919</v>
      </c>
      <c r="J218" s="77" t="s">
        <v>955</v>
      </c>
      <c r="K218" s="77" t="str">
        <f t="shared" si="52"/>
        <v xml:space="preserve"> Аренда офисного помещения для сотрудников Головного офиса</v>
      </c>
      <c r="L218" s="77" t="s">
        <v>76</v>
      </c>
      <c r="M218" s="77"/>
      <c r="N218" s="77">
        <v>642</v>
      </c>
      <c r="O218" s="77" t="s">
        <v>77</v>
      </c>
      <c r="P218" s="77">
        <v>1</v>
      </c>
      <c r="Q218" s="77" t="s">
        <v>98</v>
      </c>
      <c r="R218" s="77" t="s">
        <v>78</v>
      </c>
      <c r="S218" s="81">
        <v>70000</v>
      </c>
      <c r="T218" s="81">
        <v>35000</v>
      </c>
      <c r="U218" s="86">
        <f t="shared" si="46"/>
        <v>70000000</v>
      </c>
      <c r="V218" s="77">
        <v>2022</v>
      </c>
      <c r="W218" s="62" t="s">
        <v>170</v>
      </c>
      <c r="X218" s="62">
        <v>2022</v>
      </c>
      <c r="Y218" s="84" t="s">
        <v>170</v>
      </c>
      <c r="Z218" s="84" t="s">
        <v>233</v>
      </c>
      <c r="AA218" s="62">
        <v>2022</v>
      </c>
      <c r="AB218" s="62" t="s">
        <v>170</v>
      </c>
      <c r="AC218" s="83">
        <v>2022</v>
      </c>
      <c r="AD218" s="84" t="s">
        <v>170</v>
      </c>
      <c r="AE218" s="84">
        <v>2022</v>
      </c>
      <c r="AF218" s="84" t="s">
        <v>139</v>
      </c>
      <c r="AG218" s="84">
        <v>2023</v>
      </c>
      <c r="AH218" s="84" t="s">
        <v>170</v>
      </c>
      <c r="AI218" s="84" t="s">
        <v>188</v>
      </c>
      <c r="AJ218" s="77" t="s">
        <v>142</v>
      </c>
      <c r="AK218" s="85">
        <v>0</v>
      </c>
      <c r="AL218" s="85">
        <v>348346</v>
      </c>
      <c r="AM218" s="85" t="s">
        <v>86</v>
      </c>
      <c r="AN218" s="77">
        <v>0</v>
      </c>
      <c r="AO218" s="85">
        <v>11</v>
      </c>
      <c r="AP218" s="77" t="s">
        <v>829</v>
      </c>
      <c r="AQ218" s="77" t="s">
        <v>88</v>
      </c>
      <c r="AR218" s="83"/>
      <c r="AS218" s="77" t="s">
        <v>90</v>
      </c>
      <c r="AT218" s="77" t="s">
        <v>91</v>
      </c>
      <c r="AU218" s="77"/>
    </row>
    <row r="219" spans="1:47" s="76" customFormat="1" ht="76.5" customHeight="1" x14ac:dyDescent="0.2">
      <c r="A219" s="77" t="s">
        <v>956</v>
      </c>
      <c r="B219" s="77" t="s">
        <v>94</v>
      </c>
      <c r="C219" s="77" t="s">
        <v>957</v>
      </c>
      <c r="D219" s="77" t="s">
        <v>958</v>
      </c>
      <c r="E219" s="77"/>
      <c r="F219" s="77" t="s">
        <v>919</v>
      </c>
      <c r="G219" s="77" t="s">
        <v>73</v>
      </c>
      <c r="H219" s="77" t="s">
        <v>74</v>
      </c>
      <c r="I219" s="77" t="s">
        <v>919</v>
      </c>
      <c r="J219" s="77" t="s">
        <v>959</v>
      </c>
      <c r="K219" s="77" t="str">
        <f t="shared" si="52"/>
        <v xml:space="preserve">Поставка питьевой бутилированной воды </v>
      </c>
      <c r="L219" s="77" t="s">
        <v>76</v>
      </c>
      <c r="M219" s="77"/>
      <c r="N219" s="77">
        <v>642</v>
      </c>
      <c r="O219" s="77" t="s">
        <v>77</v>
      </c>
      <c r="P219" s="77">
        <v>1</v>
      </c>
      <c r="Q219" s="77" t="s">
        <v>98</v>
      </c>
      <c r="R219" s="77" t="s">
        <v>78</v>
      </c>
      <c r="S219" s="81">
        <v>440</v>
      </c>
      <c r="T219" s="81">
        <v>259.2</v>
      </c>
      <c r="U219" s="86">
        <f t="shared" si="46"/>
        <v>440000</v>
      </c>
      <c r="V219" s="77">
        <v>2022</v>
      </c>
      <c r="W219" s="62" t="s">
        <v>79</v>
      </c>
      <c r="X219" s="62">
        <v>2022</v>
      </c>
      <c r="Y219" s="84" t="s">
        <v>82</v>
      </c>
      <c r="Z219" s="84" t="s">
        <v>178</v>
      </c>
      <c r="AA219" s="62">
        <v>2022</v>
      </c>
      <c r="AB219" s="84" t="s">
        <v>82</v>
      </c>
      <c r="AC219" s="83">
        <v>2022</v>
      </c>
      <c r="AD219" s="84" t="s">
        <v>82</v>
      </c>
      <c r="AE219" s="84">
        <v>2022</v>
      </c>
      <c r="AF219" s="84" t="s">
        <v>102</v>
      </c>
      <c r="AG219" s="84">
        <v>2023</v>
      </c>
      <c r="AH219" s="84" t="s">
        <v>82</v>
      </c>
      <c r="AI219" s="84" t="s">
        <v>84</v>
      </c>
      <c r="AJ219" s="77" t="s">
        <v>85</v>
      </c>
      <c r="AK219" s="85">
        <v>1</v>
      </c>
      <c r="AL219" s="85">
        <v>200611</v>
      </c>
      <c r="AM219" s="85" t="s">
        <v>86</v>
      </c>
      <c r="AN219" s="77">
        <v>1</v>
      </c>
      <c r="AO219" s="77">
        <v>0</v>
      </c>
      <c r="AP219" s="77" t="s">
        <v>960</v>
      </c>
      <c r="AQ219" s="77" t="s">
        <v>240</v>
      </c>
      <c r="AR219" s="83" t="s">
        <v>89</v>
      </c>
      <c r="AS219" s="77" t="s">
        <v>90</v>
      </c>
      <c r="AT219" s="77" t="s">
        <v>91</v>
      </c>
      <c r="AU219" s="77"/>
    </row>
    <row r="220" spans="1:47" s="76" customFormat="1" ht="76.5" customHeight="1" x14ac:dyDescent="0.2">
      <c r="A220" s="77" t="s">
        <v>961</v>
      </c>
      <c r="B220" s="77"/>
      <c r="C220" s="77" t="s">
        <v>957</v>
      </c>
      <c r="D220" s="77" t="s">
        <v>958</v>
      </c>
      <c r="E220" s="77"/>
      <c r="F220" s="77" t="s">
        <v>919</v>
      </c>
      <c r="G220" s="77" t="s">
        <v>73</v>
      </c>
      <c r="H220" s="77" t="s">
        <v>74</v>
      </c>
      <c r="I220" s="77" t="s">
        <v>919</v>
      </c>
      <c r="J220" s="77" t="s">
        <v>959</v>
      </c>
      <c r="K220" s="77" t="str">
        <f t="shared" si="52"/>
        <v xml:space="preserve">Поставка питьевой бутилированной воды </v>
      </c>
      <c r="L220" s="77" t="s">
        <v>76</v>
      </c>
      <c r="M220" s="77"/>
      <c r="N220" s="77">
        <v>642</v>
      </c>
      <c r="O220" s="77" t="s">
        <v>77</v>
      </c>
      <c r="P220" s="77">
        <v>1</v>
      </c>
      <c r="Q220" s="77" t="s">
        <v>98</v>
      </c>
      <c r="R220" s="77" t="s">
        <v>78</v>
      </c>
      <c r="S220" s="81">
        <v>0</v>
      </c>
      <c r="T220" s="81">
        <v>0</v>
      </c>
      <c r="U220" s="86">
        <f t="shared" si="46"/>
        <v>0</v>
      </c>
      <c r="V220" s="77">
        <v>2023</v>
      </c>
      <c r="W220" s="62" t="s">
        <v>79</v>
      </c>
      <c r="X220" s="77">
        <v>2023</v>
      </c>
      <c r="Y220" s="84" t="s">
        <v>80</v>
      </c>
      <c r="Z220" s="84" t="s">
        <v>289</v>
      </c>
      <c r="AA220" s="77">
        <v>2023</v>
      </c>
      <c r="AB220" s="62" t="s">
        <v>80</v>
      </c>
      <c r="AC220" s="83">
        <v>2023</v>
      </c>
      <c r="AD220" s="84" t="s">
        <v>82</v>
      </c>
      <c r="AE220" s="77">
        <v>2023</v>
      </c>
      <c r="AF220" s="84" t="s">
        <v>102</v>
      </c>
      <c r="AG220" s="84" t="s">
        <v>302</v>
      </c>
      <c r="AH220" s="84" t="s">
        <v>82</v>
      </c>
      <c r="AI220" s="84" t="s">
        <v>613</v>
      </c>
      <c r="AJ220" s="77" t="s">
        <v>85</v>
      </c>
      <c r="AK220" s="85">
        <v>1</v>
      </c>
      <c r="AL220" s="85">
        <v>200611</v>
      </c>
      <c r="AM220" s="85" t="s">
        <v>86</v>
      </c>
      <c r="AN220" s="77">
        <v>1</v>
      </c>
      <c r="AO220" s="77">
        <v>0</v>
      </c>
      <c r="AP220" s="77" t="s">
        <v>962</v>
      </c>
      <c r="AQ220" s="77" t="s">
        <v>240</v>
      </c>
      <c r="AR220" s="83" t="s">
        <v>89</v>
      </c>
      <c r="AS220" s="77" t="s">
        <v>90</v>
      </c>
      <c r="AT220" s="77" t="s">
        <v>91</v>
      </c>
      <c r="AU220" s="77"/>
    </row>
    <row r="221" spans="1:47" s="76" customFormat="1" ht="76.5" customHeight="1" x14ac:dyDescent="0.2">
      <c r="A221" s="77" t="s">
        <v>963</v>
      </c>
      <c r="B221" s="77"/>
      <c r="C221" s="77" t="s">
        <v>957</v>
      </c>
      <c r="D221" s="77" t="s">
        <v>958</v>
      </c>
      <c r="E221" s="77"/>
      <c r="F221" s="77" t="s">
        <v>919</v>
      </c>
      <c r="G221" s="77" t="s">
        <v>73</v>
      </c>
      <c r="H221" s="77" t="s">
        <v>74</v>
      </c>
      <c r="I221" s="77" t="s">
        <v>919</v>
      </c>
      <c r="J221" s="77" t="s">
        <v>959</v>
      </c>
      <c r="K221" s="77" t="str">
        <f t="shared" si="52"/>
        <v xml:space="preserve">Поставка питьевой бутилированной воды </v>
      </c>
      <c r="L221" s="77" t="s">
        <v>76</v>
      </c>
      <c r="M221" s="77"/>
      <c r="N221" s="77">
        <v>642</v>
      </c>
      <c r="O221" s="77" t="s">
        <v>77</v>
      </c>
      <c r="P221" s="77">
        <v>1</v>
      </c>
      <c r="Q221" s="77" t="s">
        <v>98</v>
      </c>
      <c r="R221" s="77" t="s">
        <v>78</v>
      </c>
      <c r="S221" s="81">
        <v>0</v>
      </c>
      <c r="T221" s="81">
        <v>0</v>
      </c>
      <c r="U221" s="86">
        <f t="shared" si="46"/>
        <v>0</v>
      </c>
      <c r="V221" s="77">
        <v>2024</v>
      </c>
      <c r="W221" s="62" t="s">
        <v>79</v>
      </c>
      <c r="X221" s="77">
        <v>2024</v>
      </c>
      <c r="Y221" s="84" t="s">
        <v>80</v>
      </c>
      <c r="Z221" s="84" t="s">
        <v>685</v>
      </c>
      <c r="AA221" s="62">
        <v>2024</v>
      </c>
      <c r="AB221" s="62" t="s">
        <v>80</v>
      </c>
      <c r="AC221" s="83">
        <v>2024</v>
      </c>
      <c r="AD221" s="84" t="s">
        <v>82</v>
      </c>
      <c r="AE221" s="62">
        <v>2024</v>
      </c>
      <c r="AF221" s="84" t="s">
        <v>102</v>
      </c>
      <c r="AG221" s="62">
        <v>2024</v>
      </c>
      <c r="AH221" s="84" t="s">
        <v>82</v>
      </c>
      <c r="AI221" s="84" t="s">
        <v>964</v>
      </c>
      <c r="AJ221" s="77" t="s">
        <v>85</v>
      </c>
      <c r="AK221" s="85">
        <v>1</v>
      </c>
      <c r="AL221" s="85">
        <v>200611</v>
      </c>
      <c r="AM221" s="85" t="s">
        <v>86</v>
      </c>
      <c r="AN221" s="77">
        <v>1</v>
      </c>
      <c r="AO221" s="77">
        <v>0</v>
      </c>
      <c r="AP221" s="77" t="s">
        <v>965</v>
      </c>
      <c r="AQ221" s="77" t="s">
        <v>240</v>
      </c>
      <c r="AR221" s="83" t="s">
        <v>89</v>
      </c>
      <c r="AS221" s="77" t="s">
        <v>90</v>
      </c>
      <c r="AT221" s="77" t="s">
        <v>91</v>
      </c>
      <c r="AU221" s="77"/>
    </row>
    <row r="222" spans="1:47" s="76" customFormat="1" ht="88.5" customHeight="1" x14ac:dyDescent="0.2">
      <c r="A222" s="77" t="s">
        <v>966</v>
      </c>
      <c r="B222" s="77"/>
      <c r="C222" s="77" t="s">
        <v>954</v>
      </c>
      <c r="D222" s="77" t="s">
        <v>703</v>
      </c>
      <c r="E222" s="77"/>
      <c r="F222" s="77" t="s">
        <v>919</v>
      </c>
      <c r="G222" s="77" t="s">
        <v>73</v>
      </c>
      <c r="H222" s="77" t="s">
        <v>74</v>
      </c>
      <c r="I222" s="77" t="s">
        <v>919</v>
      </c>
      <c r="J222" s="77" t="s">
        <v>967</v>
      </c>
      <c r="K222" s="77" t="s">
        <v>968</v>
      </c>
      <c r="L222" s="77" t="s">
        <v>76</v>
      </c>
      <c r="M222" s="77"/>
      <c r="N222" s="77">
        <v>642</v>
      </c>
      <c r="O222" s="77" t="s">
        <v>186</v>
      </c>
      <c r="P222" s="77">
        <v>1</v>
      </c>
      <c r="Q222" s="77" t="s">
        <v>969</v>
      </c>
      <c r="R222" s="77" t="s">
        <v>970</v>
      </c>
      <c r="S222" s="81">
        <v>872.8</v>
      </c>
      <c r="T222" s="81">
        <v>592.79999999999995</v>
      </c>
      <c r="U222" s="86">
        <f t="shared" si="46"/>
        <v>872800</v>
      </c>
      <c r="V222" s="77">
        <v>2022</v>
      </c>
      <c r="W222" s="62" t="s">
        <v>80</v>
      </c>
      <c r="X222" s="62">
        <v>2022</v>
      </c>
      <c r="Y222" s="84" t="s">
        <v>82</v>
      </c>
      <c r="Z222" s="84" t="s">
        <v>178</v>
      </c>
      <c r="AA222" s="62">
        <v>2022</v>
      </c>
      <c r="AB222" s="62" t="s">
        <v>102</v>
      </c>
      <c r="AC222" s="83">
        <v>2022</v>
      </c>
      <c r="AD222" s="84" t="s">
        <v>102</v>
      </c>
      <c r="AE222" s="84">
        <v>2022</v>
      </c>
      <c r="AF222" s="84" t="s">
        <v>101</v>
      </c>
      <c r="AG222" s="84" t="s">
        <v>83</v>
      </c>
      <c r="AH222" s="84" t="s">
        <v>102</v>
      </c>
      <c r="AI222" s="84" t="s">
        <v>103</v>
      </c>
      <c r="AJ222" s="77" t="s">
        <v>85</v>
      </c>
      <c r="AK222" s="85">
        <v>1</v>
      </c>
      <c r="AL222" s="85">
        <v>348277</v>
      </c>
      <c r="AM222" s="85" t="s">
        <v>86</v>
      </c>
      <c r="AN222" s="77">
        <v>0</v>
      </c>
      <c r="AO222" s="85">
        <v>11</v>
      </c>
      <c r="AP222" s="77" t="s">
        <v>971</v>
      </c>
      <c r="AQ222" s="77" t="s">
        <v>88</v>
      </c>
      <c r="AR222" s="83" t="s">
        <v>89</v>
      </c>
      <c r="AS222" s="77" t="s">
        <v>90</v>
      </c>
      <c r="AT222" s="77" t="s">
        <v>91</v>
      </c>
      <c r="AU222" s="77"/>
    </row>
    <row r="223" spans="1:47" s="76" customFormat="1" ht="101.25" customHeight="1" x14ac:dyDescent="0.2">
      <c r="A223" s="77" t="s">
        <v>972</v>
      </c>
      <c r="B223" s="77"/>
      <c r="C223" s="77" t="s">
        <v>973</v>
      </c>
      <c r="D223" s="77" t="s">
        <v>974</v>
      </c>
      <c r="E223" s="77"/>
      <c r="F223" s="77" t="s">
        <v>919</v>
      </c>
      <c r="G223" s="77" t="s">
        <v>73</v>
      </c>
      <c r="H223" s="77" t="s">
        <v>74</v>
      </c>
      <c r="I223" s="77" t="s">
        <v>919</v>
      </c>
      <c r="J223" s="77" t="s">
        <v>975</v>
      </c>
      <c r="K223" s="77" t="str">
        <f t="shared" ref="K223:K224" si="53">J223</f>
        <v xml:space="preserve">Оказание услуг мобильной сотовой связи </v>
      </c>
      <c r="L223" s="77" t="s">
        <v>76</v>
      </c>
      <c r="M223" s="77"/>
      <c r="N223" s="77">
        <v>642</v>
      </c>
      <c r="O223" s="77" t="s">
        <v>77</v>
      </c>
      <c r="P223" s="77">
        <v>1</v>
      </c>
      <c r="Q223" s="77" t="s">
        <v>98</v>
      </c>
      <c r="R223" s="77" t="s">
        <v>78</v>
      </c>
      <c r="S223" s="81">
        <v>5300</v>
      </c>
      <c r="T223" s="81">
        <v>0</v>
      </c>
      <c r="U223" s="86">
        <f t="shared" si="46"/>
        <v>5300000</v>
      </c>
      <c r="V223" s="77">
        <v>2022</v>
      </c>
      <c r="W223" s="62" t="s">
        <v>111</v>
      </c>
      <c r="X223" s="62">
        <v>2022</v>
      </c>
      <c r="Y223" s="84" t="s">
        <v>113</v>
      </c>
      <c r="Z223" s="84" t="s">
        <v>379</v>
      </c>
      <c r="AA223" s="62">
        <v>2022</v>
      </c>
      <c r="AB223" s="62" t="s">
        <v>114</v>
      </c>
      <c r="AC223" s="83">
        <v>2022</v>
      </c>
      <c r="AD223" s="84" t="s">
        <v>114</v>
      </c>
      <c r="AE223" s="84">
        <v>2023</v>
      </c>
      <c r="AF223" s="84" t="s">
        <v>82</v>
      </c>
      <c r="AG223" s="84">
        <v>2024</v>
      </c>
      <c r="AH223" s="84" t="s">
        <v>80</v>
      </c>
      <c r="AI223" s="84" t="s">
        <v>685</v>
      </c>
      <c r="AJ223" s="77" t="s">
        <v>85</v>
      </c>
      <c r="AK223" s="85">
        <v>1</v>
      </c>
      <c r="AL223" s="85">
        <v>348277</v>
      </c>
      <c r="AM223" s="85" t="s">
        <v>86</v>
      </c>
      <c r="AN223" s="77">
        <v>0</v>
      </c>
      <c r="AO223" s="77">
        <v>0</v>
      </c>
      <c r="AP223" s="77" t="s">
        <v>976</v>
      </c>
      <c r="AQ223" s="77" t="s">
        <v>88</v>
      </c>
      <c r="AR223" s="83" t="s">
        <v>89</v>
      </c>
      <c r="AS223" s="77" t="s">
        <v>90</v>
      </c>
      <c r="AT223" s="77" t="s">
        <v>91</v>
      </c>
      <c r="AU223" s="77"/>
    </row>
    <row r="224" spans="1:47" s="76" customFormat="1" ht="76.5" customHeight="1" x14ac:dyDescent="0.2">
      <c r="A224" s="77" t="s">
        <v>977</v>
      </c>
      <c r="B224" s="77"/>
      <c r="C224" s="77" t="s">
        <v>978</v>
      </c>
      <c r="D224" s="77" t="s">
        <v>978</v>
      </c>
      <c r="E224" s="77"/>
      <c r="F224" s="77" t="s">
        <v>919</v>
      </c>
      <c r="G224" s="77" t="s">
        <v>73</v>
      </c>
      <c r="H224" s="77" t="s">
        <v>74</v>
      </c>
      <c r="I224" s="77" t="s">
        <v>919</v>
      </c>
      <c r="J224" s="77" t="s">
        <v>979</v>
      </c>
      <c r="K224" s="77" t="str">
        <f t="shared" si="53"/>
        <v xml:space="preserve">Оказание услуг по предоставлению кабельного телевидиния </v>
      </c>
      <c r="L224" s="77" t="s">
        <v>76</v>
      </c>
      <c r="M224" s="77"/>
      <c r="N224" s="77">
        <v>642</v>
      </c>
      <c r="O224" s="77" t="s">
        <v>77</v>
      </c>
      <c r="P224" s="77">
        <v>1</v>
      </c>
      <c r="Q224" s="77" t="s">
        <v>98</v>
      </c>
      <c r="R224" s="77" t="s">
        <v>78</v>
      </c>
      <c r="S224" s="81">
        <v>50</v>
      </c>
      <c r="T224" s="81">
        <v>37.5</v>
      </c>
      <c r="U224" s="86">
        <f t="shared" si="46"/>
        <v>50000</v>
      </c>
      <c r="V224" s="77">
        <v>2022</v>
      </c>
      <c r="W224" s="62" t="s">
        <v>79</v>
      </c>
      <c r="X224" s="62">
        <v>2022</v>
      </c>
      <c r="Y224" s="84" t="s">
        <v>80</v>
      </c>
      <c r="Z224" s="84" t="s">
        <v>81</v>
      </c>
      <c r="AA224" s="62">
        <v>2022</v>
      </c>
      <c r="AB224" s="62" t="s">
        <v>82</v>
      </c>
      <c r="AC224" s="83">
        <v>2022</v>
      </c>
      <c r="AD224" s="84" t="s">
        <v>82</v>
      </c>
      <c r="AE224" s="84">
        <v>2022</v>
      </c>
      <c r="AF224" s="84" t="s">
        <v>102</v>
      </c>
      <c r="AG224" s="84">
        <v>2023</v>
      </c>
      <c r="AH224" s="84" t="s">
        <v>102</v>
      </c>
      <c r="AI224" s="84" t="s">
        <v>103</v>
      </c>
      <c r="AJ224" s="77" t="s">
        <v>149</v>
      </c>
      <c r="AK224" s="85">
        <v>0</v>
      </c>
      <c r="AL224" s="85">
        <v>376086</v>
      </c>
      <c r="AM224" s="85" t="s">
        <v>86</v>
      </c>
      <c r="AN224" s="77">
        <v>0</v>
      </c>
      <c r="AO224" s="77">
        <v>0</v>
      </c>
      <c r="AP224" s="77" t="s">
        <v>980</v>
      </c>
      <c r="AQ224" s="77" t="s">
        <v>88</v>
      </c>
      <c r="AR224" s="83"/>
      <c r="AS224" s="77" t="s">
        <v>90</v>
      </c>
      <c r="AT224" s="77" t="s">
        <v>91</v>
      </c>
      <c r="AU224" s="77"/>
    </row>
    <row r="225" spans="1:47" s="76" customFormat="1" ht="76.5" customHeight="1" x14ac:dyDescent="0.2">
      <c r="A225" s="77" t="s">
        <v>981</v>
      </c>
      <c r="B225" s="77"/>
      <c r="C225" s="77" t="s">
        <v>982</v>
      </c>
      <c r="D225" s="77" t="s">
        <v>983</v>
      </c>
      <c r="E225" s="77"/>
      <c r="F225" s="77" t="s">
        <v>919</v>
      </c>
      <c r="G225" s="77" t="s">
        <v>73</v>
      </c>
      <c r="H225" s="77" t="s">
        <v>74</v>
      </c>
      <c r="I225" s="77" t="s">
        <v>919</v>
      </c>
      <c r="J225" s="77" t="s">
        <v>984</v>
      </c>
      <c r="K225" s="77" t="s">
        <v>985</v>
      </c>
      <c r="L225" s="77" t="s">
        <v>76</v>
      </c>
      <c r="M225" s="77"/>
      <c r="N225" s="77">
        <v>642</v>
      </c>
      <c r="O225" s="77" t="s">
        <v>77</v>
      </c>
      <c r="P225" s="77">
        <v>1</v>
      </c>
      <c r="Q225" s="77" t="s">
        <v>98</v>
      </c>
      <c r="R225" s="77" t="s">
        <v>78</v>
      </c>
      <c r="S225" s="81">
        <v>1400</v>
      </c>
      <c r="T225" s="81">
        <v>1400</v>
      </c>
      <c r="U225" s="86">
        <f t="shared" si="46"/>
        <v>1400000</v>
      </c>
      <c r="V225" s="77">
        <v>2022</v>
      </c>
      <c r="W225" s="62" t="s">
        <v>139</v>
      </c>
      <c r="X225" s="62">
        <v>2022</v>
      </c>
      <c r="Y225" s="84" t="s">
        <v>140</v>
      </c>
      <c r="Z225" s="84" t="s">
        <v>141</v>
      </c>
      <c r="AA225" s="62">
        <v>2022</v>
      </c>
      <c r="AB225" s="62" t="s">
        <v>110</v>
      </c>
      <c r="AC225" s="83">
        <v>2022</v>
      </c>
      <c r="AD225" s="84" t="s">
        <v>110</v>
      </c>
      <c r="AE225" s="84">
        <v>2022</v>
      </c>
      <c r="AF225" s="84" t="s">
        <v>111</v>
      </c>
      <c r="AG225" s="84">
        <v>2022</v>
      </c>
      <c r="AH225" s="84" t="s">
        <v>114</v>
      </c>
      <c r="AI225" s="84" t="s">
        <v>239</v>
      </c>
      <c r="AJ225" s="77" t="s">
        <v>85</v>
      </c>
      <c r="AK225" s="85">
        <v>1</v>
      </c>
      <c r="AL225" s="85">
        <v>200611</v>
      </c>
      <c r="AM225" s="85" t="s">
        <v>86</v>
      </c>
      <c r="AN225" s="77">
        <v>1</v>
      </c>
      <c r="AO225" s="77">
        <v>0</v>
      </c>
      <c r="AP225" s="77"/>
      <c r="AQ225" s="77" t="s">
        <v>240</v>
      </c>
      <c r="AR225" s="83" t="s">
        <v>89</v>
      </c>
      <c r="AS225" s="77" t="s">
        <v>90</v>
      </c>
      <c r="AT225" s="77" t="s">
        <v>91</v>
      </c>
      <c r="AU225" s="77"/>
    </row>
    <row r="226" spans="1:47" s="76" customFormat="1" ht="76.5" customHeight="1" x14ac:dyDescent="0.2">
      <c r="A226" s="77" t="s">
        <v>986</v>
      </c>
      <c r="B226" s="77"/>
      <c r="C226" s="77" t="s">
        <v>987</v>
      </c>
      <c r="D226" s="77" t="s">
        <v>988</v>
      </c>
      <c r="E226" s="77"/>
      <c r="F226" s="77" t="s">
        <v>919</v>
      </c>
      <c r="G226" s="77" t="s">
        <v>73</v>
      </c>
      <c r="H226" s="77" t="s">
        <v>74</v>
      </c>
      <c r="I226" s="77" t="s">
        <v>919</v>
      </c>
      <c r="J226" s="77" t="s">
        <v>989</v>
      </c>
      <c r="K226" s="77" t="str">
        <f>J226</f>
        <v>Оказание услуг по предоставлению спутниковой связи Иридиум</v>
      </c>
      <c r="L226" s="77" t="s">
        <v>76</v>
      </c>
      <c r="M226" s="77"/>
      <c r="N226" s="77">
        <v>642</v>
      </c>
      <c r="O226" s="77" t="s">
        <v>77</v>
      </c>
      <c r="P226" s="77">
        <v>1</v>
      </c>
      <c r="Q226" s="77" t="s">
        <v>98</v>
      </c>
      <c r="R226" s="77" t="s">
        <v>78</v>
      </c>
      <c r="S226" s="81">
        <v>280.8</v>
      </c>
      <c r="T226" s="81">
        <v>187.2</v>
      </c>
      <c r="U226" s="86">
        <f t="shared" si="46"/>
        <v>280800</v>
      </c>
      <c r="V226" s="77">
        <v>2022</v>
      </c>
      <c r="W226" s="62" t="s">
        <v>111</v>
      </c>
      <c r="X226" s="62">
        <v>2022</v>
      </c>
      <c r="Y226" s="84" t="s">
        <v>113</v>
      </c>
      <c r="Z226" s="84" t="s">
        <v>379</v>
      </c>
      <c r="AA226" s="62">
        <v>2022</v>
      </c>
      <c r="AB226" s="62" t="s">
        <v>113</v>
      </c>
      <c r="AC226" s="83">
        <v>2022</v>
      </c>
      <c r="AD226" s="84" t="s">
        <v>114</v>
      </c>
      <c r="AE226" s="84">
        <v>2022</v>
      </c>
      <c r="AF226" s="84" t="s">
        <v>114</v>
      </c>
      <c r="AG226" s="84">
        <v>2023</v>
      </c>
      <c r="AH226" s="84" t="s">
        <v>114</v>
      </c>
      <c r="AI226" s="84" t="s">
        <v>115</v>
      </c>
      <c r="AJ226" s="77" t="s">
        <v>142</v>
      </c>
      <c r="AK226" s="85">
        <v>0</v>
      </c>
      <c r="AL226" s="85">
        <v>348346</v>
      </c>
      <c r="AM226" s="85" t="s">
        <v>86</v>
      </c>
      <c r="AN226" s="77">
        <v>0</v>
      </c>
      <c r="AO226" s="77">
        <v>0</v>
      </c>
      <c r="AP226" s="77" t="s">
        <v>990</v>
      </c>
      <c r="AQ226" s="77" t="s">
        <v>88</v>
      </c>
      <c r="AR226" s="83"/>
      <c r="AS226" s="77" t="s">
        <v>90</v>
      </c>
      <c r="AT226" s="77" t="s">
        <v>91</v>
      </c>
      <c r="AU226" s="77"/>
    </row>
    <row r="227" spans="1:47" s="76" customFormat="1" ht="76.5" customHeight="1" x14ac:dyDescent="0.2">
      <c r="A227" s="77" t="s">
        <v>991</v>
      </c>
      <c r="B227" s="77"/>
      <c r="C227" s="77" t="s">
        <v>992</v>
      </c>
      <c r="D227" s="77" t="s">
        <v>993</v>
      </c>
      <c r="E227" s="77"/>
      <c r="F227" s="77" t="s">
        <v>919</v>
      </c>
      <c r="G227" s="77" t="s">
        <v>73</v>
      </c>
      <c r="H227" s="77" t="s">
        <v>74</v>
      </c>
      <c r="I227" s="77" t="s">
        <v>919</v>
      </c>
      <c r="J227" s="77" t="s">
        <v>994</v>
      </c>
      <c r="K227" s="77" t="str">
        <f>J227</f>
        <v>Поставка новогодних детских подарков</v>
      </c>
      <c r="L227" s="77" t="s">
        <v>76</v>
      </c>
      <c r="M227" s="77"/>
      <c r="N227" s="77">
        <v>796</v>
      </c>
      <c r="O227" s="77" t="s">
        <v>632</v>
      </c>
      <c r="P227" s="77">
        <v>294</v>
      </c>
      <c r="Q227" s="77" t="s">
        <v>98</v>
      </c>
      <c r="R227" s="77" t="s">
        <v>78</v>
      </c>
      <c r="S227" s="81">
        <v>3346.2</v>
      </c>
      <c r="T227" s="81">
        <f>S227</f>
        <v>3346.2</v>
      </c>
      <c r="U227" s="86">
        <f t="shared" si="46"/>
        <v>3346200</v>
      </c>
      <c r="V227" s="77">
        <v>2022</v>
      </c>
      <c r="W227" s="62" t="s">
        <v>140</v>
      </c>
      <c r="X227" s="62">
        <v>2022</v>
      </c>
      <c r="Y227" s="84" t="s">
        <v>110</v>
      </c>
      <c r="Z227" s="84" t="s">
        <v>212</v>
      </c>
      <c r="AA227" s="62">
        <v>2022</v>
      </c>
      <c r="AB227" s="62" t="s">
        <v>111</v>
      </c>
      <c r="AC227" s="83">
        <v>2022</v>
      </c>
      <c r="AD227" s="84" t="s">
        <v>113</v>
      </c>
      <c r="AE227" s="84">
        <v>2022</v>
      </c>
      <c r="AF227" s="84" t="s">
        <v>114</v>
      </c>
      <c r="AG227" s="84">
        <v>2022</v>
      </c>
      <c r="AH227" s="84" t="s">
        <v>114</v>
      </c>
      <c r="AI227" s="84" t="s">
        <v>239</v>
      </c>
      <c r="AJ227" s="77" t="s">
        <v>85</v>
      </c>
      <c r="AK227" s="85">
        <v>1</v>
      </c>
      <c r="AL227" s="85">
        <v>200611</v>
      </c>
      <c r="AM227" s="85" t="s">
        <v>86</v>
      </c>
      <c r="AN227" s="77">
        <v>1</v>
      </c>
      <c r="AO227" s="77">
        <v>0</v>
      </c>
      <c r="AP227" s="77"/>
      <c r="AQ227" s="77" t="s">
        <v>240</v>
      </c>
      <c r="AR227" s="83" t="s">
        <v>89</v>
      </c>
      <c r="AS227" s="77" t="s">
        <v>90</v>
      </c>
      <c r="AT227" s="77" t="s">
        <v>91</v>
      </c>
      <c r="AU227" s="77"/>
    </row>
    <row r="228" spans="1:47" s="76" customFormat="1" ht="92.25" customHeight="1" x14ac:dyDescent="0.2">
      <c r="A228" s="77" t="s">
        <v>995</v>
      </c>
      <c r="B228" s="77"/>
      <c r="C228" s="77" t="s">
        <v>954</v>
      </c>
      <c r="D228" s="77" t="s">
        <v>703</v>
      </c>
      <c r="E228" s="77"/>
      <c r="F228" s="77" t="s">
        <v>919</v>
      </c>
      <c r="G228" s="77" t="s">
        <v>73</v>
      </c>
      <c r="H228" s="77" t="s">
        <v>74</v>
      </c>
      <c r="I228" s="77" t="s">
        <v>919</v>
      </c>
      <c r="J228" s="77" t="s">
        <v>996</v>
      </c>
      <c r="K228" s="77" t="s">
        <v>997</v>
      </c>
      <c r="L228" s="77" t="s">
        <v>76</v>
      </c>
      <c r="M228" s="77"/>
      <c r="N228" s="77">
        <v>642</v>
      </c>
      <c r="O228" s="77" t="s">
        <v>77</v>
      </c>
      <c r="P228" s="77">
        <v>1</v>
      </c>
      <c r="Q228" s="77" t="s">
        <v>217</v>
      </c>
      <c r="R228" s="77" t="s">
        <v>218</v>
      </c>
      <c r="S228" s="81">
        <v>70</v>
      </c>
      <c r="T228" s="81">
        <v>19</v>
      </c>
      <c r="U228" s="86">
        <f t="shared" si="46"/>
        <v>70000</v>
      </c>
      <c r="V228" s="77">
        <v>2022</v>
      </c>
      <c r="W228" s="62" t="s">
        <v>139</v>
      </c>
      <c r="X228" s="62">
        <v>2022</v>
      </c>
      <c r="Y228" s="84" t="s">
        <v>140</v>
      </c>
      <c r="Z228" s="84" t="s">
        <v>141</v>
      </c>
      <c r="AA228" s="62">
        <v>2022</v>
      </c>
      <c r="AB228" s="62" t="s">
        <v>110</v>
      </c>
      <c r="AC228" s="83">
        <v>2022</v>
      </c>
      <c r="AD228" s="84" t="s">
        <v>110</v>
      </c>
      <c r="AE228" s="84">
        <v>2022</v>
      </c>
      <c r="AF228" s="84" t="s">
        <v>111</v>
      </c>
      <c r="AG228" s="84">
        <v>2023</v>
      </c>
      <c r="AH228" s="84" t="s">
        <v>140</v>
      </c>
      <c r="AI228" s="84" t="s">
        <v>172</v>
      </c>
      <c r="AJ228" s="77" t="s">
        <v>142</v>
      </c>
      <c r="AK228" s="85">
        <v>0</v>
      </c>
      <c r="AL228" s="85">
        <v>348346</v>
      </c>
      <c r="AM228" s="85" t="s">
        <v>86</v>
      </c>
      <c r="AN228" s="77">
        <v>0</v>
      </c>
      <c r="AO228" s="85">
        <v>11</v>
      </c>
      <c r="AP228" s="77" t="s">
        <v>998</v>
      </c>
      <c r="AQ228" s="77" t="s">
        <v>88</v>
      </c>
      <c r="AR228" s="83"/>
      <c r="AS228" s="77" t="s">
        <v>90</v>
      </c>
      <c r="AT228" s="77" t="s">
        <v>91</v>
      </c>
      <c r="AU228" s="77" t="s">
        <v>92</v>
      </c>
    </row>
    <row r="229" spans="1:47" s="76" customFormat="1" ht="134.25" customHeight="1" x14ac:dyDescent="0.2">
      <c r="A229" s="77" t="s">
        <v>999</v>
      </c>
      <c r="B229" s="77"/>
      <c r="C229" s="77" t="s">
        <v>1000</v>
      </c>
      <c r="D229" s="77" t="s">
        <v>1001</v>
      </c>
      <c r="E229" s="77"/>
      <c r="F229" s="77" t="s">
        <v>919</v>
      </c>
      <c r="G229" s="77" t="s">
        <v>73</v>
      </c>
      <c r="H229" s="77" t="s">
        <v>74</v>
      </c>
      <c r="I229" s="77" t="str">
        <f>F229</f>
        <v>АХО</v>
      </c>
      <c r="J229" s="77" t="s">
        <v>1002</v>
      </c>
      <c r="K229" s="77" t="str">
        <f t="shared" ref="K229" si="54">J229</f>
        <v>Оказание жилищно-коммунальных услуг о. Шикотан</v>
      </c>
      <c r="L229" s="77" t="s">
        <v>76</v>
      </c>
      <c r="M229" s="77"/>
      <c r="N229" s="77">
        <v>642</v>
      </c>
      <c r="O229" s="77" t="s">
        <v>186</v>
      </c>
      <c r="P229" s="77">
        <v>1</v>
      </c>
      <c r="Q229" s="77" t="s">
        <v>217</v>
      </c>
      <c r="R229" s="77" t="s">
        <v>218</v>
      </c>
      <c r="S229" s="81">
        <v>180</v>
      </c>
      <c r="T229" s="81">
        <v>105</v>
      </c>
      <c r="U229" s="86">
        <f t="shared" si="46"/>
        <v>180000</v>
      </c>
      <c r="V229" s="77">
        <v>2022</v>
      </c>
      <c r="W229" s="62" t="s">
        <v>102</v>
      </c>
      <c r="X229" s="62">
        <v>2022</v>
      </c>
      <c r="Y229" s="84" t="s">
        <v>101</v>
      </c>
      <c r="Z229" s="84" t="s">
        <v>352</v>
      </c>
      <c r="AA229" s="62">
        <v>2022</v>
      </c>
      <c r="AB229" s="62" t="s">
        <v>101</v>
      </c>
      <c r="AC229" s="83">
        <v>2022</v>
      </c>
      <c r="AD229" s="84" t="s">
        <v>101</v>
      </c>
      <c r="AE229" s="84">
        <v>2022</v>
      </c>
      <c r="AF229" s="84" t="s">
        <v>170</v>
      </c>
      <c r="AG229" s="84">
        <v>2023</v>
      </c>
      <c r="AH229" s="84" t="s">
        <v>170</v>
      </c>
      <c r="AI229" s="84" t="s">
        <v>188</v>
      </c>
      <c r="AJ229" s="77" t="s">
        <v>142</v>
      </c>
      <c r="AK229" s="85">
        <v>0</v>
      </c>
      <c r="AL229" s="85">
        <v>348346</v>
      </c>
      <c r="AM229" s="85" t="s">
        <v>86</v>
      </c>
      <c r="AN229" s="77">
        <v>0</v>
      </c>
      <c r="AO229" s="85">
        <v>8</v>
      </c>
      <c r="AP229" s="77" t="s">
        <v>1003</v>
      </c>
      <c r="AQ229" s="77" t="s">
        <v>88</v>
      </c>
      <c r="AR229" s="83"/>
      <c r="AS229" s="77" t="s">
        <v>90</v>
      </c>
      <c r="AT229" s="77" t="s">
        <v>91</v>
      </c>
      <c r="AU229" s="77"/>
    </row>
    <row r="230" spans="1:47" s="76" customFormat="1" ht="92.25" customHeight="1" x14ac:dyDescent="0.2">
      <c r="A230" s="77" t="s">
        <v>1004</v>
      </c>
      <c r="B230" s="77"/>
      <c r="C230" s="77" t="s">
        <v>954</v>
      </c>
      <c r="D230" s="77" t="s">
        <v>703</v>
      </c>
      <c r="E230" s="77"/>
      <c r="F230" s="77" t="s">
        <v>919</v>
      </c>
      <c r="G230" s="77" t="s">
        <v>73</v>
      </c>
      <c r="H230" s="77" t="s">
        <v>74</v>
      </c>
      <c r="I230" s="77" t="str">
        <f>F230</f>
        <v>АХО</v>
      </c>
      <c r="J230" s="77" t="s">
        <v>1005</v>
      </c>
      <c r="K230" s="77" t="s">
        <v>1005</v>
      </c>
      <c r="L230" s="77" t="s">
        <v>76</v>
      </c>
      <c r="M230" s="77"/>
      <c r="N230" s="77">
        <v>642</v>
      </c>
      <c r="O230" s="77" t="s">
        <v>186</v>
      </c>
      <c r="P230" s="77">
        <v>1</v>
      </c>
      <c r="Q230" s="77" t="s">
        <v>217</v>
      </c>
      <c r="R230" s="77" t="s">
        <v>218</v>
      </c>
      <c r="S230" s="81">
        <v>5841.5</v>
      </c>
      <c r="T230" s="81">
        <v>2655.3</v>
      </c>
      <c r="U230" s="86">
        <f t="shared" si="46"/>
        <v>5841500</v>
      </c>
      <c r="V230" s="77">
        <v>2022</v>
      </c>
      <c r="W230" s="62" t="s">
        <v>101</v>
      </c>
      <c r="X230" s="62">
        <v>2022</v>
      </c>
      <c r="Y230" s="84" t="s">
        <v>170</v>
      </c>
      <c r="Z230" s="84" t="s">
        <v>233</v>
      </c>
      <c r="AA230" s="62">
        <v>2022</v>
      </c>
      <c r="AB230" s="62" t="s">
        <v>139</v>
      </c>
      <c r="AC230" s="83">
        <v>2022</v>
      </c>
      <c r="AD230" s="84" t="s">
        <v>139</v>
      </c>
      <c r="AE230" s="84">
        <v>2022</v>
      </c>
      <c r="AF230" s="84" t="s">
        <v>140</v>
      </c>
      <c r="AG230" s="84">
        <v>2023</v>
      </c>
      <c r="AH230" s="84" t="s">
        <v>170</v>
      </c>
      <c r="AI230" s="84" t="s">
        <v>188</v>
      </c>
      <c r="AJ230" s="77" t="s">
        <v>85</v>
      </c>
      <c r="AK230" s="85">
        <v>1</v>
      </c>
      <c r="AL230" s="85">
        <v>348277</v>
      </c>
      <c r="AM230" s="85" t="s">
        <v>86</v>
      </c>
      <c r="AN230" s="77">
        <v>0</v>
      </c>
      <c r="AO230" s="85">
        <v>11</v>
      </c>
      <c r="AP230" s="77" t="s">
        <v>1006</v>
      </c>
      <c r="AQ230" s="77" t="s">
        <v>88</v>
      </c>
      <c r="AR230" s="83" t="s">
        <v>89</v>
      </c>
      <c r="AS230" s="77" t="s">
        <v>90</v>
      </c>
      <c r="AT230" s="77" t="s">
        <v>91</v>
      </c>
      <c r="AU230" s="77"/>
    </row>
    <row r="231" spans="1:47" s="76" customFormat="1" ht="76.5" customHeight="1" x14ac:dyDescent="0.2">
      <c r="A231" s="77" t="s">
        <v>1007</v>
      </c>
      <c r="B231" s="77"/>
      <c r="C231" s="77">
        <v>38</v>
      </c>
      <c r="D231" s="77">
        <v>38</v>
      </c>
      <c r="E231" s="77"/>
      <c r="F231" s="77" t="s">
        <v>919</v>
      </c>
      <c r="G231" s="77" t="s">
        <v>73</v>
      </c>
      <c r="H231" s="77" t="s">
        <v>74</v>
      </c>
      <c r="I231" s="77" t="s">
        <v>1008</v>
      </c>
      <c r="J231" s="77" t="s">
        <v>1009</v>
      </c>
      <c r="K231" s="77" t="s">
        <v>1010</v>
      </c>
      <c r="L231" s="77" t="s">
        <v>76</v>
      </c>
      <c r="M231" s="77"/>
      <c r="N231" s="77">
        <v>642</v>
      </c>
      <c r="O231" s="77" t="s">
        <v>186</v>
      </c>
      <c r="P231" s="77">
        <v>1</v>
      </c>
      <c r="Q231" s="77" t="s">
        <v>313</v>
      </c>
      <c r="R231" s="77" t="s">
        <v>138</v>
      </c>
      <c r="S231" s="81">
        <v>186.6</v>
      </c>
      <c r="T231" s="81">
        <v>0</v>
      </c>
      <c r="U231" s="86">
        <f t="shared" si="46"/>
        <v>186600</v>
      </c>
      <c r="V231" s="77">
        <v>2022</v>
      </c>
      <c r="W231" s="62" t="s">
        <v>113</v>
      </c>
      <c r="X231" s="62">
        <v>2022</v>
      </c>
      <c r="Y231" s="84" t="s">
        <v>113</v>
      </c>
      <c r="Z231" s="84" t="s">
        <v>379</v>
      </c>
      <c r="AA231" s="62">
        <v>2022</v>
      </c>
      <c r="AB231" s="62" t="s">
        <v>114</v>
      </c>
      <c r="AC231" s="83">
        <v>2022</v>
      </c>
      <c r="AD231" s="84" t="s">
        <v>114</v>
      </c>
      <c r="AE231" s="84">
        <v>2023</v>
      </c>
      <c r="AF231" s="84" t="s">
        <v>79</v>
      </c>
      <c r="AG231" s="84" t="s">
        <v>83</v>
      </c>
      <c r="AH231" s="84" t="s">
        <v>114</v>
      </c>
      <c r="AI231" s="84" t="s">
        <v>115</v>
      </c>
      <c r="AJ231" s="77" t="s">
        <v>142</v>
      </c>
      <c r="AK231" s="85">
        <v>0</v>
      </c>
      <c r="AL231" s="85">
        <v>348346</v>
      </c>
      <c r="AM231" s="85" t="s">
        <v>86</v>
      </c>
      <c r="AN231" s="85">
        <v>0</v>
      </c>
      <c r="AO231" s="85">
        <v>9</v>
      </c>
      <c r="AP231" s="77" t="s">
        <v>1011</v>
      </c>
      <c r="AQ231" s="77" t="s">
        <v>88</v>
      </c>
      <c r="AR231" s="83"/>
      <c r="AS231" s="77" t="s">
        <v>90</v>
      </c>
      <c r="AT231" s="77" t="s">
        <v>91</v>
      </c>
      <c r="AU231" s="77" t="s">
        <v>92</v>
      </c>
    </row>
    <row r="232" spans="1:47" s="76" customFormat="1" ht="76.5" customHeight="1" x14ac:dyDescent="0.2">
      <c r="A232" s="77" t="s">
        <v>1012</v>
      </c>
      <c r="B232" s="77"/>
      <c r="C232" s="77" t="s">
        <v>1013</v>
      </c>
      <c r="D232" s="77" t="s">
        <v>1013</v>
      </c>
      <c r="E232" s="77"/>
      <c r="F232" s="77" t="s">
        <v>919</v>
      </c>
      <c r="G232" s="77" t="s">
        <v>73</v>
      </c>
      <c r="H232" s="77" t="s">
        <v>74</v>
      </c>
      <c r="I232" s="77" t="s">
        <v>1008</v>
      </c>
      <c r="J232" s="77" t="s">
        <v>1014</v>
      </c>
      <c r="K232" s="77" t="s">
        <v>1010</v>
      </c>
      <c r="L232" s="77" t="s">
        <v>76</v>
      </c>
      <c r="M232" s="77"/>
      <c r="N232" s="77">
        <v>642</v>
      </c>
      <c r="O232" s="77" t="s">
        <v>77</v>
      </c>
      <c r="P232" s="77">
        <v>1</v>
      </c>
      <c r="Q232" s="77" t="s">
        <v>853</v>
      </c>
      <c r="R232" s="77" t="s">
        <v>854</v>
      </c>
      <c r="S232" s="81">
        <v>45</v>
      </c>
      <c r="T232" s="81">
        <v>7.5</v>
      </c>
      <c r="U232" s="86">
        <f t="shared" si="46"/>
        <v>45000</v>
      </c>
      <c r="V232" s="77">
        <v>2022</v>
      </c>
      <c r="W232" s="62" t="s">
        <v>111</v>
      </c>
      <c r="X232" s="62">
        <v>2022</v>
      </c>
      <c r="Y232" s="84" t="s">
        <v>111</v>
      </c>
      <c r="Z232" s="84" t="s">
        <v>112</v>
      </c>
      <c r="AA232" s="62">
        <v>2022</v>
      </c>
      <c r="AB232" s="62" t="s">
        <v>113</v>
      </c>
      <c r="AC232" s="83">
        <v>2022</v>
      </c>
      <c r="AD232" s="84" t="s">
        <v>113</v>
      </c>
      <c r="AE232" s="84">
        <v>2022</v>
      </c>
      <c r="AF232" s="84" t="s">
        <v>113</v>
      </c>
      <c r="AG232" s="84" t="s">
        <v>83</v>
      </c>
      <c r="AH232" s="84" t="s">
        <v>113</v>
      </c>
      <c r="AI232" s="84" t="s">
        <v>157</v>
      </c>
      <c r="AJ232" s="77" t="s">
        <v>142</v>
      </c>
      <c r="AK232" s="85">
        <v>0</v>
      </c>
      <c r="AL232" s="85">
        <v>348346</v>
      </c>
      <c r="AM232" s="85" t="s">
        <v>86</v>
      </c>
      <c r="AN232" s="77">
        <v>0</v>
      </c>
      <c r="AO232" s="85">
        <v>0</v>
      </c>
      <c r="AP232" s="77" t="s">
        <v>1015</v>
      </c>
      <c r="AQ232" s="77" t="s">
        <v>88</v>
      </c>
      <c r="AR232" s="83"/>
      <c r="AS232" s="77" t="s">
        <v>90</v>
      </c>
      <c r="AT232" s="77" t="s">
        <v>91</v>
      </c>
      <c r="AU232" s="77"/>
    </row>
    <row r="233" spans="1:47" s="76" customFormat="1" ht="76.5" customHeight="1" x14ac:dyDescent="0.2">
      <c r="A233" s="77" t="s">
        <v>1016</v>
      </c>
      <c r="B233" s="77" t="s">
        <v>94</v>
      </c>
      <c r="C233" s="77" t="s">
        <v>1017</v>
      </c>
      <c r="D233" s="77" t="s">
        <v>958</v>
      </c>
      <c r="E233" s="77"/>
      <c r="F233" s="77" t="s">
        <v>919</v>
      </c>
      <c r="G233" s="77" t="s">
        <v>73</v>
      </c>
      <c r="H233" s="77" t="s">
        <v>74</v>
      </c>
      <c r="I233" s="77" t="s">
        <v>1008</v>
      </c>
      <c r="J233" s="77" t="s">
        <v>1018</v>
      </c>
      <c r="K233" s="77" t="s">
        <v>1018</v>
      </c>
      <c r="L233" s="77" t="s">
        <v>76</v>
      </c>
      <c r="M233" s="77"/>
      <c r="N233" s="77">
        <v>642</v>
      </c>
      <c r="O233" s="77" t="s">
        <v>186</v>
      </c>
      <c r="P233" s="77">
        <v>1</v>
      </c>
      <c r="Q233" s="77" t="s">
        <v>313</v>
      </c>
      <c r="R233" s="77" t="s">
        <v>138</v>
      </c>
      <c r="S233" s="81">
        <v>1336.1</v>
      </c>
      <c r="T233" s="81">
        <v>668</v>
      </c>
      <c r="U233" s="86">
        <f t="shared" si="46"/>
        <v>1336100</v>
      </c>
      <c r="V233" s="77">
        <v>2022</v>
      </c>
      <c r="W233" s="62" t="s">
        <v>82</v>
      </c>
      <c r="X233" s="62">
        <v>2022</v>
      </c>
      <c r="Y233" s="84" t="s">
        <v>102</v>
      </c>
      <c r="Z233" s="84" t="s">
        <v>229</v>
      </c>
      <c r="AA233" s="62">
        <v>2022</v>
      </c>
      <c r="AB233" s="62" t="s">
        <v>101</v>
      </c>
      <c r="AC233" s="83">
        <v>2022</v>
      </c>
      <c r="AD233" s="84" t="s">
        <v>101</v>
      </c>
      <c r="AE233" s="84">
        <v>2022</v>
      </c>
      <c r="AF233" s="84" t="s">
        <v>170</v>
      </c>
      <c r="AG233" s="84" t="s">
        <v>83</v>
      </c>
      <c r="AH233" s="84" t="s">
        <v>170</v>
      </c>
      <c r="AI233" s="84" t="s">
        <v>188</v>
      </c>
      <c r="AJ233" s="77" t="s">
        <v>85</v>
      </c>
      <c r="AK233" s="85">
        <v>1</v>
      </c>
      <c r="AL233" s="85">
        <v>200611</v>
      </c>
      <c r="AM233" s="85" t="s">
        <v>86</v>
      </c>
      <c r="AN233" s="77">
        <v>1</v>
      </c>
      <c r="AO233" s="85">
        <v>0</v>
      </c>
      <c r="AP233" s="77" t="s">
        <v>1019</v>
      </c>
      <c r="AQ233" s="77" t="s">
        <v>240</v>
      </c>
      <c r="AR233" s="83" t="s">
        <v>89</v>
      </c>
      <c r="AS233" s="77" t="s">
        <v>90</v>
      </c>
      <c r="AT233" s="77" t="s">
        <v>91</v>
      </c>
      <c r="AU233" s="77"/>
    </row>
    <row r="234" spans="1:47" s="76" customFormat="1" ht="76.5" customHeight="1" x14ac:dyDescent="0.2">
      <c r="A234" s="77" t="s">
        <v>1020</v>
      </c>
      <c r="B234" s="77"/>
      <c r="C234" s="77" t="s">
        <v>682</v>
      </c>
      <c r="D234" s="77" t="s">
        <v>1021</v>
      </c>
      <c r="E234" s="77"/>
      <c r="F234" s="77" t="s">
        <v>919</v>
      </c>
      <c r="G234" s="77" t="s">
        <v>73</v>
      </c>
      <c r="H234" s="77" t="s">
        <v>74</v>
      </c>
      <c r="I234" s="77" t="s">
        <v>1008</v>
      </c>
      <c r="J234" s="77" t="s">
        <v>1022</v>
      </c>
      <c r="K234" s="77" t="s">
        <v>1022</v>
      </c>
      <c r="L234" s="77" t="s">
        <v>76</v>
      </c>
      <c r="M234" s="77"/>
      <c r="N234" s="77">
        <v>642</v>
      </c>
      <c r="O234" s="77" t="s">
        <v>186</v>
      </c>
      <c r="P234" s="77">
        <v>1</v>
      </c>
      <c r="Q234" s="77" t="s">
        <v>313</v>
      </c>
      <c r="R234" s="77" t="s">
        <v>138</v>
      </c>
      <c r="S234" s="81">
        <v>148.5</v>
      </c>
      <c r="T234" s="81">
        <v>50.5</v>
      </c>
      <c r="U234" s="86">
        <f t="shared" si="46"/>
        <v>148500</v>
      </c>
      <c r="V234" s="77">
        <v>2022</v>
      </c>
      <c r="W234" s="62" t="s">
        <v>101</v>
      </c>
      <c r="X234" s="62">
        <v>2022</v>
      </c>
      <c r="Y234" s="84" t="s">
        <v>170</v>
      </c>
      <c r="Z234" s="84" t="s">
        <v>233</v>
      </c>
      <c r="AA234" s="62">
        <v>2022</v>
      </c>
      <c r="AB234" s="62" t="s">
        <v>170</v>
      </c>
      <c r="AC234" s="83">
        <v>2022</v>
      </c>
      <c r="AD234" s="84" t="s">
        <v>139</v>
      </c>
      <c r="AE234" s="84">
        <v>2022</v>
      </c>
      <c r="AF234" s="84" t="s">
        <v>110</v>
      </c>
      <c r="AG234" s="84" t="s">
        <v>83</v>
      </c>
      <c r="AH234" s="84" t="s">
        <v>110</v>
      </c>
      <c r="AI234" s="84" t="s">
        <v>165</v>
      </c>
      <c r="AJ234" s="77" t="s">
        <v>85</v>
      </c>
      <c r="AK234" s="85">
        <v>1</v>
      </c>
      <c r="AL234" s="85">
        <v>348277</v>
      </c>
      <c r="AM234" s="85" t="s">
        <v>86</v>
      </c>
      <c r="AN234" s="77">
        <v>0</v>
      </c>
      <c r="AO234" s="85">
        <v>0</v>
      </c>
      <c r="AP234" s="77" t="s">
        <v>1023</v>
      </c>
      <c r="AQ234" s="77" t="s">
        <v>88</v>
      </c>
      <c r="AR234" s="83" t="s">
        <v>89</v>
      </c>
      <c r="AS234" s="77" t="s">
        <v>90</v>
      </c>
      <c r="AT234" s="77" t="s">
        <v>91</v>
      </c>
      <c r="AU234" s="77"/>
    </row>
    <row r="235" spans="1:47" s="76" customFormat="1" ht="93.75" customHeight="1" x14ac:dyDescent="0.2">
      <c r="A235" s="77" t="s">
        <v>1024</v>
      </c>
      <c r="B235" s="77" t="s">
        <v>94</v>
      </c>
      <c r="C235" s="77" t="s">
        <v>682</v>
      </c>
      <c r="D235" s="77" t="s">
        <v>683</v>
      </c>
      <c r="E235" s="77"/>
      <c r="F235" s="77" t="s">
        <v>919</v>
      </c>
      <c r="G235" s="77" t="s">
        <v>73</v>
      </c>
      <c r="H235" s="77" t="s">
        <v>74</v>
      </c>
      <c r="I235" s="77" t="s">
        <v>1008</v>
      </c>
      <c r="J235" s="77" t="s">
        <v>1025</v>
      </c>
      <c r="K235" s="77" t="s">
        <v>1025</v>
      </c>
      <c r="L235" s="77" t="s">
        <v>76</v>
      </c>
      <c r="M235" s="77"/>
      <c r="N235" s="77">
        <v>642</v>
      </c>
      <c r="O235" s="77" t="s">
        <v>186</v>
      </c>
      <c r="P235" s="77">
        <v>1</v>
      </c>
      <c r="Q235" s="77" t="s">
        <v>313</v>
      </c>
      <c r="R235" s="77" t="s">
        <v>138</v>
      </c>
      <c r="S235" s="81">
        <v>849</v>
      </c>
      <c r="T235" s="81">
        <v>424.5</v>
      </c>
      <c r="U235" s="86">
        <f t="shared" si="46"/>
        <v>849000</v>
      </c>
      <c r="V235" s="77">
        <v>2022</v>
      </c>
      <c r="W235" s="62" t="s">
        <v>102</v>
      </c>
      <c r="X235" s="62">
        <v>2022</v>
      </c>
      <c r="Y235" s="84" t="s">
        <v>101</v>
      </c>
      <c r="Z235" s="84" t="s">
        <v>495</v>
      </c>
      <c r="AA235" s="62">
        <v>2022</v>
      </c>
      <c r="AB235" s="62" t="s">
        <v>170</v>
      </c>
      <c r="AC235" s="83">
        <v>2022</v>
      </c>
      <c r="AD235" s="84" t="s">
        <v>170</v>
      </c>
      <c r="AE235" s="84">
        <v>2022</v>
      </c>
      <c r="AF235" s="84" t="s">
        <v>139</v>
      </c>
      <c r="AG235" s="84" t="s">
        <v>83</v>
      </c>
      <c r="AH235" s="84" t="s">
        <v>139</v>
      </c>
      <c r="AI235" s="84" t="s">
        <v>496</v>
      </c>
      <c r="AJ235" s="77" t="s">
        <v>85</v>
      </c>
      <c r="AK235" s="85">
        <v>1</v>
      </c>
      <c r="AL235" s="85">
        <v>348277</v>
      </c>
      <c r="AM235" s="85" t="s">
        <v>86</v>
      </c>
      <c r="AN235" s="77">
        <v>0</v>
      </c>
      <c r="AO235" s="85">
        <v>0</v>
      </c>
      <c r="AP235" s="77" t="s">
        <v>1026</v>
      </c>
      <c r="AQ235" s="77" t="s">
        <v>88</v>
      </c>
      <c r="AR235" s="83" t="s">
        <v>89</v>
      </c>
      <c r="AS235" s="77" t="s">
        <v>90</v>
      </c>
      <c r="AT235" s="77" t="s">
        <v>91</v>
      </c>
      <c r="AU235" s="77"/>
    </row>
    <row r="236" spans="1:47" s="76" customFormat="1" ht="93.75" customHeight="1" x14ac:dyDescent="0.2">
      <c r="A236" s="77" t="s">
        <v>1027</v>
      </c>
      <c r="B236" s="77"/>
      <c r="C236" s="77" t="s">
        <v>954</v>
      </c>
      <c r="D236" s="77" t="s">
        <v>703</v>
      </c>
      <c r="E236" s="77"/>
      <c r="F236" s="77" t="s">
        <v>919</v>
      </c>
      <c r="G236" s="77" t="s">
        <v>73</v>
      </c>
      <c r="H236" s="77" t="s">
        <v>74</v>
      </c>
      <c r="I236" s="77" t="s">
        <v>1008</v>
      </c>
      <c r="J236" s="77" t="s">
        <v>967</v>
      </c>
      <c r="K236" s="77" t="s">
        <v>1028</v>
      </c>
      <c r="L236" s="77" t="s">
        <v>76</v>
      </c>
      <c r="M236" s="77"/>
      <c r="N236" s="77">
        <v>642</v>
      </c>
      <c r="O236" s="77" t="s">
        <v>186</v>
      </c>
      <c r="P236" s="77">
        <v>1</v>
      </c>
      <c r="Q236" s="77" t="s">
        <v>853</v>
      </c>
      <c r="R236" s="77" t="s">
        <v>854</v>
      </c>
      <c r="S236" s="81">
        <v>4036.1840000000002</v>
      </c>
      <c r="T236" s="81">
        <v>1834.63</v>
      </c>
      <c r="U236" s="86">
        <f t="shared" si="46"/>
        <v>4036184</v>
      </c>
      <c r="V236" s="77">
        <v>2022</v>
      </c>
      <c r="W236" s="62" t="s">
        <v>170</v>
      </c>
      <c r="X236" s="62">
        <v>2022</v>
      </c>
      <c r="Y236" s="84" t="s">
        <v>139</v>
      </c>
      <c r="Z236" s="84" t="s">
        <v>171</v>
      </c>
      <c r="AA236" s="62">
        <v>2022</v>
      </c>
      <c r="AB236" s="62" t="s">
        <v>139</v>
      </c>
      <c r="AC236" s="83">
        <v>2022</v>
      </c>
      <c r="AD236" s="84" t="s">
        <v>139</v>
      </c>
      <c r="AE236" s="84">
        <v>2022</v>
      </c>
      <c r="AF236" s="84" t="s">
        <v>140</v>
      </c>
      <c r="AG236" s="84" t="s">
        <v>83</v>
      </c>
      <c r="AH236" s="84" t="s">
        <v>170</v>
      </c>
      <c r="AI236" s="84" t="s">
        <v>188</v>
      </c>
      <c r="AJ236" s="77" t="s">
        <v>142</v>
      </c>
      <c r="AK236" s="85">
        <v>0</v>
      </c>
      <c r="AL236" s="85">
        <v>348346</v>
      </c>
      <c r="AM236" s="85" t="s">
        <v>86</v>
      </c>
      <c r="AN236" s="77">
        <v>0</v>
      </c>
      <c r="AO236" s="85">
        <v>11</v>
      </c>
      <c r="AP236" s="77" t="s">
        <v>1029</v>
      </c>
      <c r="AQ236" s="77" t="s">
        <v>88</v>
      </c>
      <c r="AR236" s="83"/>
      <c r="AS236" s="77" t="s">
        <v>90</v>
      </c>
      <c r="AT236" s="77" t="s">
        <v>91</v>
      </c>
      <c r="AU236" s="77" t="s">
        <v>92</v>
      </c>
    </row>
    <row r="237" spans="1:47" s="76" customFormat="1" ht="95.25" customHeight="1" x14ac:dyDescent="0.2">
      <c r="A237" s="77" t="s">
        <v>1030</v>
      </c>
      <c r="B237" s="77"/>
      <c r="C237" s="77" t="s">
        <v>1031</v>
      </c>
      <c r="D237" s="77" t="s">
        <v>1032</v>
      </c>
      <c r="E237" s="77"/>
      <c r="F237" s="77" t="s">
        <v>919</v>
      </c>
      <c r="G237" s="77" t="s">
        <v>73</v>
      </c>
      <c r="H237" s="77" t="s">
        <v>74</v>
      </c>
      <c r="I237" s="77" t="s">
        <v>919</v>
      </c>
      <c r="J237" s="77" t="s">
        <v>1033</v>
      </c>
      <c r="K237" s="77" t="str">
        <f t="shared" ref="K237" si="55">J237</f>
        <v xml:space="preserve">Оказание услуг по подписке на периодические издания </v>
      </c>
      <c r="L237" s="77" t="s">
        <v>76</v>
      </c>
      <c r="M237" s="77"/>
      <c r="N237" s="77">
        <v>642</v>
      </c>
      <c r="O237" s="77" t="s">
        <v>77</v>
      </c>
      <c r="P237" s="77">
        <v>1</v>
      </c>
      <c r="Q237" s="77" t="s">
        <v>98</v>
      </c>
      <c r="R237" s="77" t="s">
        <v>78</v>
      </c>
      <c r="S237" s="81">
        <v>420</v>
      </c>
      <c r="T237" s="81">
        <v>0</v>
      </c>
      <c r="U237" s="86">
        <f t="shared" si="46"/>
        <v>420000</v>
      </c>
      <c r="V237" s="77">
        <v>2022</v>
      </c>
      <c r="W237" s="62" t="s">
        <v>1034</v>
      </c>
      <c r="X237" s="62">
        <v>2022</v>
      </c>
      <c r="Y237" s="84" t="s">
        <v>110</v>
      </c>
      <c r="Z237" s="84" t="s">
        <v>212</v>
      </c>
      <c r="AA237" s="62">
        <v>2022</v>
      </c>
      <c r="AB237" s="62" t="s">
        <v>113</v>
      </c>
      <c r="AC237" s="83">
        <v>2022</v>
      </c>
      <c r="AD237" s="84" t="s">
        <v>1035</v>
      </c>
      <c r="AE237" s="84">
        <v>2023</v>
      </c>
      <c r="AF237" s="84" t="s">
        <v>79</v>
      </c>
      <c r="AG237" s="84">
        <v>2023</v>
      </c>
      <c r="AH237" s="84" t="s">
        <v>114</v>
      </c>
      <c r="AI237" s="84" t="s">
        <v>115</v>
      </c>
      <c r="AJ237" s="77" t="s">
        <v>85</v>
      </c>
      <c r="AK237" s="85">
        <v>1</v>
      </c>
      <c r="AL237" s="85">
        <v>200611</v>
      </c>
      <c r="AM237" s="85" t="s">
        <v>86</v>
      </c>
      <c r="AN237" s="77">
        <v>1</v>
      </c>
      <c r="AO237" s="85">
        <v>0</v>
      </c>
      <c r="AP237" s="77" t="s">
        <v>1036</v>
      </c>
      <c r="AQ237" s="77" t="s">
        <v>88</v>
      </c>
      <c r="AR237" s="83" t="s">
        <v>89</v>
      </c>
      <c r="AS237" s="77" t="s">
        <v>90</v>
      </c>
      <c r="AT237" s="77" t="s">
        <v>91</v>
      </c>
      <c r="AU237" s="77"/>
    </row>
    <row r="238" spans="1:47" s="76" customFormat="1" ht="69" customHeight="1" collapsed="1" x14ac:dyDescent="0.2">
      <c r="A238" s="77" t="s">
        <v>1037</v>
      </c>
      <c r="B238" s="77" t="s">
        <v>265</v>
      </c>
      <c r="C238" s="77" t="s">
        <v>1038</v>
      </c>
      <c r="D238" s="77" t="s">
        <v>1039</v>
      </c>
      <c r="E238" s="77"/>
      <c r="F238" s="77" t="s">
        <v>890</v>
      </c>
      <c r="G238" s="77" t="s">
        <v>891</v>
      </c>
      <c r="H238" s="77" t="s">
        <v>74</v>
      </c>
      <c r="I238" s="77" t="s">
        <v>890</v>
      </c>
      <c r="J238" s="77" t="s">
        <v>1040</v>
      </c>
      <c r="K238" s="77" t="str">
        <f t="shared" si="51"/>
        <v>Поставка щебня</v>
      </c>
      <c r="L238" s="77" t="s">
        <v>76</v>
      </c>
      <c r="M238" s="77"/>
      <c r="N238" s="77">
        <v>642</v>
      </c>
      <c r="O238" s="77" t="s">
        <v>77</v>
      </c>
      <c r="P238" s="77">
        <v>1</v>
      </c>
      <c r="Q238" s="77">
        <v>64000000000</v>
      </c>
      <c r="R238" s="77" t="s">
        <v>1041</v>
      </c>
      <c r="S238" s="81">
        <v>19499.194</v>
      </c>
      <c r="T238" s="81">
        <v>19499.194</v>
      </c>
      <c r="U238" s="86">
        <f t="shared" si="46"/>
        <v>19499194</v>
      </c>
      <c r="V238" s="77">
        <v>2022</v>
      </c>
      <c r="W238" s="62" t="s">
        <v>80</v>
      </c>
      <c r="X238" s="62">
        <v>2022</v>
      </c>
      <c r="Y238" s="84" t="s">
        <v>82</v>
      </c>
      <c r="Z238" s="84" t="s">
        <v>178</v>
      </c>
      <c r="AA238" s="62">
        <v>2022</v>
      </c>
      <c r="AB238" s="62" t="s">
        <v>82</v>
      </c>
      <c r="AC238" s="83">
        <v>2022</v>
      </c>
      <c r="AD238" s="84" t="s">
        <v>82</v>
      </c>
      <c r="AE238" s="84">
        <v>2022</v>
      </c>
      <c r="AF238" s="84" t="s">
        <v>102</v>
      </c>
      <c r="AG238" s="84">
        <v>2022</v>
      </c>
      <c r="AH238" s="84" t="s">
        <v>114</v>
      </c>
      <c r="AI238" s="84" t="s">
        <v>239</v>
      </c>
      <c r="AJ238" s="77" t="s">
        <v>142</v>
      </c>
      <c r="AK238" s="85">
        <v>0</v>
      </c>
      <c r="AL238" s="85">
        <v>348346</v>
      </c>
      <c r="AM238" s="85" t="s">
        <v>86</v>
      </c>
      <c r="AN238" s="85">
        <v>0</v>
      </c>
      <c r="AO238" s="85">
        <v>0</v>
      </c>
      <c r="AP238" s="77"/>
      <c r="AQ238" s="77" t="s">
        <v>240</v>
      </c>
      <c r="AR238" s="83"/>
      <c r="AS238" s="77" t="s">
        <v>90</v>
      </c>
      <c r="AT238" s="77" t="s">
        <v>91</v>
      </c>
      <c r="AU238" s="77" t="s">
        <v>1042</v>
      </c>
    </row>
    <row r="239" spans="1:47" s="76" customFormat="1" ht="51" customHeight="1" x14ac:dyDescent="0.2">
      <c r="A239" s="77" t="s">
        <v>1043</v>
      </c>
      <c r="B239" s="77"/>
      <c r="C239" s="77" t="s">
        <v>1044</v>
      </c>
      <c r="D239" s="77" t="s">
        <v>1045</v>
      </c>
      <c r="E239" s="77"/>
      <c r="F239" s="77" t="s">
        <v>890</v>
      </c>
      <c r="G239" s="77" t="s">
        <v>891</v>
      </c>
      <c r="H239" s="77" t="s">
        <v>74</v>
      </c>
      <c r="I239" s="77" t="s">
        <v>890</v>
      </c>
      <c r="J239" s="77" t="s">
        <v>1046</v>
      </c>
      <c r="K239" s="77" t="str">
        <f t="shared" si="51"/>
        <v>Поставка металлопроката</v>
      </c>
      <c r="L239" s="77" t="s">
        <v>76</v>
      </c>
      <c r="M239" s="77"/>
      <c r="N239" s="77">
        <v>642</v>
      </c>
      <c r="O239" s="77" t="s">
        <v>77</v>
      </c>
      <c r="P239" s="77">
        <v>1</v>
      </c>
      <c r="Q239" s="77">
        <v>64000000000</v>
      </c>
      <c r="R239" s="77" t="s">
        <v>903</v>
      </c>
      <c r="S239" s="81">
        <v>7185.558</v>
      </c>
      <c r="T239" s="81">
        <v>7185.558</v>
      </c>
      <c r="U239" s="86">
        <f t="shared" si="46"/>
        <v>7185558</v>
      </c>
      <c r="V239" s="77">
        <v>2022</v>
      </c>
      <c r="W239" s="62" t="s">
        <v>79</v>
      </c>
      <c r="X239" s="62">
        <v>2022</v>
      </c>
      <c r="Y239" s="84" t="s">
        <v>80</v>
      </c>
      <c r="Z239" s="84" t="s">
        <v>81</v>
      </c>
      <c r="AA239" s="62">
        <v>2022</v>
      </c>
      <c r="AB239" s="62" t="s">
        <v>82</v>
      </c>
      <c r="AC239" s="83">
        <v>2022</v>
      </c>
      <c r="AD239" s="84" t="s">
        <v>82</v>
      </c>
      <c r="AE239" s="84">
        <v>2022</v>
      </c>
      <c r="AF239" s="84" t="s">
        <v>102</v>
      </c>
      <c r="AG239" s="84">
        <v>2022</v>
      </c>
      <c r="AH239" s="84" t="s">
        <v>114</v>
      </c>
      <c r="AI239" s="84" t="s">
        <v>239</v>
      </c>
      <c r="AJ239" s="77" t="s">
        <v>85</v>
      </c>
      <c r="AK239" s="85">
        <v>1</v>
      </c>
      <c r="AL239" s="85">
        <v>200611</v>
      </c>
      <c r="AM239" s="85" t="s">
        <v>86</v>
      </c>
      <c r="AN239" s="85">
        <v>1</v>
      </c>
      <c r="AO239" s="85">
        <v>0</v>
      </c>
      <c r="AP239" s="77"/>
      <c r="AQ239" s="77" t="s">
        <v>240</v>
      </c>
      <c r="AR239" s="83" t="s">
        <v>89</v>
      </c>
      <c r="AS239" s="77" t="s">
        <v>90</v>
      </c>
      <c r="AT239" s="77" t="s">
        <v>91</v>
      </c>
      <c r="AU239" s="77"/>
    </row>
    <row r="240" spans="1:47" s="76" customFormat="1" ht="42.75" customHeight="1" x14ac:dyDescent="0.2">
      <c r="A240" s="77" t="s">
        <v>1047</v>
      </c>
      <c r="B240" s="77" t="s">
        <v>265</v>
      </c>
      <c r="C240" s="77" t="s">
        <v>243</v>
      </c>
      <c r="D240" s="77" t="s">
        <v>1048</v>
      </c>
      <c r="E240" s="77"/>
      <c r="F240" s="77" t="s">
        <v>890</v>
      </c>
      <c r="G240" s="77" t="s">
        <v>891</v>
      </c>
      <c r="H240" s="77" t="s">
        <v>74</v>
      </c>
      <c r="I240" s="77" t="s">
        <v>890</v>
      </c>
      <c r="J240" s="77" t="s">
        <v>1049</v>
      </c>
      <c r="K240" s="77" t="str">
        <f t="shared" si="51"/>
        <v>Поставка молниеотвода</v>
      </c>
      <c r="L240" s="77" t="s">
        <v>76</v>
      </c>
      <c r="M240" s="77"/>
      <c r="N240" s="77">
        <v>642</v>
      </c>
      <c r="O240" s="77" t="s">
        <v>77</v>
      </c>
      <c r="P240" s="77">
        <v>1</v>
      </c>
      <c r="Q240" s="77">
        <v>64000000000</v>
      </c>
      <c r="R240" s="77" t="s">
        <v>903</v>
      </c>
      <c r="S240" s="81">
        <v>740</v>
      </c>
      <c r="T240" s="81">
        <v>740</v>
      </c>
      <c r="U240" s="86">
        <f t="shared" si="46"/>
        <v>740000</v>
      </c>
      <c r="V240" s="77">
        <v>2022</v>
      </c>
      <c r="W240" s="62" t="s">
        <v>80</v>
      </c>
      <c r="X240" s="62">
        <v>2022</v>
      </c>
      <c r="Y240" s="84" t="s">
        <v>82</v>
      </c>
      <c r="Z240" s="84" t="s">
        <v>178</v>
      </c>
      <c r="AA240" s="62">
        <v>2022</v>
      </c>
      <c r="AB240" s="62" t="s">
        <v>102</v>
      </c>
      <c r="AC240" s="83">
        <v>2022</v>
      </c>
      <c r="AD240" s="84" t="s">
        <v>102</v>
      </c>
      <c r="AE240" s="84">
        <v>2022</v>
      </c>
      <c r="AF240" s="84" t="s">
        <v>101</v>
      </c>
      <c r="AG240" s="84">
        <v>2022</v>
      </c>
      <c r="AH240" s="84" t="s">
        <v>101</v>
      </c>
      <c r="AI240" s="84" t="s">
        <v>495</v>
      </c>
      <c r="AJ240" s="77" t="s">
        <v>85</v>
      </c>
      <c r="AK240" s="85">
        <v>1</v>
      </c>
      <c r="AL240" s="85">
        <v>200611</v>
      </c>
      <c r="AM240" s="85" t="s">
        <v>86</v>
      </c>
      <c r="AN240" s="85">
        <v>1</v>
      </c>
      <c r="AO240" s="85">
        <v>0</v>
      </c>
      <c r="AP240" s="77"/>
      <c r="AQ240" s="77" t="s">
        <v>240</v>
      </c>
      <c r="AR240" s="83" t="s">
        <v>89</v>
      </c>
      <c r="AS240" s="77" t="s">
        <v>90</v>
      </c>
      <c r="AT240" s="77" t="s">
        <v>91</v>
      </c>
      <c r="AU240" s="77"/>
    </row>
    <row r="241" spans="1:47" s="76" customFormat="1" ht="53.25" customHeight="1" x14ac:dyDescent="0.2">
      <c r="A241" s="77" t="s">
        <v>1050</v>
      </c>
      <c r="B241" s="77"/>
      <c r="C241" s="77" t="s">
        <v>1051</v>
      </c>
      <c r="D241" s="77" t="s">
        <v>1052</v>
      </c>
      <c r="E241" s="77"/>
      <c r="F241" s="77" t="s">
        <v>890</v>
      </c>
      <c r="G241" s="77" t="s">
        <v>891</v>
      </c>
      <c r="H241" s="77" t="s">
        <v>74</v>
      </c>
      <c r="I241" s="77" t="s">
        <v>890</v>
      </c>
      <c r="J241" s="77" t="s">
        <v>1053</v>
      </c>
      <c r="K241" s="77" t="str">
        <f t="shared" si="51"/>
        <v xml:space="preserve"> Поставка пластиковых труб, колодцев и комплектующих для ЗК1 и ЗК2</v>
      </c>
      <c r="L241" s="77" t="s">
        <v>76</v>
      </c>
      <c r="M241" s="77"/>
      <c r="N241" s="77">
        <v>642</v>
      </c>
      <c r="O241" s="77" t="s">
        <v>77</v>
      </c>
      <c r="P241" s="77">
        <v>1</v>
      </c>
      <c r="Q241" s="77">
        <v>64000000000</v>
      </c>
      <c r="R241" s="77" t="s">
        <v>903</v>
      </c>
      <c r="S241" s="81">
        <v>41964.2</v>
      </c>
      <c r="T241" s="81">
        <v>41964.2</v>
      </c>
      <c r="U241" s="86">
        <f t="shared" si="46"/>
        <v>41964200</v>
      </c>
      <c r="V241" s="77">
        <v>2022</v>
      </c>
      <c r="W241" s="62" t="s">
        <v>79</v>
      </c>
      <c r="X241" s="62">
        <v>2022</v>
      </c>
      <c r="Y241" s="84" t="s">
        <v>80</v>
      </c>
      <c r="Z241" s="84" t="s">
        <v>81</v>
      </c>
      <c r="AA241" s="62">
        <v>2022</v>
      </c>
      <c r="AB241" s="62" t="s">
        <v>82</v>
      </c>
      <c r="AC241" s="83">
        <v>2022</v>
      </c>
      <c r="AD241" s="84" t="s">
        <v>82</v>
      </c>
      <c r="AE241" s="84">
        <v>2022</v>
      </c>
      <c r="AF241" s="84" t="s">
        <v>102</v>
      </c>
      <c r="AG241" s="84">
        <v>2022</v>
      </c>
      <c r="AH241" s="84" t="s">
        <v>170</v>
      </c>
      <c r="AI241" s="84" t="s">
        <v>233</v>
      </c>
      <c r="AJ241" s="77" t="s">
        <v>116</v>
      </c>
      <c r="AK241" s="85">
        <v>1</v>
      </c>
      <c r="AL241" s="85">
        <v>200608</v>
      </c>
      <c r="AM241" s="85" t="s">
        <v>86</v>
      </c>
      <c r="AN241" s="85">
        <v>1</v>
      </c>
      <c r="AO241" s="85">
        <v>0</v>
      </c>
      <c r="AP241" s="77"/>
      <c r="AQ241" s="77" t="s">
        <v>240</v>
      </c>
      <c r="AR241" s="83" t="s">
        <v>89</v>
      </c>
      <c r="AS241" s="77" t="s">
        <v>90</v>
      </c>
      <c r="AT241" s="77" t="s">
        <v>91</v>
      </c>
      <c r="AU241" s="77"/>
    </row>
    <row r="242" spans="1:47" s="76" customFormat="1" ht="51.75" customHeight="1" x14ac:dyDescent="0.2">
      <c r="A242" s="77" t="s">
        <v>1054</v>
      </c>
      <c r="B242" s="77" t="s">
        <v>265</v>
      </c>
      <c r="C242" s="77" t="s">
        <v>1055</v>
      </c>
      <c r="D242" s="77" t="s">
        <v>1056</v>
      </c>
      <c r="E242" s="77"/>
      <c r="F242" s="77" t="s">
        <v>890</v>
      </c>
      <c r="G242" s="77" t="s">
        <v>891</v>
      </c>
      <c r="H242" s="77" t="s">
        <v>74</v>
      </c>
      <c r="I242" s="77" t="s">
        <v>890</v>
      </c>
      <c r="J242" s="77" t="s">
        <v>1057</v>
      </c>
      <c r="K242" s="77" t="str">
        <f t="shared" si="51"/>
        <v>Поставка железобетонных изделий</v>
      </c>
      <c r="L242" s="77" t="s">
        <v>76</v>
      </c>
      <c r="M242" s="77"/>
      <c r="N242" s="77">
        <v>642</v>
      </c>
      <c r="O242" s="77" t="s">
        <v>77</v>
      </c>
      <c r="P242" s="77">
        <v>1</v>
      </c>
      <c r="Q242" s="77">
        <v>64000000000</v>
      </c>
      <c r="R242" s="77" t="s">
        <v>903</v>
      </c>
      <c r="S242" s="81">
        <v>5374</v>
      </c>
      <c r="T242" s="81">
        <v>5374</v>
      </c>
      <c r="U242" s="86">
        <f t="shared" si="46"/>
        <v>5374000</v>
      </c>
      <c r="V242" s="77">
        <v>2022</v>
      </c>
      <c r="W242" s="62" t="s">
        <v>80</v>
      </c>
      <c r="X242" s="62">
        <v>2022</v>
      </c>
      <c r="Y242" s="84" t="s">
        <v>82</v>
      </c>
      <c r="Z242" s="84" t="s">
        <v>178</v>
      </c>
      <c r="AA242" s="62">
        <v>2022</v>
      </c>
      <c r="AB242" s="62" t="s">
        <v>102</v>
      </c>
      <c r="AC242" s="83">
        <v>2022</v>
      </c>
      <c r="AD242" s="84" t="s">
        <v>102</v>
      </c>
      <c r="AE242" s="84">
        <v>2022</v>
      </c>
      <c r="AF242" s="84" t="s">
        <v>101</v>
      </c>
      <c r="AG242" s="84">
        <v>2022</v>
      </c>
      <c r="AH242" s="84" t="s">
        <v>170</v>
      </c>
      <c r="AI242" s="84" t="s">
        <v>233</v>
      </c>
      <c r="AJ242" s="77" t="s">
        <v>85</v>
      </c>
      <c r="AK242" s="85">
        <v>1</v>
      </c>
      <c r="AL242" s="85">
        <v>348277</v>
      </c>
      <c r="AM242" s="85" t="s">
        <v>86</v>
      </c>
      <c r="AN242" s="85">
        <v>0</v>
      </c>
      <c r="AO242" s="85">
        <v>0</v>
      </c>
      <c r="AP242" s="77"/>
      <c r="AQ242" s="77" t="s">
        <v>240</v>
      </c>
      <c r="AR242" s="83" t="s">
        <v>89</v>
      </c>
      <c r="AS242" s="77" t="s">
        <v>90</v>
      </c>
      <c r="AT242" s="77" t="s">
        <v>91</v>
      </c>
      <c r="AU242" s="77"/>
    </row>
    <row r="243" spans="1:47" s="76" customFormat="1" ht="54.75" customHeight="1" x14ac:dyDescent="0.2">
      <c r="A243" s="77" t="s">
        <v>1058</v>
      </c>
      <c r="B243" s="77"/>
      <c r="C243" s="77" t="s">
        <v>1059</v>
      </c>
      <c r="D243" s="77" t="s">
        <v>1060</v>
      </c>
      <c r="E243" s="77"/>
      <c r="F243" s="77" t="s">
        <v>890</v>
      </c>
      <c r="G243" s="77" t="s">
        <v>891</v>
      </c>
      <c r="H243" s="77" t="s">
        <v>74</v>
      </c>
      <c r="I243" s="77" t="s">
        <v>890</v>
      </c>
      <c r="J243" s="77" t="s">
        <v>1061</v>
      </c>
      <c r="K243" s="77" t="str">
        <f t="shared" si="51"/>
        <v>Поставка материалов для устройства обваловки резервуаров (бетонного полотна)</v>
      </c>
      <c r="L243" s="77" t="s">
        <v>76</v>
      </c>
      <c r="M243" s="77"/>
      <c r="N243" s="77">
        <v>642</v>
      </c>
      <c r="O243" s="77" t="s">
        <v>77</v>
      </c>
      <c r="P243" s="77">
        <v>1</v>
      </c>
      <c r="Q243" s="77">
        <v>64000000000</v>
      </c>
      <c r="R243" s="77" t="s">
        <v>903</v>
      </c>
      <c r="S243" s="81">
        <v>8103.82</v>
      </c>
      <c r="T243" s="81">
        <v>8103.82</v>
      </c>
      <c r="U243" s="86">
        <f t="shared" si="46"/>
        <v>8103820</v>
      </c>
      <c r="V243" s="77">
        <v>2022</v>
      </c>
      <c r="W243" s="62" t="s">
        <v>101</v>
      </c>
      <c r="X243" s="62">
        <v>2022</v>
      </c>
      <c r="Y243" s="84" t="s">
        <v>170</v>
      </c>
      <c r="Z243" s="84" t="s">
        <v>233</v>
      </c>
      <c r="AA243" s="62">
        <v>2022</v>
      </c>
      <c r="AB243" s="62" t="s">
        <v>139</v>
      </c>
      <c r="AC243" s="83">
        <v>2022</v>
      </c>
      <c r="AD243" s="84" t="s">
        <v>139</v>
      </c>
      <c r="AE243" s="84">
        <v>2022</v>
      </c>
      <c r="AF243" s="84" t="s">
        <v>140</v>
      </c>
      <c r="AG243" s="84">
        <v>2022</v>
      </c>
      <c r="AH243" s="84" t="s">
        <v>140</v>
      </c>
      <c r="AI243" s="84" t="s">
        <v>141</v>
      </c>
      <c r="AJ243" s="77" t="s">
        <v>85</v>
      </c>
      <c r="AK243" s="85">
        <v>1</v>
      </c>
      <c r="AL243" s="85">
        <v>200611</v>
      </c>
      <c r="AM243" s="85" t="s">
        <v>86</v>
      </c>
      <c r="AN243" s="85">
        <v>1</v>
      </c>
      <c r="AO243" s="85">
        <v>0</v>
      </c>
      <c r="AP243" s="77"/>
      <c r="AQ243" s="77" t="s">
        <v>240</v>
      </c>
      <c r="AR243" s="83" t="s">
        <v>89</v>
      </c>
      <c r="AS243" s="77" t="s">
        <v>90</v>
      </c>
      <c r="AT243" s="77" t="s">
        <v>91</v>
      </c>
      <c r="AU243" s="77"/>
    </row>
    <row r="244" spans="1:47" s="76" customFormat="1" ht="49.5" customHeight="1" x14ac:dyDescent="0.2">
      <c r="A244" s="77" t="s">
        <v>1062</v>
      </c>
      <c r="B244" s="77"/>
      <c r="C244" s="77" t="s">
        <v>1063</v>
      </c>
      <c r="D244" s="77" t="s">
        <v>1064</v>
      </c>
      <c r="E244" s="77"/>
      <c r="F244" s="77" t="s">
        <v>890</v>
      </c>
      <c r="G244" s="77" t="s">
        <v>891</v>
      </c>
      <c r="H244" s="77" t="s">
        <v>74</v>
      </c>
      <c r="I244" s="77" t="s">
        <v>890</v>
      </c>
      <c r="J244" s="77" t="s">
        <v>1065</v>
      </c>
      <c r="K244" s="77" t="str">
        <f t="shared" si="51"/>
        <v>Поставка песка для строительных работ</v>
      </c>
      <c r="L244" s="77" t="s">
        <v>76</v>
      </c>
      <c r="M244" s="77"/>
      <c r="N244" s="77">
        <v>879</v>
      </c>
      <c r="O244" s="77" t="s">
        <v>1066</v>
      </c>
      <c r="P244" s="77">
        <v>1</v>
      </c>
      <c r="Q244" s="77">
        <v>64000000000</v>
      </c>
      <c r="R244" s="77" t="s">
        <v>1041</v>
      </c>
      <c r="S244" s="81">
        <v>10532</v>
      </c>
      <c r="T244" s="81">
        <v>10532</v>
      </c>
      <c r="U244" s="86">
        <f t="shared" si="46"/>
        <v>10532000</v>
      </c>
      <c r="V244" s="77">
        <v>2022</v>
      </c>
      <c r="W244" s="62" t="s">
        <v>79</v>
      </c>
      <c r="X244" s="62">
        <v>2022</v>
      </c>
      <c r="Y244" s="84" t="s">
        <v>80</v>
      </c>
      <c r="Z244" s="84" t="s">
        <v>81</v>
      </c>
      <c r="AA244" s="62">
        <v>2022</v>
      </c>
      <c r="AB244" s="62" t="s">
        <v>82</v>
      </c>
      <c r="AC244" s="83">
        <v>2022</v>
      </c>
      <c r="AD244" s="84" t="s">
        <v>82</v>
      </c>
      <c r="AE244" s="84">
        <v>2022</v>
      </c>
      <c r="AF244" s="84" t="s">
        <v>102</v>
      </c>
      <c r="AG244" s="84">
        <v>2022</v>
      </c>
      <c r="AH244" s="84" t="s">
        <v>114</v>
      </c>
      <c r="AI244" s="84" t="s">
        <v>239</v>
      </c>
      <c r="AJ244" s="77" t="s">
        <v>85</v>
      </c>
      <c r="AK244" s="85">
        <v>1</v>
      </c>
      <c r="AL244" s="85">
        <v>200611</v>
      </c>
      <c r="AM244" s="85" t="s">
        <v>86</v>
      </c>
      <c r="AN244" s="85">
        <v>1</v>
      </c>
      <c r="AO244" s="85">
        <v>0</v>
      </c>
      <c r="AP244" s="77"/>
      <c r="AQ244" s="77" t="s">
        <v>240</v>
      </c>
      <c r="AR244" s="83" t="s">
        <v>89</v>
      </c>
      <c r="AS244" s="77" t="s">
        <v>90</v>
      </c>
      <c r="AT244" s="77" t="s">
        <v>91</v>
      </c>
      <c r="AU244" s="77"/>
    </row>
    <row r="245" spans="1:47" s="76" customFormat="1" ht="95.25" customHeight="1" x14ac:dyDescent="0.2">
      <c r="A245" s="77" t="s">
        <v>1067</v>
      </c>
      <c r="B245" s="77"/>
      <c r="C245" s="77" t="s">
        <v>1068</v>
      </c>
      <c r="D245" s="77" t="s">
        <v>1069</v>
      </c>
      <c r="E245" s="77"/>
      <c r="F245" s="77" t="s">
        <v>1070</v>
      </c>
      <c r="G245" s="77" t="s">
        <v>73</v>
      </c>
      <c r="H245" s="77" t="s">
        <v>74</v>
      </c>
      <c r="I245" s="77" t="s">
        <v>1070</v>
      </c>
      <c r="J245" s="77" t="s">
        <v>1071</v>
      </c>
      <c r="K245" s="77" t="s">
        <v>1072</v>
      </c>
      <c r="L245" s="77" t="s">
        <v>76</v>
      </c>
      <c r="M245" s="77"/>
      <c r="N245" s="77">
        <v>642</v>
      </c>
      <c r="O245" s="77" t="s">
        <v>186</v>
      </c>
      <c r="P245" s="77">
        <v>1</v>
      </c>
      <c r="Q245" s="77" t="s">
        <v>313</v>
      </c>
      <c r="R245" s="77" t="s">
        <v>138</v>
      </c>
      <c r="S245" s="81">
        <v>520</v>
      </c>
      <c r="T245" s="81">
        <v>150</v>
      </c>
      <c r="U245" s="86">
        <f t="shared" si="46"/>
        <v>520000</v>
      </c>
      <c r="V245" s="77">
        <v>2022</v>
      </c>
      <c r="W245" s="77" t="s">
        <v>139</v>
      </c>
      <c r="X245" s="83">
        <v>2022</v>
      </c>
      <c r="Y245" s="84" t="s">
        <v>140</v>
      </c>
      <c r="Z245" s="87" t="s">
        <v>1073</v>
      </c>
      <c r="AA245" s="83">
        <v>2022</v>
      </c>
      <c r="AB245" s="83" t="s">
        <v>1074</v>
      </c>
      <c r="AC245" s="83">
        <v>2022</v>
      </c>
      <c r="AD245" s="84" t="s">
        <v>110</v>
      </c>
      <c r="AE245" s="84">
        <v>2022</v>
      </c>
      <c r="AF245" s="84" t="s">
        <v>110</v>
      </c>
      <c r="AG245" s="84">
        <v>2023</v>
      </c>
      <c r="AH245" s="84" t="s">
        <v>110</v>
      </c>
      <c r="AI245" s="84" t="s">
        <v>1075</v>
      </c>
      <c r="AJ245" s="77" t="s">
        <v>142</v>
      </c>
      <c r="AK245" s="85">
        <v>0</v>
      </c>
      <c r="AL245" s="85">
        <v>348346</v>
      </c>
      <c r="AM245" s="85" t="s">
        <v>86</v>
      </c>
      <c r="AN245" s="85">
        <v>0</v>
      </c>
      <c r="AO245" s="85">
        <v>0</v>
      </c>
      <c r="AP245" s="77" t="s">
        <v>1076</v>
      </c>
      <c r="AQ245" s="77" t="s">
        <v>343</v>
      </c>
      <c r="AR245" s="83"/>
      <c r="AS245" s="77" t="s">
        <v>90</v>
      </c>
      <c r="AT245" s="77" t="s">
        <v>91</v>
      </c>
      <c r="AU245" s="77"/>
    </row>
    <row r="246" spans="1:47" s="76" customFormat="1" ht="71.25" customHeight="1" x14ac:dyDescent="0.2">
      <c r="A246" s="77" t="s">
        <v>1077</v>
      </c>
      <c r="B246" s="77"/>
      <c r="C246" s="77" t="s">
        <v>1078</v>
      </c>
      <c r="D246" s="77" t="s">
        <v>1079</v>
      </c>
      <c r="E246" s="77"/>
      <c r="F246" s="77" t="s">
        <v>1070</v>
      </c>
      <c r="G246" s="77" t="s">
        <v>73</v>
      </c>
      <c r="H246" s="77" t="s">
        <v>74</v>
      </c>
      <c r="I246" s="77" t="s">
        <v>1070</v>
      </c>
      <c r="J246" s="77" t="s">
        <v>1080</v>
      </c>
      <c r="K246" s="77" t="s">
        <v>1080</v>
      </c>
      <c r="L246" s="77" t="s">
        <v>76</v>
      </c>
      <c r="M246" s="77"/>
      <c r="N246" s="77">
        <v>642</v>
      </c>
      <c r="O246" s="77" t="s">
        <v>186</v>
      </c>
      <c r="P246" s="77">
        <v>1</v>
      </c>
      <c r="Q246" s="77" t="s">
        <v>313</v>
      </c>
      <c r="R246" s="77" t="s">
        <v>138</v>
      </c>
      <c r="S246" s="81">
        <v>99.94</v>
      </c>
      <c r="T246" s="81">
        <v>73.599999999999994</v>
      </c>
      <c r="U246" s="86">
        <f t="shared" si="46"/>
        <v>99940</v>
      </c>
      <c r="V246" s="77">
        <v>2022</v>
      </c>
      <c r="W246" s="77" t="s">
        <v>102</v>
      </c>
      <c r="X246" s="83">
        <v>2022</v>
      </c>
      <c r="Y246" s="84" t="s">
        <v>101</v>
      </c>
      <c r="Z246" s="84" t="s">
        <v>495</v>
      </c>
      <c r="AA246" s="83">
        <v>2022</v>
      </c>
      <c r="AB246" s="83" t="s">
        <v>139</v>
      </c>
      <c r="AC246" s="83">
        <v>2022</v>
      </c>
      <c r="AD246" s="84" t="s">
        <v>140</v>
      </c>
      <c r="AE246" s="84">
        <v>2022</v>
      </c>
      <c r="AF246" s="84" t="s">
        <v>140</v>
      </c>
      <c r="AG246" s="84" t="s">
        <v>83</v>
      </c>
      <c r="AH246" s="84" t="s">
        <v>140</v>
      </c>
      <c r="AI246" s="84" t="s">
        <v>172</v>
      </c>
      <c r="AJ246" s="77" t="s">
        <v>149</v>
      </c>
      <c r="AK246" s="85">
        <v>0</v>
      </c>
      <c r="AL246" s="85">
        <v>376086</v>
      </c>
      <c r="AM246" s="85" t="s">
        <v>86</v>
      </c>
      <c r="AN246" s="85">
        <v>0</v>
      </c>
      <c r="AO246" s="85">
        <v>0</v>
      </c>
      <c r="AP246" s="77" t="s">
        <v>1081</v>
      </c>
      <c r="AQ246" s="77" t="s">
        <v>88</v>
      </c>
      <c r="AR246" s="83"/>
      <c r="AS246" s="77" t="s">
        <v>90</v>
      </c>
      <c r="AT246" s="77" t="s">
        <v>91</v>
      </c>
      <c r="AU246" s="77"/>
    </row>
    <row r="247" spans="1:47" s="76" customFormat="1" ht="69.75" customHeight="1" x14ac:dyDescent="0.2">
      <c r="A247" s="77" t="s">
        <v>1082</v>
      </c>
      <c r="B247" s="77" t="s">
        <v>94</v>
      </c>
      <c r="C247" s="77" t="s">
        <v>1083</v>
      </c>
      <c r="D247" s="77" t="s">
        <v>1083</v>
      </c>
      <c r="E247" s="77"/>
      <c r="F247" s="77" t="s">
        <v>1070</v>
      </c>
      <c r="G247" s="77" t="s">
        <v>73</v>
      </c>
      <c r="H247" s="77" t="s">
        <v>74</v>
      </c>
      <c r="I247" s="77" t="s">
        <v>1070</v>
      </c>
      <c r="J247" s="77" t="s">
        <v>1084</v>
      </c>
      <c r="K247" s="77" t="s">
        <v>1084</v>
      </c>
      <c r="L247" s="77" t="s">
        <v>76</v>
      </c>
      <c r="M247" s="77"/>
      <c r="N247" s="77">
        <v>642</v>
      </c>
      <c r="O247" s="77" t="s">
        <v>186</v>
      </c>
      <c r="P247" s="77">
        <v>1</v>
      </c>
      <c r="Q247" s="77" t="s">
        <v>313</v>
      </c>
      <c r="R247" s="77" t="s">
        <v>138</v>
      </c>
      <c r="S247" s="81">
        <v>99.3</v>
      </c>
      <c r="T247" s="81">
        <v>70</v>
      </c>
      <c r="U247" s="86">
        <f t="shared" si="46"/>
        <v>99300</v>
      </c>
      <c r="V247" s="77">
        <v>2022</v>
      </c>
      <c r="W247" s="77" t="s">
        <v>80</v>
      </c>
      <c r="X247" s="83">
        <v>2022</v>
      </c>
      <c r="Y247" s="84" t="s">
        <v>82</v>
      </c>
      <c r="Z247" s="87" t="s">
        <v>1085</v>
      </c>
      <c r="AA247" s="83">
        <v>2022</v>
      </c>
      <c r="AB247" s="83" t="s">
        <v>102</v>
      </c>
      <c r="AC247" s="83">
        <v>2022</v>
      </c>
      <c r="AD247" s="84" t="s">
        <v>102</v>
      </c>
      <c r="AE247" s="84">
        <v>2022</v>
      </c>
      <c r="AF247" s="84" t="s">
        <v>102</v>
      </c>
      <c r="AG247" s="84">
        <v>2023</v>
      </c>
      <c r="AH247" s="84" t="s">
        <v>102</v>
      </c>
      <c r="AI247" s="84" t="s">
        <v>1086</v>
      </c>
      <c r="AJ247" s="77" t="s">
        <v>149</v>
      </c>
      <c r="AK247" s="85">
        <v>0</v>
      </c>
      <c r="AL247" s="85">
        <v>376086</v>
      </c>
      <c r="AM247" s="85" t="s">
        <v>86</v>
      </c>
      <c r="AN247" s="85">
        <v>0</v>
      </c>
      <c r="AO247" s="85">
        <v>0</v>
      </c>
      <c r="AP247" s="77" t="s">
        <v>1087</v>
      </c>
      <c r="AQ247" s="77" t="s">
        <v>88</v>
      </c>
      <c r="AR247" s="83"/>
      <c r="AS247" s="77" t="s">
        <v>90</v>
      </c>
      <c r="AT247" s="77" t="s">
        <v>91</v>
      </c>
      <c r="AU247" s="77"/>
    </row>
    <row r="248" spans="1:47" s="76" customFormat="1" ht="95.25" customHeight="1" x14ac:dyDescent="0.2">
      <c r="A248" s="77" t="s">
        <v>1088</v>
      </c>
      <c r="B248" s="77"/>
      <c r="C248" s="77" t="s">
        <v>1083</v>
      </c>
      <c r="D248" s="77" t="s">
        <v>1089</v>
      </c>
      <c r="E248" s="77"/>
      <c r="F248" s="77" t="s">
        <v>1070</v>
      </c>
      <c r="G248" s="77" t="s">
        <v>73</v>
      </c>
      <c r="H248" s="77" t="s">
        <v>74</v>
      </c>
      <c r="I248" s="77" t="s">
        <v>1070</v>
      </c>
      <c r="J248" s="77" t="s">
        <v>1090</v>
      </c>
      <c r="K248" s="77" t="s">
        <v>1090</v>
      </c>
      <c r="L248" s="77" t="s">
        <v>76</v>
      </c>
      <c r="M248" s="77"/>
      <c r="N248" s="77">
        <v>642</v>
      </c>
      <c r="O248" s="77" t="s">
        <v>186</v>
      </c>
      <c r="P248" s="77">
        <v>1</v>
      </c>
      <c r="Q248" s="77" t="s">
        <v>313</v>
      </c>
      <c r="R248" s="77" t="s">
        <v>138</v>
      </c>
      <c r="S248" s="81">
        <v>436.2</v>
      </c>
      <c r="T248" s="81">
        <v>218</v>
      </c>
      <c r="U248" s="86">
        <f t="shared" si="46"/>
        <v>436200</v>
      </c>
      <c r="V248" s="77">
        <v>2022</v>
      </c>
      <c r="W248" s="77" t="s">
        <v>102</v>
      </c>
      <c r="X248" s="83">
        <v>2022</v>
      </c>
      <c r="Y248" s="84" t="s">
        <v>101</v>
      </c>
      <c r="Z248" s="87" t="s">
        <v>352</v>
      </c>
      <c r="AA248" s="83">
        <v>2022</v>
      </c>
      <c r="AB248" s="83" t="s">
        <v>170</v>
      </c>
      <c r="AC248" s="83">
        <v>2022</v>
      </c>
      <c r="AD248" s="84" t="s">
        <v>170</v>
      </c>
      <c r="AE248" s="84">
        <v>2022</v>
      </c>
      <c r="AF248" s="84" t="s">
        <v>139</v>
      </c>
      <c r="AG248" s="84">
        <v>2023</v>
      </c>
      <c r="AH248" s="84" t="s">
        <v>139</v>
      </c>
      <c r="AI248" s="84" t="s">
        <v>341</v>
      </c>
      <c r="AJ248" s="77" t="s">
        <v>85</v>
      </c>
      <c r="AK248" s="85">
        <v>1</v>
      </c>
      <c r="AL248" s="85">
        <v>200611</v>
      </c>
      <c r="AM248" s="85" t="s">
        <v>86</v>
      </c>
      <c r="AN248" s="85">
        <v>1</v>
      </c>
      <c r="AO248" s="85">
        <v>0</v>
      </c>
      <c r="AP248" s="77" t="s">
        <v>1091</v>
      </c>
      <c r="AQ248" s="77" t="s">
        <v>88</v>
      </c>
      <c r="AR248" s="83" t="s">
        <v>89</v>
      </c>
      <c r="AS248" s="77" t="s">
        <v>90</v>
      </c>
      <c r="AT248" s="77" t="s">
        <v>91</v>
      </c>
      <c r="AU248" s="77" t="s">
        <v>1092</v>
      </c>
    </row>
    <row r="249" spans="1:47" s="76" customFormat="1" ht="95.25" customHeight="1" x14ac:dyDescent="0.2">
      <c r="A249" s="77" t="s">
        <v>1093</v>
      </c>
      <c r="B249" s="77"/>
      <c r="C249" s="77" t="s">
        <v>1083</v>
      </c>
      <c r="D249" s="77" t="s">
        <v>1089</v>
      </c>
      <c r="E249" s="77"/>
      <c r="F249" s="77" t="s">
        <v>1070</v>
      </c>
      <c r="G249" s="77" t="s">
        <v>73</v>
      </c>
      <c r="H249" s="77" t="s">
        <v>74</v>
      </c>
      <c r="I249" s="77" t="s">
        <v>1070</v>
      </c>
      <c r="J249" s="77" t="s">
        <v>1094</v>
      </c>
      <c r="K249" s="77" t="s">
        <v>1094</v>
      </c>
      <c r="L249" s="77" t="s">
        <v>76</v>
      </c>
      <c r="M249" s="77"/>
      <c r="N249" s="77">
        <v>642</v>
      </c>
      <c r="O249" s="77" t="s">
        <v>186</v>
      </c>
      <c r="P249" s="77">
        <v>1</v>
      </c>
      <c r="Q249" s="77">
        <v>67000000000</v>
      </c>
      <c r="R249" s="77" t="s">
        <v>1095</v>
      </c>
      <c r="S249" s="81">
        <v>446.8</v>
      </c>
      <c r="T249" s="81">
        <v>0</v>
      </c>
      <c r="U249" s="86">
        <f t="shared" si="46"/>
        <v>446800</v>
      </c>
      <c r="V249" s="77">
        <v>2022</v>
      </c>
      <c r="W249" s="77" t="s">
        <v>111</v>
      </c>
      <c r="X249" s="83">
        <v>2022</v>
      </c>
      <c r="Y249" s="84" t="s">
        <v>113</v>
      </c>
      <c r="Z249" s="87" t="s">
        <v>347</v>
      </c>
      <c r="AA249" s="83">
        <v>2022</v>
      </c>
      <c r="AB249" s="83" t="s">
        <v>114</v>
      </c>
      <c r="AC249" s="83">
        <v>2022</v>
      </c>
      <c r="AD249" s="84" t="s">
        <v>114</v>
      </c>
      <c r="AE249" s="84">
        <v>2023</v>
      </c>
      <c r="AF249" s="84" t="s">
        <v>79</v>
      </c>
      <c r="AG249" s="84">
        <v>2024</v>
      </c>
      <c r="AH249" s="84" t="s">
        <v>79</v>
      </c>
      <c r="AI249" s="84" t="s">
        <v>348</v>
      </c>
      <c r="AJ249" s="77" t="s">
        <v>85</v>
      </c>
      <c r="AK249" s="85">
        <v>1</v>
      </c>
      <c r="AL249" s="85">
        <v>200611</v>
      </c>
      <c r="AM249" s="85" t="s">
        <v>86</v>
      </c>
      <c r="AN249" s="85">
        <v>1</v>
      </c>
      <c r="AO249" s="85">
        <v>0</v>
      </c>
      <c r="AP249" s="77" t="s">
        <v>1096</v>
      </c>
      <c r="AQ249" s="77" t="s">
        <v>88</v>
      </c>
      <c r="AR249" s="83" t="s">
        <v>89</v>
      </c>
      <c r="AS249" s="77" t="s">
        <v>90</v>
      </c>
      <c r="AT249" s="77" t="s">
        <v>91</v>
      </c>
      <c r="AU249" s="77"/>
    </row>
    <row r="250" spans="1:47" s="76" customFormat="1" ht="95.25" customHeight="1" x14ac:dyDescent="0.2">
      <c r="A250" s="77" t="s">
        <v>1097</v>
      </c>
      <c r="B250" s="77"/>
      <c r="C250" s="77" t="s">
        <v>954</v>
      </c>
      <c r="D250" s="77" t="s">
        <v>703</v>
      </c>
      <c r="E250" s="77"/>
      <c r="F250" s="77" t="s">
        <v>1070</v>
      </c>
      <c r="G250" s="77" t="s">
        <v>73</v>
      </c>
      <c r="H250" s="77" t="s">
        <v>74</v>
      </c>
      <c r="I250" s="77" t="s">
        <v>1070</v>
      </c>
      <c r="J250" s="77" t="s">
        <v>1098</v>
      </c>
      <c r="K250" s="77" t="s">
        <v>1098</v>
      </c>
      <c r="L250" s="77" t="s">
        <v>76</v>
      </c>
      <c r="M250" s="77"/>
      <c r="N250" s="77">
        <v>642</v>
      </c>
      <c r="O250" s="77" t="s">
        <v>186</v>
      </c>
      <c r="P250" s="77">
        <v>1</v>
      </c>
      <c r="Q250" s="77" t="s">
        <v>313</v>
      </c>
      <c r="R250" s="77" t="s">
        <v>138</v>
      </c>
      <c r="S250" s="81">
        <v>2255</v>
      </c>
      <c r="T250" s="81">
        <v>1230</v>
      </c>
      <c r="U250" s="86">
        <f t="shared" si="46"/>
        <v>2255000</v>
      </c>
      <c r="V250" s="77">
        <v>2022</v>
      </c>
      <c r="W250" s="77" t="s">
        <v>102</v>
      </c>
      <c r="X250" s="83">
        <v>2022</v>
      </c>
      <c r="Y250" s="84" t="s">
        <v>101</v>
      </c>
      <c r="Z250" s="87" t="s">
        <v>352</v>
      </c>
      <c r="AA250" s="83">
        <v>2022</v>
      </c>
      <c r="AB250" s="83" t="s">
        <v>101</v>
      </c>
      <c r="AC250" s="83">
        <v>2022</v>
      </c>
      <c r="AD250" s="84" t="s">
        <v>170</v>
      </c>
      <c r="AE250" s="84">
        <v>2022</v>
      </c>
      <c r="AF250" s="84" t="s">
        <v>170</v>
      </c>
      <c r="AG250" s="84">
        <v>2023</v>
      </c>
      <c r="AH250" s="84" t="s">
        <v>101</v>
      </c>
      <c r="AI250" s="84" t="s">
        <v>1099</v>
      </c>
      <c r="AJ250" s="77" t="s">
        <v>142</v>
      </c>
      <c r="AK250" s="85">
        <v>0</v>
      </c>
      <c r="AL250" s="85">
        <v>348346</v>
      </c>
      <c r="AM250" s="85" t="s">
        <v>86</v>
      </c>
      <c r="AN250" s="85">
        <v>0</v>
      </c>
      <c r="AO250" s="85">
        <v>11</v>
      </c>
      <c r="AP250" s="77" t="s">
        <v>1100</v>
      </c>
      <c r="AQ250" s="77" t="s">
        <v>88</v>
      </c>
      <c r="AR250" s="83"/>
      <c r="AS250" s="77" t="s">
        <v>90</v>
      </c>
      <c r="AT250" s="77" t="s">
        <v>91</v>
      </c>
      <c r="AU250" s="77" t="s">
        <v>167</v>
      </c>
    </row>
    <row r="251" spans="1:47" s="76" customFormat="1" ht="95.25" customHeight="1" x14ac:dyDescent="0.2">
      <c r="A251" s="77" t="s">
        <v>1101</v>
      </c>
      <c r="B251" s="77"/>
      <c r="C251" s="77" t="s">
        <v>1102</v>
      </c>
      <c r="D251" s="77" t="s">
        <v>1103</v>
      </c>
      <c r="E251" s="77"/>
      <c r="F251" s="77" t="s">
        <v>1070</v>
      </c>
      <c r="G251" s="77" t="s">
        <v>73</v>
      </c>
      <c r="H251" s="77" t="s">
        <v>74</v>
      </c>
      <c r="I251" s="77" t="s">
        <v>1070</v>
      </c>
      <c r="J251" s="77" t="s">
        <v>1104</v>
      </c>
      <c r="K251" s="77" t="s">
        <v>1104</v>
      </c>
      <c r="L251" s="77" t="s">
        <v>76</v>
      </c>
      <c r="M251" s="77"/>
      <c r="N251" s="77">
        <v>642</v>
      </c>
      <c r="O251" s="77" t="s">
        <v>186</v>
      </c>
      <c r="P251" s="77">
        <v>1</v>
      </c>
      <c r="Q251" s="77" t="s">
        <v>313</v>
      </c>
      <c r="R251" s="77" t="s">
        <v>138</v>
      </c>
      <c r="S251" s="81">
        <v>1375</v>
      </c>
      <c r="T251" s="81">
        <v>572.04</v>
      </c>
      <c r="U251" s="86">
        <f t="shared" si="46"/>
        <v>1375000</v>
      </c>
      <c r="V251" s="77">
        <v>2022</v>
      </c>
      <c r="W251" s="77" t="s">
        <v>101</v>
      </c>
      <c r="X251" s="83">
        <v>2022</v>
      </c>
      <c r="Y251" s="77" t="s">
        <v>170</v>
      </c>
      <c r="Z251" s="84" t="s">
        <v>233</v>
      </c>
      <c r="AA251" s="83">
        <v>2022</v>
      </c>
      <c r="AB251" s="83" t="s">
        <v>170</v>
      </c>
      <c r="AC251" s="83">
        <v>2022</v>
      </c>
      <c r="AD251" s="84" t="s">
        <v>139</v>
      </c>
      <c r="AE251" s="84">
        <v>2022</v>
      </c>
      <c r="AF251" s="84" t="s">
        <v>139</v>
      </c>
      <c r="AG251" s="84">
        <v>2023</v>
      </c>
      <c r="AH251" s="84" t="s">
        <v>139</v>
      </c>
      <c r="AI251" s="84" t="s">
        <v>341</v>
      </c>
      <c r="AJ251" s="77" t="s">
        <v>142</v>
      </c>
      <c r="AK251" s="85">
        <v>0</v>
      </c>
      <c r="AL251" s="85">
        <v>348346</v>
      </c>
      <c r="AM251" s="85" t="s">
        <v>86</v>
      </c>
      <c r="AN251" s="85">
        <v>0</v>
      </c>
      <c r="AO251" s="85">
        <v>0</v>
      </c>
      <c r="AP251" s="77" t="s">
        <v>1105</v>
      </c>
      <c r="AQ251" s="77" t="s">
        <v>88</v>
      </c>
      <c r="AR251" s="83"/>
      <c r="AS251" s="77" t="s">
        <v>90</v>
      </c>
      <c r="AT251" s="77" t="s">
        <v>91</v>
      </c>
      <c r="AU251" s="77" t="s">
        <v>167</v>
      </c>
    </row>
    <row r="252" spans="1:47" s="76" customFormat="1" ht="73.5" customHeight="1" x14ac:dyDescent="0.2">
      <c r="A252" s="77" t="s">
        <v>1106</v>
      </c>
      <c r="B252" s="77"/>
      <c r="C252" s="77" t="s">
        <v>1107</v>
      </c>
      <c r="D252" s="77" t="s">
        <v>1107</v>
      </c>
      <c r="E252" s="77"/>
      <c r="F252" s="77" t="s">
        <v>1070</v>
      </c>
      <c r="G252" s="77" t="s">
        <v>73</v>
      </c>
      <c r="H252" s="77" t="s">
        <v>74</v>
      </c>
      <c r="I252" s="77" t="s">
        <v>1070</v>
      </c>
      <c r="J252" s="77" t="s">
        <v>1108</v>
      </c>
      <c r="K252" s="77" t="s">
        <v>1108</v>
      </c>
      <c r="L252" s="77" t="s">
        <v>76</v>
      </c>
      <c r="M252" s="77"/>
      <c r="N252" s="77">
        <v>642</v>
      </c>
      <c r="O252" s="77" t="s">
        <v>186</v>
      </c>
      <c r="P252" s="77">
        <v>1</v>
      </c>
      <c r="Q252" s="77" t="s">
        <v>313</v>
      </c>
      <c r="R252" s="77" t="s">
        <v>138</v>
      </c>
      <c r="S252" s="81">
        <v>555</v>
      </c>
      <c r="T252" s="81">
        <v>270</v>
      </c>
      <c r="U252" s="86">
        <f t="shared" si="46"/>
        <v>555000</v>
      </c>
      <c r="V252" s="77">
        <v>2022</v>
      </c>
      <c r="W252" s="77" t="s">
        <v>102</v>
      </c>
      <c r="X252" s="83">
        <v>2022</v>
      </c>
      <c r="Y252" s="77" t="s">
        <v>101</v>
      </c>
      <c r="Z252" s="84" t="s">
        <v>495</v>
      </c>
      <c r="AA252" s="83">
        <v>2022</v>
      </c>
      <c r="AB252" s="83" t="s">
        <v>170</v>
      </c>
      <c r="AC252" s="83">
        <v>2022</v>
      </c>
      <c r="AD252" s="84" t="s">
        <v>139</v>
      </c>
      <c r="AE252" s="84">
        <v>2022</v>
      </c>
      <c r="AF252" s="84" t="s">
        <v>139</v>
      </c>
      <c r="AG252" s="84">
        <v>2023</v>
      </c>
      <c r="AH252" s="84" t="s">
        <v>139</v>
      </c>
      <c r="AI252" s="84" t="s">
        <v>341</v>
      </c>
      <c r="AJ252" s="77" t="s">
        <v>85</v>
      </c>
      <c r="AK252" s="85">
        <v>1</v>
      </c>
      <c r="AL252" s="85">
        <v>200611</v>
      </c>
      <c r="AM252" s="85" t="s">
        <v>86</v>
      </c>
      <c r="AN252" s="85">
        <v>1</v>
      </c>
      <c r="AO252" s="85">
        <v>0</v>
      </c>
      <c r="AP252" s="77" t="s">
        <v>1109</v>
      </c>
      <c r="AQ252" s="77" t="s">
        <v>343</v>
      </c>
      <c r="AR252" s="83" t="s">
        <v>89</v>
      </c>
      <c r="AS252" s="77" t="s">
        <v>90</v>
      </c>
      <c r="AT252" s="77" t="s">
        <v>91</v>
      </c>
      <c r="AU252" s="77"/>
    </row>
    <row r="253" spans="1:47" s="76" customFormat="1" ht="76.5" customHeight="1" x14ac:dyDescent="0.2">
      <c r="A253" s="77" t="s">
        <v>1110</v>
      </c>
      <c r="B253" s="77"/>
      <c r="C253" s="77" t="s">
        <v>1107</v>
      </c>
      <c r="D253" s="77" t="s">
        <v>1111</v>
      </c>
      <c r="E253" s="77"/>
      <c r="F253" s="77" t="s">
        <v>1070</v>
      </c>
      <c r="G253" s="77" t="s">
        <v>73</v>
      </c>
      <c r="H253" s="77" t="s">
        <v>74</v>
      </c>
      <c r="I253" s="77" t="s">
        <v>1070</v>
      </c>
      <c r="J253" s="77" t="s">
        <v>1112</v>
      </c>
      <c r="K253" s="77" t="s">
        <v>1112</v>
      </c>
      <c r="L253" s="77" t="s">
        <v>76</v>
      </c>
      <c r="M253" s="77"/>
      <c r="N253" s="77">
        <v>642</v>
      </c>
      <c r="O253" s="77" t="s">
        <v>186</v>
      </c>
      <c r="P253" s="77">
        <v>1</v>
      </c>
      <c r="Q253" s="77" t="s">
        <v>853</v>
      </c>
      <c r="R253" s="77" t="s">
        <v>854</v>
      </c>
      <c r="S253" s="81">
        <v>94.5</v>
      </c>
      <c r="T253" s="81">
        <v>4.5</v>
      </c>
      <c r="U253" s="86">
        <f t="shared" si="46"/>
        <v>94500</v>
      </c>
      <c r="V253" s="77">
        <v>2022</v>
      </c>
      <c r="W253" s="77" t="s">
        <v>140</v>
      </c>
      <c r="X253" s="83">
        <v>2022</v>
      </c>
      <c r="Y253" s="84" t="s">
        <v>110</v>
      </c>
      <c r="Z253" s="84" t="s">
        <v>212</v>
      </c>
      <c r="AA253" s="83">
        <v>2022</v>
      </c>
      <c r="AB253" s="83" t="s">
        <v>111</v>
      </c>
      <c r="AC253" s="83">
        <v>2022</v>
      </c>
      <c r="AD253" s="84" t="s">
        <v>113</v>
      </c>
      <c r="AE253" s="84">
        <v>2022</v>
      </c>
      <c r="AF253" s="84" t="s">
        <v>113</v>
      </c>
      <c r="AG253" s="84">
        <v>2023</v>
      </c>
      <c r="AH253" s="84" t="s">
        <v>113</v>
      </c>
      <c r="AI253" s="84" t="s">
        <v>157</v>
      </c>
      <c r="AJ253" s="77" t="s">
        <v>149</v>
      </c>
      <c r="AK253" s="85">
        <v>0</v>
      </c>
      <c r="AL253" s="85">
        <v>376086</v>
      </c>
      <c r="AM253" s="85" t="s">
        <v>86</v>
      </c>
      <c r="AN253" s="85">
        <v>0</v>
      </c>
      <c r="AO253" s="85">
        <v>0</v>
      </c>
      <c r="AP253" s="77" t="s">
        <v>1113</v>
      </c>
      <c r="AQ253" s="77" t="s">
        <v>343</v>
      </c>
      <c r="AR253" s="83"/>
      <c r="AS253" s="77" t="s">
        <v>90</v>
      </c>
      <c r="AT253" s="77" t="s">
        <v>91</v>
      </c>
      <c r="AU253" s="77"/>
    </row>
    <row r="254" spans="1:47" s="76" customFormat="1" ht="72" customHeight="1" x14ac:dyDescent="0.2">
      <c r="A254" s="77" t="s">
        <v>1114</v>
      </c>
      <c r="B254" s="77"/>
      <c r="C254" s="77" t="s">
        <v>1115</v>
      </c>
      <c r="D254" s="77" t="s">
        <v>1116</v>
      </c>
      <c r="E254" s="77"/>
      <c r="F254" s="77" t="s">
        <v>1070</v>
      </c>
      <c r="G254" s="77" t="s">
        <v>73</v>
      </c>
      <c r="H254" s="77" t="s">
        <v>74</v>
      </c>
      <c r="I254" s="77" t="s">
        <v>1070</v>
      </c>
      <c r="J254" s="77" t="s">
        <v>1117</v>
      </c>
      <c r="K254" s="77" t="s">
        <v>1117</v>
      </c>
      <c r="L254" s="77" t="s">
        <v>76</v>
      </c>
      <c r="M254" s="77"/>
      <c r="N254" s="77">
        <v>642</v>
      </c>
      <c r="O254" s="77" t="s">
        <v>186</v>
      </c>
      <c r="P254" s="77">
        <v>1</v>
      </c>
      <c r="Q254" s="77" t="s">
        <v>412</v>
      </c>
      <c r="R254" s="77" t="s">
        <v>1118</v>
      </c>
      <c r="S254" s="81">
        <v>12771.9</v>
      </c>
      <c r="T254" s="81">
        <v>3190</v>
      </c>
      <c r="U254" s="86">
        <f t="shared" si="46"/>
        <v>12771900</v>
      </c>
      <c r="V254" s="77">
        <v>2022</v>
      </c>
      <c r="W254" s="77" t="s">
        <v>101</v>
      </c>
      <c r="X254" s="83">
        <v>2022</v>
      </c>
      <c r="Y254" s="84" t="s">
        <v>170</v>
      </c>
      <c r="Z254" s="84" t="s">
        <v>233</v>
      </c>
      <c r="AA254" s="83">
        <v>2022</v>
      </c>
      <c r="AB254" s="83" t="s">
        <v>140</v>
      </c>
      <c r="AC254" s="83">
        <v>2022</v>
      </c>
      <c r="AD254" s="84" t="s">
        <v>110</v>
      </c>
      <c r="AE254" s="84">
        <v>2022</v>
      </c>
      <c r="AF254" s="84" t="s">
        <v>111</v>
      </c>
      <c r="AG254" s="84" t="s">
        <v>83</v>
      </c>
      <c r="AH254" s="84" t="s">
        <v>111</v>
      </c>
      <c r="AI254" s="84" t="s">
        <v>199</v>
      </c>
      <c r="AJ254" s="77" t="s">
        <v>85</v>
      </c>
      <c r="AK254" s="85">
        <v>1</v>
      </c>
      <c r="AL254" s="85">
        <v>200611</v>
      </c>
      <c r="AM254" s="85" t="s">
        <v>86</v>
      </c>
      <c r="AN254" s="85">
        <v>1</v>
      </c>
      <c r="AO254" s="85">
        <v>0</v>
      </c>
      <c r="AP254" s="77" t="s">
        <v>1119</v>
      </c>
      <c r="AQ254" s="77" t="s">
        <v>1120</v>
      </c>
      <c r="AR254" s="83" t="s">
        <v>89</v>
      </c>
      <c r="AS254" s="77" t="s">
        <v>90</v>
      </c>
      <c r="AT254" s="77" t="s">
        <v>91</v>
      </c>
      <c r="AU254" s="77"/>
    </row>
    <row r="255" spans="1:47" s="76" customFormat="1" ht="95.25" customHeight="1" x14ac:dyDescent="0.2">
      <c r="A255" s="77" t="s">
        <v>1121</v>
      </c>
      <c r="B255" s="77"/>
      <c r="C255" s="77" t="s">
        <v>1115</v>
      </c>
      <c r="D255" s="77" t="s">
        <v>1116</v>
      </c>
      <c r="E255" s="77"/>
      <c r="F255" s="77" t="s">
        <v>1070</v>
      </c>
      <c r="G255" s="77" t="s">
        <v>73</v>
      </c>
      <c r="H255" s="77" t="s">
        <v>74</v>
      </c>
      <c r="I255" s="77" t="s">
        <v>1070</v>
      </c>
      <c r="J255" s="77" t="s">
        <v>1122</v>
      </c>
      <c r="K255" s="77" t="s">
        <v>1123</v>
      </c>
      <c r="L255" s="77" t="s">
        <v>76</v>
      </c>
      <c r="M255" s="77"/>
      <c r="N255" s="77">
        <v>642</v>
      </c>
      <c r="O255" s="77" t="s">
        <v>186</v>
      </c>
      <c r="P255" s="77">
        <v>1</v>
      </c>
      <c r="Q255" s="77" t="s">
        <v>412</v>
      </c>
      <c r="R255" s="77" t="s">
        <v>1118</v>
      </c>
      <c r="S255" s="81">
        <v>6608</v>
      </c>
      <c r="T255" s="81">
        <v>0</v>
      </c>
      <c r="U255" s="86">
        <f t="shared" si="46"/>
        <v>6608000</v>
      </c>
      <c r="V255" s="77">
        <v>2022</v>
      </c>
      <c r="W255" s="77" t="s">
        <v>140</v>
      </c>
      <c r="X255" s="83">
        <v>2022</v>
      </c>
      <c r="Y255" s="84" t="s">
        <v>110</v>
      </c>
      <c r="Z255" s="84" t="s">
        <v>212</v>
      </c>
      <c r="AA255" s="83">
        <v>2022</v>
      </c>
      <c r="AB255" s="83" t="s">
        <v>113</v>
      </c>
      <c r="AC255" s="83">
        <v>2022</v>
      </c>
      <c r="AD255" s="84" t="s">
        <v>114</v>
      </c>
      <c r="AE255" s="84">
        <v>2023</v>
      </c>
      <c r="AF255" s="84" t="s">
        <v>79</v>
      </c>
      <c r="AG255" s="84" t="s">
        <v>302</v>
      </c>
      <c r="AH255" s="84" t="s">
        <v>79</v>
      </c>
      <c r="AI255" s="84" t="s">
        <v>303</v>
      </c>
      <c r="AJ255" s="77" t="s">
        <v>85</v>
      </c>
      <c r="AK255" s="85">
        <v>1</v>
      </c>
      <c r="AL255" s="85">
        <v>200611</v>
      </c>
      <c r="AM255" s="85" t="s">
        <v>86</v>
      </c>
      <c r="AN255" s="85">
        <v>1</v>
      </c>
      <c r="AO255" s="85">
        <v>0</v>
      </c>
      <c r="AP255" s="77" t="s">
        <v>1124</v>
      </c>
      <c r="AQ255" s="77" t="s">
        <v>1120</v>
      </c>
      <c r="AR255" s="83" t="s">
        <v>89</v>
      </c>
      <c r="AS255" s="77" t="s">
        <v>90</v>
      </c>
      <c r="AT255" s="77" t="s">
        <v>91</v>
      </c>
      <c r="AU255" s="77"/>
    </row>
    <row r="256" spans="1:47" s="76" customFormat="1" ht="95.25" customHeight="1" x14ac:dyDescent="0.2">
      <c r="A256" s="77" t="s">
        <v>1125</v>
      </c>
      <c r="B256" s="77"/>
      <c r="C256" s="77" t="s">
        <v>1107</v>
      </c>
      <c r="D256" s="77" t="s">
        <v>1116</v>
      </c>
      <c r="E256" s="77"/>
      <c r="F256" s="77" t="s">
        <v>1070</v>
      </c>
      <c r="G256" s="77" t="s">
        <v>73</v>
      </c>
      <c r="H256" s="77" t="s">
        <v>74</v>
      </c>
      <c r="I256" s="77" t="s">
        <v>1070</v>
      </c>
      <c r="J256" s="77" t="s">
        <v>1126</v>
      </c>
      <c r="K256" s="77" t="s">
        <v>1126</v>
      </c>
      <c r="L256" s="77" t="s">
        <v>76</v>
      </c>
      <c r="M256" s="77"/>
      <c r="N256" s="77">
        <v>642</v>
      </c>
      <c r="O256" s="77" t="s">
        <v>186</v>
      </c>
      <c r="P256" s="77">
        <v>1</v>
      </c>
      <c r="Q256" s="77" t="s">
        <v>412</v>
      </c>
      <c r="R256" s="77" t="s">
        <v>1118</v>
      </c>
      <c r="S256" s="81">
        <v>1033.0999999999999</v>
      </c>
      <c r="T256" s="81">
        <v>500</v>
      </c>
      <c r="U256" s="86">
        <f t="shared" si="46"/>
        <v>1033099.9999999999</v>
      </c>
      <c r="V256" s="77">
        <v>2022</v>
      </c>
      <c r="W256" s="77" t="s">
        <v>82</v>
      </c>
      <c r="X256" s="83">
        <v>2022</v>
      </c>
      <c r="Y256" s="84" t="s">
        <v>102</v>
      </c>
      <c r="Z256" s="84" t="s">
        <v>229</v>
      </c>
      <c r="AA256" s="83">
        <v>2022</v>
      </c>
      <c r="AB256" s="83" t="s">
        <v>139</v>
      </c>
      <c r="AC256" s="83">
        <v>2022</v>
      </c>
      <c r="AD256" s="84" t="s">
        <v>140</v>
      </c>
      <c r="AE256" s="84">
        <v>2022</v>
      </c>
      <c r="AF256" s="84" t="s">
        <v>140</v>
      </c>
      <c r="AG256" s="84">
        <v>2023</v>
      </c>
      <c r="AH256" s="84" t="s">
        <v>140</v>
      </c>
      <c r="AI256" s="84" t="s">
        <v>172</v>
      </c>
      <c r="AJ256" s="77" t="s">
        <v>85</v>
      </c>
      <c r="AK256" s="85">
        <v>1</v>
      </c>
      <c r="AL256" s="85">
        <v>200611</v>
      </c>
      <c r="AM256" s="85" t="s">
        <v>86</v>
      </c>
      <c r="AN256" s="85">
        <v>1</v>
      </c>
      <c r="AO256" s="85">
        <v>0</v>
      </c>
      <c r="AP256" s="77" t="s">
        <v>1127</v>
      </c>
      <c r="AQ256" s="77" t="s">
        <v>1120</v>
      </c>
      <c r="AR256" s="83" t="s">
        <v>89</v>
      </c>
      <c r="AS256" s="77" t="s">
        <v>90</v>
      </c>
      <c r="AT256" s="77" t="s">
        <v>91</v>
      </c>
      <c r="AU256" s="77" t="s">
        <v>1128</v>
      </c>
    </row>
    <row r="257" spans="1:47" s="76" customFormat="1" ht="79.5" customHeight="1" x14ac:dyDescent="0.2">
      <c r="A257" s="77" t="s">
        <v>1129</v>
      </c>
      <c r="B257" s="77"/>
      <c r="C257" s="77" t="s">
        <v>1115</v>
      </c>
      <c r="D257" s="77" t="s">
        <v>1130</v>
      </c>
      <c r="E257" s="77"/>
      <c r="F257" s="77" t="s">
        <v>1070</v>
      </c>
      <c r="G257" s="77" t="s">
        <v>73</v>
      </c>
      <c r="H257" s="77" t="s">
        <v>74</v>
      </c>
      <c r="I257" s="77" t="s">
        <v>1070</v>
      </c>
      <c r="J257" s="77" t="s">
        <v>1131</v>
      </c>
      <c r="K257" s="77" t="s">
        <v>1131</v>
      </c>
      <c r="L257" s="77" t="s">
        <v>76</v>
      </c>
      <c r="M257" s="77"/>
      <c r="N257" s="77">
        <v>642</v>
      </c>
      <c r="O257" s="77" t="s">
        <v>186</v>
      </c>
      <c r="P257" s="77">
        <v>1</v>
      </c>
      <c r="Q257" s="77" t="s">
        <v>313</v>
      </c>
      <c r="R257" s="77" t="s">
        <v>138</v>
      </c>
      <c r="S257" s="81">
        <v>62.9</v>
      </c>
      <c r="T257" s="81">
        <v>40</v>
      </c>
      <c r="U257" s="86">
        <f t="shared" si="46"/>
        <v>62900</v>
      </c>
      <c r="V257" s="77">
        <v>2022</v>
      </c>
      <c r="W257" s="77" t="s">
        <v>82</v>
      </c>
      <c r="X257" s="83">
        <v>2022</v>
      </c>
      <c r="Y257" s="83" t="s">
        <v>102</v>
      </c>
      <c r="Z257" s="84" t="s">
        <v>229</v>
      </c>
      <c r="AA257" s="83">
        <v>2022</v>
      </c>
      <c r="AB257" s="83" t="s">
        <v>139</v>
      </c>
      <c r="AC257" s="83">
        <v>2022</v>
      </c>
      <c r="AD257" s="84" t="s">
        <v>139</v>
      </c>
      <c r="AE257" s="84">
        <v>2022</v>
      </c>
      <c r="AF257" s="84" t="s">
        <v>140</v>
      </c>
      <c r="AG257" s="84">
        <v>2023</v>
      </c>
      <c r="AH257" s="84" t="s">
        <v>140</v>
      </c>
      <c r="AI257" s="84" t="s">
        <v>172</v>
      </c>
      <c r="AJ257" s="77" t="s">
        <v>149</v>
      </c>
      <c r="AK257" s="85">
        <v>0</v>
      </c>
      <c r="AL257" s="85">
        <v>376086</v>
      </c>
      <c r="AM257" s="85" t="s">
        <v>86</v>
      </c>
      <c r="AN257" s="77">
        <v>0</v>
      </c>
      <c r="AO257" s="85">
        <v>0</v>
      </c>
      <c r="AP257" s="77" t="s">
        <v>1132</v>
      </c>
      <c r="AQ257" s="77" t="s">
        <v>343</v>
      </c>
      <c r="AR257" s="83"/>
      <c r="AS257" s="77" t="s">
        <v>90</v>
      </c>
      <c r="AT257" s="77" t="s">
        <v>91</v>
      </c>
      <c r="AU257" s="77" t="s">
        <v>1133</v>
      </c>
    </row>
    <row r="258" spans="1:47" s="76" customFormat="1" ht="89.25" x14ac:dyDescent="0.2">
      <c r="A258" s="77" t="s">
        <v>1134</v>
      </c>
      <c r="B258" s="77"/>
      <c r="C258" s="77" t="s">
        <v>1135</v>
      </c>
      <c r="D258" s="77" t="s">
        <v>1136</v>
      </c>
      <c r="E258" s="77"/>
      <c r="F258" s="77" t="s">
        <v>1070</v>
      </c>
      <c r="G258" s="77" t="s">
        <v>73</v>
      </c>
      <c r="H258" s="77" t="s">
        <v>74</v>
      </c>
      <c r="I258" s="77" t="s">
        <v>1070</v>
      </c>
      <c r="J258" s="77" t="s">
        <v>1137</v>
      </c>
      <c r="K258" s="77" t="s">
        <v>1137</v>
      </c>
      <c r="L258" s="77" t="s">
        <v>76</v>
      </c>
      <c r="M258" s="77"/>
      <c r="N258" s="77">
        <v>642</v>
      </c>
      <c r="O258" s="77" t="s">
        <v>186</v>
      </c>
      <c r="P258" s="77">
        <v>1</v>
      </c>
      <c r="Q258" s="77" t="s">
        <v>412</v>
      </c>
      <c r="R258" s="77" t="s">
        <v>1118</v>
      </c>
      <c r="S258" s="81">
        <v>2063.6</v>
      </c>
      <c r="T258" s="81">
        <v>63.6</v>
      </c>
      <c r="U258" s="86">
        <f t="shared" si="46"/>
        <v>2063600</v>
      </c>
      <c r="V258" s="77">
        <v>2022</v>
      </c>
      <c r="W258" s="77" t="s">
        <v>139</v>
      </c>
      <c r="X258" s="83">
        <v>2022</v>
      </c>
      <c r="Y258" s="84" t="s">
        <v>140</v>
      </c>
      <c r="Z258" s="84" t="s">
        <v>141</v>
      </c>
      <c r="AA258" s="83">
        <v>2022</v>
      </c>
      <c r="AB258" s="83" t="s">
        <v>111</v>
      </c>
      <c r="AC258" s="83">
        <v>2022</v>
      </c>
      <c r="AD258" s="84" t="s">
        <v>111</v>
      </c>
      <c r="AE258" s="84">
        <v>2022</v>
      </c>
      <c r="AF258" s="84" t="s">
        <v>113</v>
      </c>
      <c r="AG258" s="84">
        <v>2023</v>
      </c>
      <c r="AH258" s="84" t="s">
        <v>113</v>
      </c>
      <c r="AI258" s="84" t="s">
        <v>157</v>
      </c>
      <c r="AJ258" s="77" t="s">
        <v>85</v>
      </c>
      <c r="AK258" s="85">
        <v>1</v>
      </c>
      <c r="AL258" s="85">
        <v>200611</v>
      </c>
      <c r="AM258" s="85" t="s">
        <v>86</v>
      </c>
      <c r="AN258" s="85">
        <v>1</v>
      </c>
      <c r="AO258" s="85">
        <v>0</v>
      </c>
      <c r="AP258" s="77" t="s">
        <v>1138</v>
      </c>
      <c r="AQ258" s="77" t="s">
        <v>1120</v>
      </c>
      <c r="AR258" s="83" t="s">
        <v>89</v>
      </c>
      <c r="AS258" s="77" t="s">
        <v>90</v>
      </c>
      <c r="AT258" s="77" t="s">
        <v>91</v>
      </c>
      <c r="AU258" s="77"/>
    </row>
    <row r="259" spans="1:47" s="76" customFormat="1" ht="88.5" customHeight="1" x14ac:dyDescent="0.2">
      <c r="A259" s="77" t="s">
        <v>1139</v>
      </c>
      <c r="B259" s="77"/>
      <c r="C259" s="77" t="s">
        <v>1135</v>
      </c>
      <c r="D259" s="77" t="s">
        <v>1136</v>
      </c>
      <c r="E259" s="77"/>
      <c r="F259" s="77" t="s">
        <v>1070</v>
      </c>
      <c r="G259" s="77" t="s">
        <v>73</v>
      </c>
      <c r="H259" s="77" t="s">
        <v>74</v>
      </c>
      <c r="I259" s="77" t="s">
        <v>1070</v>
      </c>
      <c r="J259" s="77" t="s">
        <v>1140</v>
      </c>
      <c r="K259" s="77" t="s">
        <v>1141</v>
      </c>
      <c r="L259" s="77" t="s">
        <v>76</v>
      </c>
      <c r="M259" s="77"/>
      <c r="N259" s="77">
        <v>642</v>
      </c>
      <c r="O259" s="77" t="s">
        <v>186</v>
      </c>
      <c r="P259" s="77">
        <v>1</v>
      </c>
      <c r="Q259" s="77" t="s">
        <v>412</v>
      </c>
      <c r="R259" s="77" t="s">
        <v>1118</v>
      </c>
      <c r="S259" s="81">
        <v>1593.7</v>
      </c>
      <c r="T259" s="81">
        <v>300</v>
      </c>
      <c r="U259" s="86">
        <f t="shared" si="46"/>
        <v>1593700</v>
      </c>
      <c r="V259" s="77">
        <v>2022</v>
      </c>
      <c r="W259" s="77" t="s">
        <v>139</v>
      </c>
      <c r="X259" s="83">
        <v>2022</v>
      </c>
      <c r="Y259" s="84" t="s">
        <v>140</v>
      </c>
      <c r="Z259" s="84" t="s">
        <v>141</v>
      </c>
      <c r="AA259" s="83">
        <v>2022</v>
      </c>
      <c r="AB259" s="83" t="s">
        <v>111</v>
      </c>
      <c r="AC259" s="83">
        <v>2022</v>
      </c>
      <c r="AD259" s="84" t="s">
        <v>111</v>
      </c>
      <c r="AE259" s="84">
        <v>2022</v>
      </c>
      <c r="AF259" s="84" t="s">
        <v>113</v>
      </c>
      <c r="AG259" s="84">
        <v>2023</v>
      </c>
      <c r="AH259" s="84" t="s">
        <v>113</v>
      </c>
      <c r="AI259" s="84" t="s">
        <v>157</v>
      </c>
      <c r="AJ259" s="77" t="s">
        <v>85</v>
      </c>
      <c r="AK259" s="85">
        <v>1</v>
      </c>
      <c r="AL259" s="85">
        <v>200611</v>
      </c>
      <c r="AM259" s="85" t="s">
        <v>86</v>
      </c>
      <c r="AN259" s="85">
        <v>1</v>
      </c>
      <c r="AO259" s="85">
        <v>0</v>
      </c>
      <c r="AP259" s="77" t="s">
        <v>1142</v>
      </c>
      <c r="AQ259" s="77" t="s">
        <v>1120</v>
      </c>
      <c r="AR259" s="83" t="s">
        <v>89</v>
      </c>
      <c r="AS259" s="77" t="s">
        <v>90</v>
      </c>
      <c r="AT259" s="77" t="s">
        <v>91</v>
      </c>
      <c r="AU259" s="77"/>
    </row>
    <row r="260" spans="1:47" s="76" customFormat="1" ht="91.5" customHeight="1" x14ac:dyDescent="0.2">
      <c r="A260" s="77" t="s">
        <v>1143</v>
      </c>
      <c r="B260" s="77"/>
      <c r="C260" s="77" t="s">
        <v>1135</v>
      </c>
      <c r="D260" s="77" t="s">
        <v>1144</v>
      </c>
      <c r="E260" s="77"/>
      <c r="F260" s="77" t="s">
        <v>1070</v>
      </c>
      <c r="G260" s="77" t="s">
        <v>73</v>
      </c>
      <c r="H260" s="77" t="s">
        <v>74</v>
      </c>
      <c r="I260" s="77" t="s">
        <v>1070</v>
      </c>
      <c r="J260" s="77" t="s">
        <v>1145</v>
      </c>
      <c r="K260" s="77" t="s">
        <v>1145</v>
      </c>
      <c r="L260" s="77" t="s">
        <v>76</v>
      </c>
      <c r="M260" s="77"/>
      <c r="N260" s="77">
        <v>642</v>
      </c>
      <c r="O260" s="77" t="s">
        <v>186</v>
      </c>
      <c r="P260" s="77">
        <v>1</v>
      </c>
      <c r="Q260" s="77" t="s">
        <v>1146</v>
      </c>
      <c r="R260" s="77" t="s">
        <v>1147</v>
      </c>
      <c r="S260" s="81">
        <v>88.2</v>
      </c>
      <c r="T260" s="81">
        <v>44.1</v>
      </c>
      <c r="U260" s="86">
        <f t="shared" si="46"/>
        <v>88200</v>
      </c>
      <c r="V260" s="77">
        <v>2022</v>
      </c>
      <c r="W260" s="77" t="s">
        <v>82</v>
      </c>
      <c r="X260" s="83">
        <v>2022</v>
      </c>
      <c r="Y260" s="84" t="s">
        <v>102</v>
      </c>
      <c r="Z260" s="84" t="s">
        <v>229</v>
      </c>
      <c r="AA260" s="83">
        <v>2022</v>
      </c>
      <c r="AB260" s="83" t="s">
        <v>170</v>
      </c>
      <c r="AC260" s="83">
        <v>2022</v>
      </c>
      <c r="AD260" s="84" t="s">
        <v>140</v>
      </c>
      <c r="AE260" s="84">
        <v>2022</v>
      </c>
      <c r="AF260" s="84" t="s">
        <v>140</v>
      </c>
      <c r="AG260" s="84">
        <v>2023</v>
      </c>
      <c r="AH260" s="84" t="s">
        <v>140</v>
      </c>
      <c r="AI260" s="84" t="s">
        <v>172</v>
      </c>
      <c r="AJ260" s="77" t="s">
        <v>149</v>
      </c>
      <c r="AK260" s="85">
        <v>0</v>
      </c>
      <c r="AL260" s="85">
        <v>376086</v>
      </c>
      <c r="AM260" s="85" t="s">
        <v>86</v>
      </c>
      <c r="AN260" s="85">
        <v>0</v>
      </c>
      <c r="AO260" s="85">
        <v>0</v>
      </c>
      <c r="AP260" s="77" t="s">
        <v>1148</v>
      </c>
      <c r="AQ260" s="77" t="s">
        <v>1120</v>
      </c>
      <c r="AR260" s="83"/>
      <c r="AS260" s="77" t="s">
        <v>90</v>
      </c>
      <c r="AT260" s="77" t="s">
        <v>91</v>
      </c>
      <c r="AU260" s="77" t="s">
        <v>1149</v>
      </c>
    </row>
    <row r="261" spans="1:47" s="76" customFormat="1" ht="91.5" customHeight="1" x14ac:dyDescent="0.2">
      <c r="A261" s="77" t="s">
        <v>1150</v>
      </c>
      <c r="B261" s="77"/>
      <c r="C261" s="77" t="s">
        <v>1135</v>
      </c>
      <c r="D261" s="77" t="s">
        <v>1136</v>
      </c>
      <c r="E261" s="77"/>
      <c r="F261" s="77" t="s">
        <v>1070</v>
      </c>
      <c r="G261" s="77" t="s">
        <v>73</v>
      </c>
      <c r="H261" s="77" t="s">
        <v>74</v>
      </c>
      <c r="I261" s="77" t="s">
        <v>1070</v>
      </c>
      <c r="J261" s="77" t="s">
        <v>1151</v>
      </c>
      <c r="K261" s="77" t="s">
        <v>1151</v>
      </c>
      <c r="L261" s="77" t="s">
        <v>76</v>
      </c>
      <c r="M261" s="77"/>
      <c r="N261" s="77">
        <v>642</v>
      </c>
      <c r="O261" s="77" t="s">
        <v>186</v>
      </c>
      <c r="P261" s="77">
        <v>1</v>
      </c>
      <c r="Q261" s="77" t="s">
        <v>412</v>
      </c>
      <c r="R261" s="77" t="s">
        <v>1118</v>
      </c>
      <c r="S261" s="81">
        <v>490</v>
      </c>
      <c r="T261" s="81">
        <v>200</v>
      </c>
      <c r="U261" s="86">
        <f t="shared" si="46"/>
        <v>490000</v>
      </c>
      <c r="V261" s="77">
        <v>2022</v>
      </c>
      <c r="W261" s="77" t="s">
        <v>101</v>
      </c>
      <c r="X261" s="83">
        <v>2022</v>
      </c>
      <c r="Y261" s="84" t="s">
        <v>170</v>
      </c>
      <c r="Z261" s="87" t="s">
        <v>340</v>
      </c>
      <c r="AA261" s="83">
        <v>2022</v>
      </c>
      <c r="AB261" s="83" t="s">
        <v>140</v>
      </c>
      <c r="AC261" s="83">
        <v>2022</v>
      </c>
      <c r="AD261" s="84" t="s">
        <v>110</v>
      </c>
      <c r="AE261" s="84">
        <v>2022</v>
      </c>
      <c r="AF261" s="84" t="s">
        <v>110</v>
      </c>
      <c r="AG261" s="84">
        <v>2023</v>
      </c>
      <c r="AH261" s="84" t="s">
        <v>110</v>
      </c>
      <c r="AI261" s="84" t="s">
        <v>165</v>
      </c>
      <c r="AJ261" s="77" t="s">
        <v>85</v>
      </c>
      <c r="AK261" s="85">
        <v>1</v>
      </c>
      <c r="AL261" s="85">
        <v>200611</v>
      </c>
      <c r="AM261" s="85" t="s">
        <v>86</v>
      </c>
      <c r="AN261" s="85">
        <v>1</v>
      </c>
      <c r="AO261" s="85">
        <v>0</v>
      </c>
      <c r="AP261" s="77" t="s">
        <v>1152</v>
      </c>
      <c r="AQ261" s="77" t="s">
        <v>1120</v>
      </c>
      <c r="AR261" s="83" t="s">
        <v>89</v>
      </c>
      <c r="AS261" s="77" t="s">
        <v>90</v>
      </c>
      <c r="AT261" s="77" t="s">
        <v>91</v>
      </c>
      <c r="AU261" s="77"/>
    </row>
    <row r="262" spans="1:47" s="76" customFormat="1" ht="77.25" customHeight="1" x14ac:dyDescent="0.2">
      <c r="A262" s="77" t="s">
        <v>1153</v>
      </c>
      <c r="B262" s="77" t="s">
        <v>94</v>
      </c>
      <c r="C262" s="77" t="s">
        <v>1135</v>
      </c>
      <c r="D262" s="77" t="s">
        <v>1136</v>
      </c>
      <c r="E262" s="77"/>
      <c r="F262" s="77" t="s">
        <v>1070</v>
      </c>
      <c r="G262" s="77" t="s">
        <v>73</v>
      </c>
      <c r="H262" s="77" t="s">
        <v>74</v>
      </c>
      <c r="I262" s="77" t="s">
        <v>1070</v>
      </c>
      <c r="J262" s="77" t="s">
        <v>1154</v>
      </c>
      <c r="K262" s="77" t="s">
        <v>1155</v>
      </c>
      <c r="L262" s="77" t="s">
        <v>76</v>
      </c>
      <c r="M262" s="77"/>
      <c r="N262" s="77">
        <v>642</v>
      </c>
      <c r="O262" s="77" t="s">
        <v>186</v>
      </c>
      <c r="P262" s="77">
        <v>1</v>
      </c>
      <c r="Q262" s="77">
        <v>35000000000</v>
      </c>
      <c r="R262" s="77" t="s">
        <v>138</v>
      </c>
      <c r="S262" s="81">
        <v>130.80000000000001</v>
      </c>
      <c r="T262" s="81">
        <v>100</v>
      </c>
      <c r="U262" s="86">
        <f t="shared" si="46"/>
        <v>130800.00000000001</v>
      </c>
      <c r="V262" s="77">
        <v>2022</v>
      </c>
      <c r="W262" s="77" t="s">
        <v>80</v>
      </c>
      <c r="X262" s="83">
        <v>2022</v>
      </c>
      <c r="Y262" s="84" t="s">
        <v>80</v>
      </c>
      <c r="Z262" s="87" t="s">
        <v>129</v>
      </c>
      <c r="AA262" s="83">
        <v>2022</v>
      </c>
      <c r="AB262" s="83" t="s">
        <v>82</v>
      </c>
      <c r="AC262" s="83">
        <v>2022</v>
      </c>
      <c r="AD262" s="83" t="s">
        <v>82</v>
      </c>
      <c r="AE262" s="84">
        <v>2022</v>
      </c>
      <c r="AF262" s="83" t="s">
        <v>82</v>
      </c>
      <c r="AG262" s="84">
        <v>2023</v>
      </c>
      <c r="AH262" s="83" t="s">
        <v>82</v>
      </c>
      <c r="AI262" s="84" t="s">
        <v>84</v>
      </c>
      <c r="AJ262" s="77" t="s">
        <v>85</v>
      </c>
      <c r="AK262" s="85">
        <v>1</v>
      </c>
      <c r="AL262" s="85">
        <v>200611</v>
      </c>
      <c r="AM262" s="85" t="s">
        <v>86</v>
      </c>
      <c r="AN262" s="85">
        <v>1</v>
      </c>
      <c r="AO262" s="85">
        <v>0</v>
      </c>
      <c r="AP262" s="77" t="s">
        <v>1156</v>
      </c>
      <c r="AQ262" s="77" t="s">
        <v>343</v>
      </c>
      <c r="AR262" s="83"/>
      <c r="AS262" s="77" t="s">
        <v>90</v>
      </c>
      <c r="AT262" s="77" t="s">
        <v>91</v>
      </c>
      <c r="AU262" s="77"/>
    </row>
    <row r="263" spans="1:47" s="76" customFormat="1" ht="91.5" customHeight="1" x14ac:dyDescent="0.2">
      <c r="A263" s="77" t="s">
        <v>1157</v>
      </c>
      <c r="B263" s="77"/>
      <c r="C263" s="77" t="s">
        <v>1115</v>
      </c>
      <c r="D263" s="77" t="s">
        <v>1116</v>
      </c>
      <c r="E263" s="77"/>
      <c r="F263" s="77" t="s">
        <v>1070</v>
      </c>
      <c r="G263" s="77" t="s">
        <v>73</v>
      </c>
      <c r="H263" s="77" t="s">
        <v>74</v>
      </c>
      <c r="I263" s="77" t="s">
        <v>1070</v>
      </c>
      <c r="J263" s="77" t="s">
        <v>1158</v>
      </c>
      <c r="K263" s="77" t="s">
        <v>1158</v>
      </c>
      <c r="L263" s="77" t="s">
        <v>76</v>
      </c>
      <c r="M263" s="77"/>
      <c r="N263" s="77">
        <v>642</v>
      </c>
      <c r="O263" s="77" t="s">
        <v>186</v>
      </c>
      <c r="P263" s="77">
        <v>1</v>
      </c>
      <c r="Q263" s="77" t="s">
        <v>463</v>
      </c>
      <c r="R263" s="77" t="s">
        <v>464</v>
      </c>
      <c r="S263" s="81">
        <v>1252.8</v>
      </c>
      <c r="T263" s="81">
        <v>626.4</v>
      </c>
      <c r="U263" s="86">
        <f t="shared" si="46"/>
        <v>1252800</v>
      </c>
      <c r="V263" s="77">
        <v>2022</v>
      </c>
      <c r="W263" s="77" t="s">
        <v>82</v>
      </c>
      <c r="X263" s="83">
        <v>2022</v>
      </c>
      <c r="Y263" s="84" t="s">
        <v>102</v>
      </c>
      <c r="Z263" s="84" t="s">
        <v>229</v>
      </c>
      <c r="AA263" s="83">
        <v>2022</v>
      </c>
      <c r="AB263" s="83" t="s">
        <v>101</v>
      </c>
      <c r="AC263" s="83">
        <v>2022</v>
      </c>
      <c r="AD263" s="84" t="s">
        <v>170</v>
      </c>
      <c r="AE263" s="84">
        <v>2022</v>
      </c>
      <c r="AF263" s="84" t="s">
        <v>170</v>
      </c>
      <c r="AG263" s="84">
        <v>2023</v>
      </c>
      <c r="AH263" s="84" t="s">
        <v>170</v>
      </c>
      <c r="AI263" s="84" t="s">
        <v>188</v>
      </c>
      <c r="AJ263" s="77" t="s">
        <v>85</v>
      </c>
      <c r="AK263" s="85">
        <v>1</v>
      </c>
      <c r="AL263" s="85">
        <v>200611</v>
      </c>
      <c r="AM263" s="85" t="s">
        <v>86</v>
      </c>
      <c r="AN263" s="85">
        <v>1</v>
      </c>
      <c r="AO263" s="85">
        <v>0</v>
      </c>
      <c r="AP263" s="77" t="s">
        <v>1159</v>
      </c>
      <c r="AQ263" s="77" t="s">
        <v>1120</v>
      </c>
      <c r="AR263" s="83" t="s">
        <v>89</v>
      </c>
      <c r="AS263" s="77" t="s">
        <v>90</v>
      </c>
      <c r="AT263" s="77" t="s">
        <v>91</v>
      </c>
      <c r="AU263" s="77"/>
    </row>
    <row r="264" spans="1:47" s="76" customFormat="1" ht="91.5" customHeight="1" x14ac:dyDescent="0.2">
      <c r="A264" s="77" t="s">
        <v>1160</v>
      </c>
      <c r="B264" s="77"/>
      <c r="C264" s="77" t="s">
        <v>1115</v>
      </c>
      <c r="D264" s="77" t="s">
        <v>1107</v>
      </c>
      <c r="E264" s="77"/>
      <c r="F264" s="77" t="s">
        <v>1070</v>
      </c>
      <c r="G264" s="77" t="s">
        <v>73</v>
      </c>
      <c r="H264" s="77" t="s">
        <v>74</v>
      </c>
      <c r="I264" s="77" t="s">
        <v>1070</v>
      </c>
      <c r="J264" s="77" t="s">
        <v>1161</v>
      </c>
      <c r="K264" s="77" t="s">
        <v>1162</v>
      </c>
      <c r="L264" s="77" t="s">
        <v>76</v>
      </c>
      <c r="M264" s="77"/>
      <c r="N264" s="77">
        <v>642</v>
      </c>
      <c r="O264" s="77" t="s">
        <v>186</v>
      </c>
      <c r="P264" s="77">
        <v>1</v>
      </c>
      <c r="Q264" s="77" t="s">
        <v>463</v>
      </c>
      <c r="R264" s="77" t="s">
        <v>464</v>
      </c>
      <c r="S264" s="81">
        <v>1082.9000000000001</v>
      </c>
      <c r="T264" s="81">
        <v>782.9</v>
      </c>
      <c r="U264" s="86">
        <f t="shared" si="46"/>
        <v>1082900</v>
      </c>
      <c r="V264" s="77">
        <v>2022</v>
      </c>
      <c r="W264" s="77" t="s">
        <v>80</v>
      </c>
      <c r="X264" s="83">
        <v>2022</v>
      </c>
      <c r="Y264" s="84" t="s">
        <v>82</v>
      </c>
      <c r="Z264" s="87" t="s">
        <v>1085</v>
      </c>
      <c r="AA264" s="83">
        <v>2022</v>
      </c>
      <c r="AB264" s="83" t="s">
        <v>102</v>
      </c>
      <c r="AC264" s="83">
        <v>2022</v>
      </c>
      <c r="AD264" s="84" t="s">
        <v>101</v>
      </c>
      <c r="AE264" s="84">
        <v>2022</v>
      </c>
      <c r="AF264" s="84" t="s">
        <v>101</v>
      </c>
      <c r="AG264" s="84">
        <v>2023</v>
      </c>
      <c r="AH264" s="84" t="s">
        <v>101</v>
      </c>
      <c r="AI264" s="84" t="s">
        <v>1099</v>
      </c>
      <c r="AJ264" s="77" t="s">
        <v>85</v>
      </c>
      <c r="AK264" s="85">
        <v>1</v>
      </c>
      <c r="AL264" s="85">
        <v>200611</v>
      </c>
      <c r="AM264" s="85" t="s">
        <v>86</v>
      </c>
      <c r="AN264" s="85">
        <v>1</v>
      </c>
      <c r="AO264" s="85">
        <v>0</v>
      </c>
      <c r="AP264" s="77" t="s">
        <v>1163</v>
      </c>
      <c r="AQ264" s="77" t="s">
        <v>1120</v>
      </c>
      <c r="AR264" s="83" t="s">
        <v>89</v>
      </c>
      <c r="AS264" s="77" t="s">
        <v>90</v>
      </c>
      <c r="AT264" s="77" t="s">
        <v>91</v>
      </c>
      <c r="AU264" s="77"/>
    </row>
    <row r="265" spans="1:47" s="76" customFormat="1" ht="91.5" customHeight="1" x14ac:dyDescent="0.2">
      <c r="A265" s="77" t="s">
        <v>1164</v>
      </c>
      <c r="B265" s="77"/>
      <c r="C265" s="77" t="s">
        <v>1115</v>
      </c>
      <c r="D265" s="77" t="s">
        <v>1116</v>
      </c>
      <c r="E265" s="77"/>
      <c r="F265" s="77" t="s">
        <v>1070</v>
      </c>
      <c r="G265" s="77" t="s">
        <v>73</v>
      </c>
      <c r="H265" s="77" t="s">
        <v>74</v>
      </c>
      <c r="I265" s="77" t="s">
        <v>1070</v>
      </c>
      <c r="J265" s="77" t="s">
        <v>1165</v>
      </c>
      <c r="K265" s="77" t="s">
        <v>1165</v>
      </c>
      <c r="L265" s="77" t="s">
        <v>76</v>
      </c>
      <c r="M265" s="77"/>
      <c r="N265" s="77">
        <v>642</v>
      </c>
      <c r="O265" s="77" t="s">
        <v>186</v>
      </c>
      <c r="P265" s="77">
        <v>1</v>
      </c>
      <c r="Q265" s="77" t="s">
        <v>463</v>
      </c>
      <c r="R265" s="77" t="s">
        <v>464</v>
      </c>
      <c r="S265" s="81">
        <v>1783.1</v>
      </c>
      <c r="T265" s="81">
        <v>83.1</v>
      </c>
      <c r="U265" s="86">
        <f t="shared" si="46"/>
        <v>1783100</v>
      </c>
      <c r="V265" s="77">
        <v>2022</v>
      </c>
      <c r="W265" s="77" t="s">
        <v>139</v>
      </c>
      <c r="X265" s="83">
        <v>2022</v>
      </c>
      <c r="Y265" s="84" t="s">
        <v>140</v>
      </c>
      <c r="Z265" s="87" t="s">
        <v>1073</v>
      </c>
      <c r="AA265" s="83">
        <v>2022</v>
      </c>
      <c r="AB265" s="83" t="s">
        <v>111</v>
      </c>
      <c r="AC265" s="83">
        <v>2022</v>
      </c>
      <c r="AD265" s="84" t="s">
        <v>113</v>
      </c>
      <c r="AE265" s="84">
        <v>2022</v>
      </c>
      <c r="AF265" s="84" t="s">
        <v>113</v>
      </c>
      <c r="AG265" s="84">
        <v>2023</v>
      </c>
      <c r="AH265" s="84" t="s">
        <v>113</v>
      </c>
      <c r="AI265" s="84" t="s">
        <v>157</v>
      </c>
      <c r="AJ265" s="77" t="s">
        <v>85</v>
      </c>
      <c r="AK265" s="85">
        <v>1</v>
      </c>
      <c r="AL265" s="85">
        <v>200611</v>
      </c>
      <c r="AM265" s="85" t="s">
        <v>86</v>
      </c>
      <c r="AN265" s="85">
        <v>1</v>
      </c>
      <c r="AO265" s="85">
        <v>0</v>
      </c>
      <c r="AP265" s="77" t="s">
        <v>1166</v>
      </c>
      <c r="AQ265" s="77" t="s">
        <v>1120</v>
      </c>
      <c r="AR265" s="83" t="s">
        <v>89</v>
      </c>
      <c r="AS265" s="77" t="s">
        <v>90</v>
      </c>
      <c r="AT265" s="77" t="s">
        <v>91</v>
      </c>
      <c r="AU265" s="77"/>
    </row>
    <row r="266" spans="1:47" s="76" customFormat="1" ht="91.5" customHeight="1" x14ac:dyDescent="0.2">
      <c r="A266" s="77" t="s">
        <v>1167</v>
      </c>
      <c r="B266" s="77"/>
      <c r="C266" s="77" t="s">
        <v>1168</v>
      </c>
      <c r="D266" s="77" t="s">
        <v>1169</v>
      </c>
      <c r="E266" s="77"/>
      <c r="F266" s="77" t="s">
        <v>1070</v>
      </c>
      <c r="G266" s="77" t="s">
        <v>73</v>
      </c>
      <c r="H266" s="77" t="s">
        <v>74</v>
      </c>
      <c r="I266" s="77" t="s">
        <v>1070</v>
      </c>
      <c r="J266" s="77" t="s">
        <v>1170</v>
      </c>
      <c r="K266" s="77" t="s">
        <v>1170</v>
      </c>
      <c r="L266" s="77" t="s">
        <v>76</v>
      </c>
      <c r="M266" s="77"/>
      <c r="N266" s="77">
        <v>642</v>
      </c>
      <c r="O266" s="77" t="s">
        <v>186</v>
      </c>
      <c r="P266" s="77">
        <v>1</v>
      </c>
      <c r="Q266" s="77" t="s">
        <v>1171</v>
      </c>
      <c r="R266" s="77" t="s">
        <v>1172</v>
      </c>
      <c r="S266" s="81">
        <v>30000</v>
      </c>
      <c r="T266" s="81">
        <v>0</v>
      </c>
      <c r="U266" s="86">
        <f t="shared" si="46"/>
        <v>30000000</v>
      </c>
      <c r="V266" s="77">
        <v>2022</v>
      </c>
      <c r="W266" s="77" t="s">
        <v>140</v>
      </c>
      <c r="X266" s="83">
        <v>2022</v>
      </c>
      <c r="Y266" s="84" t="s">
        <v>110</v>
      </c>
      <c r="Z266" s="87" t="s">
        <v>362</v>
      </c>
      <c r="AA266" s="83">
        <v>2022</v>
      </c>
      <c r="AB266" s="83" t="s">
        <v>113</v>
      </c>
      <c r="AC266" s="83">
        <v>2022</v>
      </c>
      <c r="AD266" s="84" t="s">
        <v>114</v>
      </c>
      <c r="AE266" s="84">
        <v>2023</v>
      </c>
      <c r="AF266" s="84" t="s">
        <v>79</v>
      </c>
      <c r="AG266" s="84">
        <v>2024</v>
      </c>
      <c r="AH266" s="84" t="s">
        <v>79</v>
      </c>
      <c r="AI266" s="84" t="s">
        <v>348</v>
      </c>
      <c r="AJ266" s="77" t="s">
        <v>116</v>
      </c>
      <c r="AK266" s="85">
        <v>1</v>
      </c>
      <c r="AL266" s="85">
        <v>348014</v>
      </c>
      <c r="AM266" s="85" t="s">
        <v>86</v>
      </c>
      <c r="AN266" s="85">
        <v>0</v>
      </c>
      <c r="AO266" s="85">
        <v>0</v>
      </c>
      <c r="AP266" s="77" t="s">
        <v>1173</v>
      </c>
      <c r="AQ266" s="77" t="s">
        <v>1174</v>
      </c>
      <c r="AR266" s="83" t="s">
        <v>89</v>
      </c>
      <c r="AS266" s="77" t="s">
        <v>90</v>
      </c>
      <c r="AT266" s="77" t="s">
        <v>91</v>
      </c>
      <c r="AU266" s="77"/>
    </row>
    <row r="267" spans="1:47" s="76" customFormat="1" ht="91.5" customHeight="1" x14ac:dyDescent="0.2">
      <c r="A267" s="77" t="s">
        <v>1175</v>
      </c>
      <c r="B267" s="77"/>
      <c r="C267" s="77" t="s">
        <v>1176</v>
      </c>
      <c r="D267" s="77" t="s">
        <v>1177</v>
      </c>
      <c r="E267" s="77"/>
      <c r="F267" s="77" t="s">
        <v>1070</v>
      </c>
      <c r="G267" s="77" t="s">
        <v>73</v>
      </c>
      <c r="H267" s="77" t="s">
        <v>74</v>
      </c>
      <c r="I267" s="77" t="s">
        <v>1070</v>
      </c>
      <c r="J267" s="77" t="s">
        <v>1178</v>
      </c>
      <c r="K267" s="77" t="s">
        <v>1178</v>
      </c>
      <c r="L267" s="77" t="s">
        <v>76</v>
      </c>
      <c r="M267" s="77"/>
      <c r="N267" s="77">
        <v>642</v>
      </c>
      <c r="O267" s="77" t="s">
        <v>77</v>
      </c>
      <c r="P267" s="77">
        <v>1</v>
      </c>
      <c r="Q267" s="77" t="s">
        <v>313</v>
      </c>
      <c r="R267" s="77" t="s">
        <v>138</v>
      </c>
      <c r="S267" s="81">
        <v>644.64</v>
      </c>
      <c r="T267" s="81">
        <v>450</v>
      </c>
      <c r="U267" s="86">
        <f t="shared" si="46"/>
        <v>644640</v>
      </c>
      <c r="V267" s="77">
        <v>2022</v>
      </c>
      <c r="W267" s="77" t="s">
        <v>79</v>
      </c>
      <c r="X267" s="83">
        <v>2022</v>
      </c>
      <c r="Y267" s="84" t="s">
        <v>80</v>
      </c>
      <c r="Z267" s="87" t="s">
        <v>129</v>
      </c>
      <c r="AA267" s="83">
        <v>2022</v>
      </c>
      <c r="AB267" s="83" t="s">
        <v>80</v>
      </c>
      <c r="AC267" s="83">
        <v>2022</v>
      </c>
      <c r="AD267" s="84" t="s">
        <v>82</v>
      </c>
      <c r="AE267" s="84">
        <v>2022</v>
      </c>
      <c r="AF267" s="84" t="s">
        <v>102</v>
      </c>
      <c r="AG267" s="84">
        <v>2023</v>
      </c>
      <c r="AH267" s="84" t="s">
        <v>82</v>
      </c>
      <c r="AI267" s="84" t="s">
        <v>84</v>
      </c>
      <c r="AJ267" s="77" t="s">
        <v>142</v>
      </c>
      <c r="AK267" s="85">
        <v>0</v>
      </c>
      <c r="AL267" s="85">
        <v>348346</v>
      </c>
      <c r="AM267" s="85" t="s">
        <v>86</v>
      </c>
      <c r="AN267" s="85">
        <v>0</v>
      </c>
      <c r="AO267" s="85">
        <v>0</v>
      </c>
      <c r="AP267" s="77" t="s">
        <v>1179</v>
      </c>
      <c r="AQ267" s="77" t="s">
        <v>88</v>
      </c>
      <c r="AR267" s="83"/>
      <c r="AS267" s="77" t="s">
        <v>90</v>
      </c>
      <c r="AT267" s="77" t="s">
        <v>91</v>
      </c>
      <c r="AU267" s="77"/>
    </row>
    <row r="268" spans="1:47" s="76" customFormat="1" ht="69.75" customHeight="1" x14ac:dyDescent="0.2">
      <c r="A268" s="77" t="s">
        <v>1180</v>
      </c>
      <c r="B268" s="77"/>
      <c r="C268" s="77" t="s">
        <v>1176</v>
      </c>
      <c r="D268" s="77" t="s">
        <v>1177</v>
      </c>
      <c r="E268" s="77"/>
      <c r="F268" s="77" t="s">
        <v>1070</v>
      </c>
      <c r="G268" s="77" t="s">
        <v>73</v>
      </c>
      <c r="H268" s="77" t="s">
        <v>74</v>
      </c>
      <c r="I268" s="77" t="s">
        <v>1070</v>
      </c>
      <c r="J268" s="77" t="s">
        <v>1181</v>
      </c>
      <c r="K268" s="77" t="s">
        <v>1181</v>
      </c>
      <c r="L268" s="77" t="s">
        <v>76</v>
      </c>
      <c r="M268" s="77"/>
      <c r="N268" s="77">
        <v>642</v>
      </c>
      <c r="O268" s="77" t="s">
        <v>77</v>
      </c>
      <c r="P268" s="77">
        <v>1</v>
      </c>
      <c r="Q268" s="77" t="s">
        <v>313</v>
      </c>
      <c r="R268" s="77" t="s">
        <v>138</v>
      </c>
      <c r="S268" s="81">
        <v>830.4</v>
      </c>
      <c r="T268" s="81">
        <v>415.2</v>
      </c>
      <c r="U268" s="86">
        <f t="shared" si="46"/>
        <v>830400</v>
      </c>
      <c r="V268" s="77">
        <v>2022</v>
      </c>
      <c r="W268" s="77" t="s">
        <v>102</v>
      </c>
      <c r="X268" s="83">
        <v>2022</v>
      </c>
      <c r="Y268" s="84" t="s">
        <v>101</v>
      </c>
      <c r="Z268" s="87" t="s">
        <v>352</v>
      </c>
      <c r="AA268" s="83">
        <v>2022</v>
      </c>
      <c r="AB268" s="83" t="s">
        <v>101</v>
      </c>
      <c r="AC268" s="83">
        <v>2022</v>
      </c>
      <c r="AD268" s="84" t="s">
        <v>170</v>
      </c>
      <c r="AE268" s="84">
        <v>2022</v>
      </c>
      <c r="AF268" s="84" t="s">
        <v>170</v>
      </c>
      <c r="AG268" s="84">
        <v>2023</v>
      </c>
      <c r="AH268" s="84" t="s">
        <v>170</v>
      </c>
      <c r="AI268" s="84" t="s">
        <v>188</v>
      </c>
      <c r="AJ268" s="77" t="s">
        <v>142</v>
      </c>
      <c r="AK268" s="85">
        <v>0</v>
      </c>
      <c r="AL268" s="85">
        <v>348346</v>
      </c>
      <c r="AM268" s="85" t="s">
        <v>86</v>
      </c>
      <c r="AN268" s="85">
        <v>0</v>
      </c>
      <c r="AO268" s="85">
        <v>0</v>
      </c>
      <c r="AP268" s="77" t="s">
        <v>1182</v>
      </c>
      <c r="AQ268" s="77" t="s">
        <v>343</v>
      </c>
      <c r="AR268" s="83"/>
      <c r="AS268" s="77" t="s">
        <v>90</v>
      </c>
      <c r="AT268" s="77" t="s">
        <v>91</v>
      </c>
      <c r="AU268" s="77"/>
    </row>
    <row r="269" spans="1:47" s="76" customFormat="1" ht="91.5" customHeight="1" x14ac:dyDescent="0.2">
      <c r="A269" s="77" t="s">
        <v>1183</v>
      </c>
      <c r="B269" s="77"/>
      <c r="C269" s="77" t="s">
        <v>629</v>
      </c>
      <c r="D269" s="77" t="s">
        <v>629</v>
      </c>
      <c r="E269" s="77"/>
      <c r="F269" s="77" t="s">
        <v>1070</v>
      </c>
      <c r="G269" s="77" t="s">
        <v>73</v>
      </c>
      <c r="H269" s="77" t="s">
        <v>74</v>
      </c>
      <c r="I269" s="77" t="s">
        <v>1070</v>
      </c>
      <c r="J269" s="77" t="s">
        <v>1184</v>
      </c>
      <c r="K269" s="77" t="s">
        <v>1184</v>
      </c>
      <c r="L269" s="77" t="s">
        <v>76</v>
      </c>
      <c r="M269" s="77"/>
      <c r="N269" s="77">
        <v>642</v>
      </c>
      <c r="O269" s="77" t="s">
        <v>186</v>
      </c>
      <c r="P269" s="77">
        <v>1</v>
      </c>
      <c r="Q269" s="77" t="s">
        <v>338</v>
      </c>
      <c r="R269" s="77" t="s">
        <v>1185</v>
      </c>
      <c r="S269" s="81">
        <v>6927.4</v>
      </c>
      <c r="T269" s="81">
        <v>0</v>
      </c>
      <c r="U269" s="86">
        <f t="shared" si="46"/>
        <v>6927400</v>
      </c>
      <c r="V269" s="77">
        <v>2022</v>
      </c>
      <c r="W269" s="77" t="s">
        <v>110</v>
      </c>
      <c r="X269" s="83">
        <v>2022</v>
      </c>
      <c r="Y269" s="84" t="s">
        <v>111</v>
      </c>
      <c r="Z269" s="87" t="s">
        <v>1186</v>
      </c>
      <c r="AA269" s="83">
        <v>2022</v>
      </c>
      <c r="AB269" s="83" t="s">
        <v>113</v>
      </c>
      <c r="AC269" s="83">
        <v>2022</v>
      </c>
      <c r="AD269" s="84" t="s">
        <v>114</v>
      </c>
      <c r="AE269" s="84">
        <v>2023</v>
      </c>
      <c r="AF269" s="84" t="s">
        <v>79</v>
      </c>
      <c r="AG269" s="84">
        <v>2023</v>
      </c>
      <c r="AH269" s="84" t="s">
        <v>102</v>
      </c>
      <c r="AI269" s="84" t="s">
        <v>103</v>
      </c>
      <c r="AJ269" s="77" t="s">
        <v>85</v>
      </c>
      <c r="AK269" s="85">
        <v>1</v>
      </c>
      <c r="AL269" s="85">
        <v>200611</v>
      </c>
      <c r="AM269" s="85" t="s">
        <v>86</v>
      </c>
      <c r="AN269" s="85">
        <v>1</v>
      </c>
      <c r="AO269" s="85">
        <v>0</v>
      </c>
      <c r="AP269" s="77" t="s">
        <v>1187</v>
      </c>
      <c r="AQ269" s="77" t="s">
        <v>1188</v>
      </c>
      <c r="AR269" s="83" t="s">
        <v>89</v>
      </c>
      <c r="AS269" s="77" t="s">
        <v>90</v>
      </c>
      <c r="AT269" s="77" t="s">
        <v>91</v>
      </c>
      <c r="AU269" s="77"/>
    </row>
    <row r="270" spans="1:47" s="76" customFormat="1" ht="90.75" customHeight="1" x14ac:dyDescent="0.2">
      <c r="A270" s="77" t="s">
        <v>1189</v>
      </c>
      <c r="B270" s="77"/>
      <c r="C270" s="77" t="s">
        <v>1190</v>
      </c>
      <c r="D270" s="77" t="s">
        <v>1191</v>
      </c>
      <c r="E270" s="77"/>
      <c r="F270" s="77" t="s">
        <v>1070</v>
      </c>
      <c r="G270" s="77" t="s">
        <v>73</v>
      </c>
      <c r="H270" s="77" t="s">
        <v>74</v>
      </c>
      <c r="I270" s="77" t="s">
        <v>1070</v>
      </c>
      <c r="J270" s="77" t="s">
        <v>1192</v>
      </c>
      <c r="K270" s="77" t="s">
        <v>1192</v>
      </c>
      <c r="L270" s="77" t="s">
        <v>76</v>
      </c>
      <c r="M270" s="77"/>
      <c r="N270" s="77" t="s">
        <v>185</v>
      </c>
      <c r="O270" s="77" t="s">
        <v>186</v>
      </c>
      <c r="P270" s="77">
        <v>1</v>
      </c>
      <c r="Q270" s="77" t="s">
        <v>338</v>
      </c>
      <c r="R270" s="77" t="s">
        <v>1185</v>
      </c>
      <c r="S270" s="81">
        <v>10735.6</v>
      </c>
      <c r="T270" s="81">
        <v>10735.6</v>
      </c>
      <c r="U270" s="86">
        <f t="shared" si="46"/>
        <v>10735600</v>
      </c>
      <c r="V270" s="77">
        <v>2022</v>
      </c>
      <c r="W270" s="77" t="s">
        <v>101</v>
      </c>
      <c r="X270" s="83">
        <v>2022</v>
      </c>
      <c r="Y270" s="84" t="s">
        <v>170</v>
      </c>
      <c r="Z270" s="87" t="s">
        <v>340</v>
      </c>
      <c r="AA270" s="83">
        <v>2022</v>
      </c>
      <c r="AB270" s="83" t="s">
        <v>139</v>
      </c>
      <c r="AC270" s="83">
        <v>2022</v>
      </c>
      <c r="AD270" s="84" t="s">
        <v>140</v>
      </c>
      <c r="AE270" s="84">
        <v>2022</v>
      </c>
      <c r="AF270" s="84" t="s">
        <v>110</v>
      </c>
      <c r="AG270" s="84">
        <v>2022</v>
      </c>
      <c r="AH270" s="84" t="s">
        <v>114</v>
      </c>
      <c r="AI270" s="84" t="s">
        <v>239</v>
      </c>
      <c r="AJ270" s="77" t="s">
        <v>85</v>
      </c>
      <c r="AK270" s="85">
        <v>1</v>
      </c>
      <c r="AL270" s="85">
        <v>200611</v>
      </c>
      <c r="AM270" s="85" t="s">
        <v>86</v>
      </c>
      <c r="AN270" s="85">
        <v>1</v>
      </c>
      <c r="AO270" s="85">
        <v>0</v>
      </c>
      <c r="AP270" s="77"/>
      <c r="AQ270" s="77" t="s">
        <v>1188</v>
      </c>
      <c r="AR270" s="83" t="s">
        <v>89</v>
      </c>
      <c r="AS270" s="77" t="s">
        <v>90</v>
      </c>
      <c r="AT270" s="77" t="s">
        <v>91</v>
      </c>
      <c r="AU270" s="77"/>
    </row>
    <row r="271" spans="1:47" s="76" customFormat="1" ht="84.75" customHeight="1" x14ac:dyDescent="0.2">
      <c r="A271" s="77" t="s">
        <v>1193</v>
      </c>
      <c r="B271" s="77"/>
      <c r="C271" s="77" t="s">
        <v>1176</v>
      </c>
      <c r="D271" s="77" t="s">
        <v>1177</v>
      </c>
      <c r="E271" s="77"/>
      <c r="F271" s="77" t="s">
        <v>1070</v>
      </c>
      <c r="G271" s="77" t="s">
        <v>73</v>
      </c>
      <c r="H271" s="77" t="s">
        <v>74</v>
      </c>
      <c r="I271" s="77" t="s">
        <v>1070</v>
      </c>
      <c r="J271" s="77" t="s">
        <v>1194</v>
      </c>
      <c r="K271" s="77" t="s">
        <v>1194</v>
      </c>
      <c r="L271" s="77" t="s">
        <v>76</v>
      </c>
      <c r="M271" s="77"/>
      <c r="N271" s="77">
        <v>642</v>
      </c>
      <c r="O271" s="77" t="s">
        <v>186</v>
      </c>
      <c r="P271" s="77">
        <v>1</v>
      </c>
      <c r="Q271" s="77">
        <v>35000000000</v>
      </c>
      <c r="R271" s="77" t="s">
        <v>1195</v>
      </c>
      <c r="S271" s="81">
        <v>4133.2</v>
      </c>
      <c r="T271" s="81">
        <v>0</v>
      </c>
      <c r="U271" s="86">
        <f t="shared" si="46"/>
        <v>4133200</v>
      </c>
      <c r="V271" s="77">
        <v>2022</v>
      </c>
      <c r="W271" s="77" t="s">
        <v>110</v>
      </c>
      <c r="X271" s="83">
        <v>2022</v>
      </c>
      <c r="Y271" s="84" t="s">
        <v>111</v>
      </c>
      <c r="Z271" s="87" t="s">
        <v>1186</v>
      </c>
      <c r="AA271" s="83">
        <v>2022</v>
      </c>
      <c r="AB271" s="83" t="s">
        <v>113</v>
      </c>
      <c r="AC271" s="83">
        <v>2022</v>
      </c>
      <c r="AD271" s="84" t="s">
        <v>114</v>
      </c>
      <c r="AE271" s="84">
        <v>2023</v>
      </c>
      <c r="AF271" s="84" t="s">
        <v>79</v>
      </c>
      <c r="AG271" s="84">
        <v>2023</v>
      </c>
      <c r="AH271" s="84" t="s">
        <v>170</v>
      </c>
      <c r="AI271" s="84" t="s">
        <v>1196</v>
      </c>
      <c r="AJ271" s="77" t="s">
        <v>85</v>
      </c>
      <c r="AK271" s="85">
        <v>1</v>
      </c>
      <c r="AL271" s="85">
        <v>348277</v>
      </c>
      <c r="AM271" s="85" t="s">
        <v>86</v>
      </c>
      <c r="AN271" s="85">
        <v>0</v>
      </c>
      <c r="AO271" s="85">
        <v>0</v>
      </c>
      <c r="AP271" s="77" t="s">
        <v>1197</v>
      </c>
      <c r="AQ271" s="77" t="s">
        <v>343</v>
      </c>
      <c r="AR271" s="83" t="s">
        <v>89</v>
      </c>
      <c r="AS271" s="77" t="s">
        <v>90</v>
      </c>
      <c r="AT271" s="77" t="s">
        <v>91</v>
      </c>
      <c r="AU271" s="77"/>
    </row>
    <row r="272" spans="1:47" s="76" customFormat="1" ht="75.75" customHeight="1" x14ac:dyDescent="0.2">
      <c r="A272" s="77" t="s">
        <v>1198</v>
      </c>
      <c r="B272" s="77"/>
      <c r="C272" s="77" t="s">
        <v>1115</v>
      </c>
      <c r="D272" s="77" t="s">
        <v>1116</v>
      </c>
      <c r="E272" s="77"/>
      <c r="F272" s="77" t="s">
        <v>1070</v>
      </c>
      <c r="G272" s="77" t="s">
        <v>73</v>
      </c>
      <c r="H272" s="77" t="s">
        <v>74</v>
      </c>
      <c r="I272" s="77" t="s">
        <v>1070</v>
      </c>
      <c r="J272" s="77" t="s">
        <v>1165</v>
      </c>
      <c r="K272" s="77" t="str">
        <f t="shared" ref="K272" si="56">J272</f>
        <v>Техническое обслуживание и ремонт подъёмных сооружений</v>
      </c>
      <c r="L272" s="77" t="s">
        <v>76</v>
      </c>
      <c r="M272" s="77"/>
      <c r="N272" s="77">
        <v>642</v>
      </c>
      <c r="O272" s="77" t="s">
        <v>186</v>
      </c>
      <c r="P272" s="77">
        <v>1</v>
      </c>
      <c r="Q272" s="77" t="s">
        <v>98</v>
      </c>
      <c r="R272" s="77" t="s">
        <v>78</v>
      </c>
      <c r="S272" s="81">
        <v>1783.1</v>
      </c>
      <c r="T272" s="81">
        <v>900</v>
      </c>
      <c r="U272" s="86">
        <f t="shared" si="46"/>
        <v>1783100</v>
      </c>
      <c r="V272" s="77">
        <v>2022</v>
      </c>
      <c r="W272" s="77" t="s">
        <v>80</v>
      </c>
      <c r="X272" s="83">
        <v>2022</v>
      </c>
      <c r="Y272" s="77" t="s">
        <v>82</v>
      </c>
      <c r="Z272" s="84" t="s">
        <v>178</v>
      </c>
      <c r="AA272" s="83">
        <v>2022</v>
      </c>
      <c r="AB272" s="77" t="s">
        <v>102</v>
      </c>
      <c r="AC272" s="83">
        <v>2022</v>
      </c>
      <c r="AD272" s="84" t="s">
        <v>101</v>
      </c>
      <c r="AE272" s="84">
        <v>2022</v>
      </c>
      <c r="AF272" s="84" t="s">
        <v>101</v>
      </c>
      <c r="AG272" s="84">
        <v>2023</v>
      </c>
      <c r="AH272" s="84" t="s">
        <v>101</v>
      </c>
      <c r="AI272" s="84" t="s">
        <v>122</v>
      </c>
      <c r="AJ272" s="77" t="s">
        <v>85</v>
      </c>
      <c r="AK272" s="85">
        <v>1</v>
      </c>
      <c r="AL272" s="85">
        <v>200611</v>
      </c>
      <c r="AM272" s="85" t="s">
        <v>86</v>
      </c>
      <c r="AN272" s="85">
        <v>1</v>
      </c>
      <c r="AO272" s="85">
        <v>0</v>
      </c>
      <c r="AP272" s="77" t="s">
        <v>1199</v>
      </c>
      <c r="AQ272" s="77" t="s">
        <v>343</v>
      </c>
      <c r="AR272" s="83" t="s">
        <v>89</v>
      </c>
      <c r="AS272" s="77" t="s">
        <v>90</v>
      </c>
      <c r="AT272" s="77" t="s">
        <v>91</v>
      </c>
      <c r="AU272" s="77"/>
    </row>
    <row r="273" spans="1:47" s="76" customFormat="1" ht="75.75" customHeight="1" x14ac:dyDescent="0.2">
      <c r="A273" s="77" t="s">
        <v>1200</v>
      </c>
      <c r="B273" s="77" t="s">
        <v>265</v>
      </c>
      <c r="C273" s="77" t="s">
        <v>1201</v>
      </c>
      <c r="D273" s="77" t="s">
        <v>1201</v>
      </c>
      <c r="E273" s="77"/>
      <c r="F273" s="77" t="s">
        <v>1070</v>
      </c>
      <c r="G273" s="77" t="s">
        <v>73</v>
      </c>
      <c r="H273" s="77" t="s">
        <v>74</v>
      </c>
      <c r="I273" s="77" t="s">
        <v>1070</v>
      </c>
      <c r="J273" s="77" t="s">
        <v>1202</v>
      </c>
      <c r="K273" s="77" t="s">
        <v>1202</v>
      </c>
      <c r="L273" s="77" t="s">
        <v>76</v>
      </c>
      <c r="M273" s="77"/>
      <c r="N273" s="77">
        <v>796</v>
      </c>
      <c r="O273" s="77" t="s">
        <v>148</v>
      </c>
      <c r="P273" s="77">
        <v>1</v>
      </c>
      <c r="Q273" s="77" t="s">
        <v>98</v>
      </c>
      <c r="R273" s="77" t="s">
        <v>78</v>
      </c>
      <c r="S273" s="81">
        <v>11357.45</v>
      </c>
      <c r="T273" s="81">
        <v>11357.45</v>
      </c>
      <c r="U273" s="86">
        <f t="shared" si="46"/>
        <v>11357450</v>
      </c>
      <c r="V273" s="77">
        <v>2022</v>
      </c>
      <c r="W273" s="77" t="s">
        <v>80</v>
      </c>
      <c r="X273" s="83">
        <v>2022</v>
      </c>
      <c r="Y273" s="77" t="s">
        <v>82</v>
      </c>
      <c r="Z273" s="84" t="s">
        <v>178</v>
      </c>
      <c r="AA273" s="83">
        <v>2022</v>
      </c>
      <c r="AB273" s="77" t="s">
        <v>102</v>
      </c>
      <c r="AC273" s="83">
        <v>2022</v>
      </c>
      <c r="AD273" s="84" t="s">
        <v>101</v>
      </c>
      <c r="AE273" s="84">
        <v>2022</v>
      </c>
      <c r="AF273" s="84" t="s">
        <v>170</v>
      </c>
      <c r="AG273" s="84">
        <v>2022</v>
      </c>
      <c r="AH273" s="84" t="s">
        <v>114</v>
      </c>
      <c r="AI273" s="84" t="s">
        <v>239</v>
      </c>
      <c r="AJ273" s="77" t="s">
        <v>85</v>
      </c>
      <c r="AK273" s="85">
        <v>1</v>
      </c>
      <c r="AL273" s="85">
        <v>348277</v>
      </c>
      <c r="AM273" s="85" t="s">
        <v>86</v>
      </c>
      <c r="AN273" s="85">
        <v>0</v>
      </c>
      <c r="AO273" s="85">
        <v>0</v>
      </c>
      <c r="AP273" s="77"/>
      <c r="AQ273" s="77" t="s">
        <v>240</v>
      </c>
      <c r="AR273" s="83" t="s">
        <v>89</v>
      </c>
      <c r="AS273" s="77" t="s">
        <v>90</v>
      </c>
      <c r="AT273" s="77" t="s">
        <v>91</v>
      </c>
      <c r="AU273" s="77"/>
    </row>
    <row r="274" spans="1:47" s="76" customFormat="1" ht="75.75" customHeight="1" x14ac:dyDescent="0.2">
      <c r="A274" s="77" t="s">
        <v>1203</v>
      </c>
      <c r="B274" s="77" t="s">
        <v>265</v>
      </c>
      <c r="C274" s="77" t="s">
        <v>1201</v>
      </c>
      <c r="D274" s="77" t="s">
        <v>1201</v>
      </c>
      <c r="E274" s="77"/>
      <c r="F274" s="77" t="s">
        <v>1070</v>
      </c>
      <c r="G274" s="77" t="s">
        <v>73</v>
      </c>
      <c r="H274" s="77" t="s">
        <v>74</v>
      </c>
      <c r="I274" s="77" t="s">
        <v>1070</v>
      </c>
      <c r="J274" s="77" t="s">
        <v>1204</v>
      </c>
      <c r="K274" s="77" t="s">
        <v>1204</v>
      </c>
      <c r="L274" s="77" t="s">
        <v>76</v>
      </c>
      <c r="M274" s="77"/>
      <c r="N274" s="77">
        <v>796</v>
      </c>
      <c r="O274" s="77" t="s">
        <v>148</v>
      </c>
      <c r="P274" s="77">
        <v>1</v>
      </c>
      <c r="Q274" s="77" t="s">
        <v>98</v>
      </c>
      <c r="R274" s="77" t="s">
        <v>78</v>
      </c>
      <c r="S274" s="81">
        <v>8719.2000000000007</v>
      </c>
      <c r="T274" s="81">
        <v>8719.2000000000007</v>
      </c>
      <c r="U274" s="86">
        <f t="shared" si="46"/>
        <v>8719200</v>
      </c>
      <c r="V274" s="77">
        <v>2022</v>
      </c>
      <c r="W274" s="77" t="s">
        <v>80</v>
      </c>
      <c r="X274" s="83">
        <v>2022</v>
      </c>
      <c r="Y274" s="77" t="s">
        <v>82</v>
      </c>
      <c r="Z274" s="84" t="s">
        <v>178</v>
      </c>
      <c r="AA274" s="83">
        <v>2022</v>
      </c>
      <c r="AB274" s="77" t="s">
        <v>102</v>
      </c>
      <c r="AC274" s="83">
        <v>2022</v>
      </c>
      <c r="AD274" s="84" t="s">
        <v>101</v>
      </c>
      <c r="AE274" s="84">
        <v>2022</v>
      </c>
      <c r="AF274" s="84" t="s">
        <v>170</v>
      </c>
      <c r="AG274" s="84">
        <v>2022</v>
      </c>
      <c r="AH274" s="84" t="s">
        <v>114</v>
      </c>
      <c r="AI274" s="84" t="s">
        <v>239</v>
      </c>
      <c r="AJ274" s="77" t="s">
        <v>85</v>
      </c>
      <c r="AK274" s="85">
        <v>1</v>
      </c>
      <c r="AL274" s="85">
        <v>348277</v>
      </c>
      <c r="AM274" s="85" t="s">
        <v>86</v>
      </c>
      <c r="AN274" s="85">
        <v>0</v>
      </c>
      <c r="AO274" s="85">
        <v>0</v>
      </c>
      <c r="AP274" s="77"/>
      <c r="AQ274" s="77" t="s">
        <v>240</v>
      </c>
      <c r="AR274" s="83" t="s">
        <v>89</v>
      </c>
      <c r="AS274" s="77" t="s">
        <v>90</v>
      </c>
      <c r="AT274" s="77" t="s">
        <v>91</v>
      </c>
      <c r="AU274" s="77"/>
    </row>
    <row r="275" spans="1:47" s="76" customFormat="1" ht="63.75" x14ac:dyDescent="0.2">
      <c r="A275" s="77" t="s">
        <v>1205</v>
      </c>
      <c r="B275" s="77" t="s">
        <v>94</v>
      </c>
      <c r="C275" s="77" t="s">
        <v>1206</v>
      </c>
      <c r="D275" s="77" t="s">
        <v>1206</v>
      </c>
      <c r="E275" s="77" t="s">
        <v>520</v>
      </c>
      <c r="F275" s="77" t="s">
        <v>1070</v>
      </c>
      <c r="G275" s="77" t="s">
        <v>73</v>
      </c>
      <c r="H275" s="77" t="s">
        <v>74</v>
      </c>
      <c r="I275" s="77" t="s">
        <v>1070</v>
      </c>
      <c r="J275" s="77" t="s">
        <v>1207</v>
      </c>
      <c r="K275" s="77" t="str">
        <f>J275</f>
        <v>Поставка автомобилей УАЗ Патриот или эквивалент с дополнительным оборудованием</v>
      </c>
      <c r="L275" s="77" t="s">
        <v>76</v>
      </c>
      <c r="M275" s="77"/>
      <c r="N275" s="77">
        <v>796</v>
      </c>
      <c r="O275" s="77" t="s">
        <v>148</v>
      </c>
      <c r="P275" s="77">
        <v>2</v>
      </c>
      <c r="Q275" s="77" t="s">
        <v>98</v>
      </c>
      <c r="R275" s="77" t="s">
        <v>78</v>
      </c>
      <c r="S275" s="81">
        <v>3814.62</v>
      </c>
      <c r="T275" s="81">
        <f>S275</f>
        <v>3814.62</v>
      </c>
      <c r="U275" s="86">
        <f t="shared" si="46"/>
        <v>3814620</v>
      </c>
      <c r="V275" s="77">
        <v>2022</v>
      </c>
      <c r="W275" s="77" t="s">
        <v>80</v>
      </c>
      <c r="X275" s="83">
        <v>2022</v>
      </c>
      <c r="Y275" s="77" t="s">
        <v>82</v>
      </c>
      <c r="Z275" s="84" t="s">
        <v>178</v>
      </c>
      <c r="AA275" s="83">
        <v>2022</v>
      </c>
      <c r="AB275" s="77" t="s">
        <v>102</v>
      </c>
      <c r="AC275" s="83">
        <v>2022</v>
      </c>
      <c r="AD275" s="84" t="s">
        <v>101</v>
      </c>
      <c r="AE275" s="84">
        <v>2022</v>
      </c>
      <c r="AF275" s="84" t="s">
        <v>170</v>
      </c>
      <c r="AG275" s="84">
        <v>2022</v>
      </c>
      <c r="AH275" s="84" t="s">
        <v>114</v>
      </c>
      <c r="AI275" s="84" t="s">
        <v>239</v>
      </c>
      <c r="AJ275" s="77" t="s">
        <v>85</v>
      </c>
      <c r="AK275" s="85">
        <v>1</v>
      </c>
      <c r="AL275" s="85">
        <v>348277</v>
      </c>
      <c r="AM275" s="85" t="s">
        <v>86</v>
      </c>
      <c r="AN275" s="85">
        <v>0</v>
      </c>
      <c r="AO275" s="85">
        <v>0</v>
      </c>
      <c r="AP275" s="77"/>
      <c r="AQ275" s="77" t="s">
        <v>240</v>
      </c>
      <c r="AR275" s="83" t="s">
        <v>89</v>
      </c>
      <c r="AS275" s="77" t="s">
        <v>90</v>
      </c>
      <c r="AT275" s="77" t="s">
        <v>91</v>
      </c>
      <c r="AU275" s="77"/>
    </row>
    <row r="276" spans="1:47" s="76" customFormat="1" ht="63.75" x14ac:dyDescent="0.2">
      <c r="A276" s="77" t="s">
        <v>1208</v>
      </c>
      <c r="B276" s="77"/>
      <c r="C276" s="77" t="s">
        <v>1206</v>
      </c>
      <c r="D276" s="77" t="s">
        <v>1206</v>
      </c>
      <c r="E276" s="77"/>
      <c r="F276" s="77" t="s">
        <v>1070</v>
      </c>
      <c r="G276" s="77" t="s">
        <v>73</v>
      </c>
      <c r="H276" s="77" t="s">
        <v>74</v>
      </c>
      <c r="I276" s="77" t="s">
        <v>1070</v>
      </c>
      <c r="J276" s="77" t="s">
        <v>1209</v>
      </c>
      <c r="K276" s="77" t="s">
        <v>1209</v>
      </c>
      <c r="L276" s="77" t="s">
        <v>76</v>
      </c>
      <c r="M276" s="77"/>
      <c r="N276" s="77">
        <v>796</v>
      </c>
      <c r="O276" s="77" t="s">
        <v>148</v>
      </c>
      <c r="P276" s="77">
        <v>3</v>
      </c>
      <c r="Q276" s="77" t="s">
        <v>98</v>
      </c>
      <c r="R276" s="77" t="s">
        <v>78</v>
      </c>
      <c r="S276" s="81">
        <v>7447.65</v>
      </c>
      <c r="T276" s="81">
        <v>7447.65</v>
      </c>
      <c r="U276" s="86">
        <f t="shared" si="46"/>
        <v>7447650</v>
      </c>
      <c r="V276" s="77">
        <v>2022</v>
      </c>
      <c r="W276" s="77" t="s">
        <v>80</v>
      </c>
      <c r="X276" s="83">
        <v>2022</v>
      </c>
      <c r="Y276" s="77" t="s">
        <v>82</v>
      </c>
      <c r="Z276" s="84" t="s">
        <v>178</v>
      </c>
      <c r="AA276" s="83">
        <v>2022</v>
      </c>
      <c r="AB276" s="77" t="s">
        <v>102</v>
      </c>
      <c r="AC276" s="83">
        <v>2022</v>
      </c>
      <c r="AD276" s="84" t="s">
        <v>101</v>
      </c>
      <c r="AE276" s="84">
        <v>2022</v>
      </c>
      <c r="AF276" s="84" t="s">
        <v>170</v>
      </c>
      <c r="AG276" s="84">
        <v>2022</v>
      </c>
      <c r="AH276" s="84" t="s">
        <v>114</v>
      </c>
      <c r="AI276" s="84" t="s">
        <v>239</v>
      </c>
      <c r="AJ276" s="77" t="s">
        <v>85</v>
      </c>
      <c r="AK276" s="85">
        <v>1</v>
      </c>
      <c r="AL276" s="85">
        <v>348277</v>
      </c>
      <c r="AM276" s="85" t="s">
        <v>86</v>
      </c>
      <c r="AN276" s="85">
        <v>0</v>
      </c>
      <c r="AO276" s="85">
        <v>0</v>
      </c>
      <c r="AP276" s="77"/>
      <c r="AQ276" s="77" t="s">
        <v>240</v>
      </c>
      <c r="AR276" s="83" t="s">
        <v>89</v>
      </c>
      <c r="AS276" s="77" t="s">
        <v>90</v>
      </c>
      <c r="AT276" s="77" t="s">
        <v>91</v>
      </c>
      <c r="AU276" s="77"/>
    </row>
    <row r="277" spans="1:47" s="76" customFormat="1" ht="75.75" customHeight="1" x14ac:dyDescent="0.2">
      <c r="A277" s="77" t="s">
        <v>1210</v>
      </c>
      <c r="B277" s="77" t="s">
        <v>265</v>
      </c>
      <c r="C277" s="77" t="s">
        <v>1201</v>
      </c>
      <c r="D277" s="77" t="s">
        <v>1201</v>
      </c>
      <c r="E277" s="77"/>
      <c r="F277" s="77" t="s">
        <v>1070</v>
      </c>
      <c r="G277" s="77" t="s">
        <v>73</v>
      </c>
      <c r="H277" s="77" t="s">
        <v>74</v>
      </c>
      <c r="I277" s="77" t="s">
        <v>1070</v>
      </c>
      <c r="J277" s="77" t="s">
        <v>1211</v>
      </c>
      <c r="K277" s="77" t="s">
        <v>1211</v>
      </c>
      <c r="L277" s="77" t="s">
        <v>76</v>
      </c>
      <c r="M277" s="77"/>
      <c r="N277" s="77">
        <v>796</v>
      </c>
      <c r="O277" s="77" t="s">
        <v>148</v>
      </c>
      <c r="P277" s="77">
        <v>2</v>
      </c>
      <c r="Q277" s="77" t="s">
        <v>98</v>
      </c>
      <c r="R277" s="77" t="s">
        <v>78</v>
      </c>
      <c r="S277" s="81">
        <v>10504.56</v>
      </c>
      <c r="T277" s="81">
        <v>10504.56</v>
      </c>
      <c r="U277" s="86">
        <f t="shared" si="46"/>
        <v>10504560</v>
      </c>
      <c r="V277" s="77">
        <v>2022</v>
      </c>
      <c r="W277" s="77" t="s">
        <v>80</v>
      </c>
      <c r="X277" s="83">
        <v>2022</v>
      </c>
      <c r="Y277" s="77" t="s">
        <v>82</v>
      </c>
      <c r="Z277" s="84" t="s">
        <v>178</v>
      </c>
      <c r="AA277" s="83">
        <v>2022</v>
      </c>
      <c r="AB277" s="77" t="s">
        <v>102</v>
      </c>
      <c r="AC277" s="83">
        <v>2022</v>
      </c>
      <c r="AD277" s="84" t="s">
        <v>101</v>
      </c>
      <c r="AE277" s="84">
        <v>2022</v>
      </c>
      <c r="AF277" s="84" t="s">
        <v>170</v>
      </c>
      <c r="AG277" s="84">
        <v>2022</v>
      </c>
      <c r="AH277" s="84" t="s">
        <v>114</v>
      </c>
      <c r="AI277" s="84" t="s">
        <v>239</v>
      </c>
      <c r="AJ277" s="77" t="s">
        <v>85</v>
      </c>
      <c r="AK277" s="85">
        <v>1</v>
      </c>
      <c r="AL277" s="85">
        <v>348277</v>
      </c>
      <c r="AM277" s="85" t="s">
        <v>86</v>
      </c>
      <c r="AN277" s="85">
        <v>0</v>
      </c>
      <c r="AO277" s="85">
        <v>0</v>
      </c>
      <c r="AP277" s="77"/>
      <c r="AQ277" s="77" t="s">
        <v>240</v>
      </c>
      <c r="AR277" s="83" t="s">
        <v>89</v>
      </c>
      <c r="AS277" s="77" t="s">
        <v>90</v>
      </c>
      <c r="AT277" s="77" t="s">
        <v>91</v>
      </c>
      <c r="AU277" s="77"/>
    </row>
    <row r="278" spans="1:47" s="76" customFormat="1" ht="75.75" customHeight="1" x14ac:dyDescent="0.2">
      <c r="A278" s="77" t="s">
        <v>1212</v>
      </c>
      <c r="B278" s="77" t="s">
        <v>265</v>
      </c>
      <c r="C278" s="77" t="s">
        <v>1213</v>
      </c>
      <c r="D278" s="77" t="s">
        <v>1213</v>
      </c>
      <c r="E278" s="77"/>
      <c r="F278" s="77" t="s">
        <v>1070</v>
      </c>
      <c r="G278" s="77" t="s">
        <v>73</v>
      </c>
      <c r="H278" s="77" t="s">
        <v>74</v>
      </c>
      <c r="I278" s="77" t="s">
        <v>1070</v>
      </c>
      <c r="J278" s="77" t="s">
        <v>1214</v>
      </c>
      <c r="K278" s="77" t="s">
        <v>1214</v>
      </c>
      <c r="L278" s="77" t="s">
        <v>76</v>
      </c>
      <c r="M278" s="77"/>
      <c r="N278" s="77">
        <v>796</v>
      </c>
      <c r="O278" s="77" t="s">
        <v>148</v>
      </c>
      <c r="P278" s="77">
        <v>1</v>
      </c>
      <c r="Q278" s="77" t="s">
        <v>98</v>
      </c>
      <c r="R278" s="77" t="s">
        <v>78</v>
      </c>
      <c r="S278" s="81">
        <v>10065.14</v>
      </c>
      <c r="T278" s="81">
        <v>10065.14</v>
      </c>
      <c r="U278" s="86">
        <f t="shared" si="46"/>
        <v>10065140</v>
      </c>
      <c r="V278" s="77">
        <v>2022</v>
      </c>
      <c r="W278" s="77" t="s">
        <v>80</v>
      </c>
      <c r="X278" s="83">
        <v>2022</v>
      </c>
      <c r="Y278" s="77" t="s">
        <v>82</v>
      </c>
      <c r="Z278" s="84" t="s">
        <v>178</v>
      </c>
      <c r="AA278" s="83">
        <v>2022</v>
      </c>
      <c r="AB278" s="77" t="s">
        <v>102</v>
      </c>
      <c r="AC278" s="83">
        <v>2022</v>
      </c>
      <c r="AD278" s="84" t="s">
        <v>101</v>
      </c>
      <c r="AE278" s="84">
        <v>2022</v>
      </c>
      <c r="AF278" s="84" t="s">
        <v>170</v>
      </c>
      <c r="AG278" s="84">
        <v>2022</v>
      </c>
      <c r="AH278" s="84" t="s">
        <v>114</v>
      </c>
      <c r="AI278" s="84" t="s">
        <v>239</v>
      </c>
      <c r="AJ278" s="77" t="s">
        <v>85</v>
      </c>
      <c r="AK278" s="85">
        <v>1</v>
      </c>
      <c r="AL278" s="85">
        <v>348277</v>
      </c>
      <c r="AM278" s="85" t="s">
        <v>86</v>
      </c>
      <c r="AN278" s="85">
        <v>0</v>
      </c>
      <c r="AO278" s="85">
        <v>0</v>
      </c>
      <c r="AP278" s="77"/>
      <c r="AQ278" s="77" t="s">
        <v>240</v>
      </c>
      <c r="AR278" s="83" t="s">
        <v>89</v>
      </c>
      <c r="AS278" s="77" t="s">
        <v>90</v>
      </c>
      <c r="AT278" s="77" t="s">
        <v>91</v>
      </c>
      <c r="AU278" s="77"/>
    </row>
    <row r="279" spans="1:47" s="76" customFormat="1" ht="75.75" customHeight="1" x14ac:dyDescent="0.2">
      <c r="A279" s="77" t="s">
        <v>1215</v>
      </c>
      <c r="B279" s="77"/>
      <c r="C279" s="77" t="s">
        <v>1213</v>
      </c>
      <c r="D279" s="77" t="s">
        <v>1213</v>
      </c>
      <c r="E279" s="77"/>
      <c r="F279" s="77" t="s">
        <v>1070</v>
      </c>
      <c r="G279" s="77" t="s">
        <v>73</v>
      </c>
      <c r="H279" s="77" t="s">
        <v>74</v>
      </c>
      <c r="I279" s="77" t="s">
        <v>1070</v>
      </c>
      <c r="J279" s="77" t="s">
        <v>1216</v>
      </c>
      <c r="K279" s="77" t="s">
        <v>1216</v>
      </c>
      <c r="L279" s="77" t="s">
        <v>76</v>
      </c>
      <c r="M279" s="77"/>
      <c r="N279" s="77">
        <v>796</v>
      </c>
      <c r="O279" s="77" t="s">
        <v>148</v>
      </c>
      <c r="P279" s="77">
        <v>2</v>
      </c>
      <c r="Q279" s="77" t="s">
        <v>98</v>
      </c>
      <c r="R279" s="77" t="s">
        <v>78</v>
      </c>
      <c r="S279" s="81">
        <v>13424.8</v>
      </c>
      <c r="T279" s="81">
        <v>13424.8</v>
      </c>
      <c r="U279" s="86">
        <f t="shared" si="46"/>
        <v>13424800</v>
      </c>
      <c r="V279" s="77">
        <v>2022</v>
      </c>
      <c r="W279" s="77" t="s">
        <v>80</v>
      </c>
      <c r="X279" s="83">
        <v>2022</v>
      </c>
      <c r="Y279" s="77" t="s">
        <v>82</v>
      </c>
      <c r="Z279" s="84" t="s">
        <v>178</v>
      </c>
      <c r="AA279" s="83">
        <v>2022</v>
      </c>
      <c r="AB279" s="77" t="s">
        <v>102</v>
      </c>
      <c r="AC279" s="83">
        <v>2022</v>
      </c>
      <c r="AD279" s="84" t="s">
        <v>101</v>
      </c>
      <c r="AE279" s="84">
        <v>2022</v>
      </c>
      <c r="AF279" s="84" t="s">
        <v>170</v>
      </c>
      <c r="AG279" s="84">
        <v>2022</v>
      </c>
      <c r="AH279" s="84" t="s">
        <v>114</v>
      </c>
      <c r="AI279" s="84" t="s">
        <v>239</v>
      </c>
      <c r="AJ279" s="77" t="s">
        <v>85</v>
      </c>
      <c r="AK279" s="85">
        <v>1</v>
      </c>
      <c r="AL279" s="85">
        <v>348277</v>
      </c>
      <c r="AM279" s="85" t="s">
        <v>86</v>
      </c>
      <c r="AN279" s="85">
        <v>0</v>
      </c>
      <c r="AO279" s="85">
        <v>0</v>
      </c>
      <c r="AP279" s="77"/>
      <c r="AQ279" s="77" t="s">
        <v>240</v>
      </c>
      <c r="AR279" s="83" t="s">
        <v>89</v>
      </c>
      <c r="AS279" s="77" t="s">
        <v>90</v>
      </c>
      <c r="AT279" s="77" t="s">
        <v>91</v>
      </c>
      <c r="AU279" s="77"/>
    </row>
    <row r="280" spans="1:47" s="76" customFormat="1" ht="75.75" customHeight="1" x14ac:dyDescent="0.2">
      <c r="A280" s="77" t="s">
        <v>1217</v>
      </c>
      <c r="B280" s="77" t="s">
        <v>265</v>
      </c>
      <c r="C280" s="77" t="s">
        <v>1213</v>
      </c>
      <c r="D280" s="77" t="s">
        <v>1213</v>
      </c>
      <c r="E280" s="77"/>
      <c r="F280" s="77" t="s">
        <v>1070</v>
      </c>
      <c r="G280" s="77" t="s">
        <v>73</v>
      </c>
      <c r="H280" s="77" t="s">
        <v>74</v>
      </c>
      <c r="I280" s="77" t="s">
        <v>1070</v>
      </c>
      <c r="J280" s="77" t="s">
        <v>1218</v>
      </c>
      <c r="K280" s="77" t="s">
        <v>1218</v>
      </c>
      <c r="L280" s="77" t="s">
        <v>76</v>
      </c>
      <c r="M280" s="77"/>
      <c r="N280" s="77">
        <v>796</v>
      </c>
      <c r="O280" s="77" t="s">
        <v>148</v>
      </c>
      <c r="P280" s="77">
        <v>1</v>
      </c>
      <c r="Q280" s="77" t="s">
        <v>98</v>
      </c>
      <c r="R280" s="77" t="s">
        <v>78</v>
      </c>
      <c r="S280" s="81">
        <v>12568.45</v>
      </c>
      <c r="T280" s="81">
        <v>12568.45</v>
      </c>
      <c r="U280" s="86">
        <f t="shared" si="46"/>
        <v>12568450</v>
      </c>
      <c r="V280" s="77">
        <v>2022</v>
      </c>
      <c r="W280" s="77" t="s">
        <v>80</v>
      </c>
      <c r="X280" s="83">
        <v>2022</v>
      </c>
      <c r="Y280" s="77" t="s">
        <v>82</v>
      </c>
      <c r="Z280" s="84" t="s">
        <v>178</v>
      </c>
      <c r="AA280" s="83">
        <v>2022</v>
      </c>
      <c r="AB280" s="77" t="s">
        <v>102</v>
      </c>
      <c r="AC280" s="83">
        <v>2022</v>
      </c>
      <c r="AD280" s="84" t="s">
        <v>101</v>
      </c>
      <c r="AE280" s="84">
        <v>2022</v>
      </c>
      <c r="AF280" s="84" t="s">
        <v>170</v>
      </c>
      <c r="AG280" s="84">
        <v>2022</v>
      </c>
      <c r="AH280" s="84" t="s">
        <v>114</v>
      </c>
      <c r="AI280" s="84" t="s">
        <v>239</v>
      </c>
      <c r="AJ280" s="77" t="s">
        <v>85</v>
      </c>
      <c r="AK280" s="85">
        <v>1</v>
      </c>
      <c r="AL280" s="85">
        <v>348277</v>
      </c>
      <c r="AM280" s="85" t="s">
        <v>86</v>
      </c>
      <c r="AN280" s="85">
        <v>0</v>
      </c>
      <c r="AO280" s="85">
        <v>0</v>
      </c>
      <c r="AP280" s="77"/>
      <c r="AQ280" s="77" t="s">
        <v>240</v>
      </c>
      <c r="AR280" s="83" t="s">
        <v>89</v>
      </c>
      <c r="AS280" s="77" t="s">
        <v>90</v>
      </c>
      <c r="AT280" s="77" t="s">
        <v>91</v>
      </c>
      <c r="AU280" s="77"/>
    </row>
    <row r="281" spans="1:47" s="76" customFormat="1" ht="75.75" customHeight="1" x14ac:dyDescent="0.2">
      <c r="A281" s="77" t="s">
        <v>1219</v>
      </c>
      <c r="B281" s="77"/>
      <c r="C281" s="77" t="s">
        <v>1213</v>
      </c>
      <c r="D281" s="77" t="s">
        <v>1213</v>
      </c>
      <c r="E281" s="77"/>
      <c r="F281" s="77" t="s">
        <v>1070</v>
      </c>
      <c r="G281" s="77" t="s">
        <v>73</v>
      </c>
      <c r="H281" s="77" t="s">
        <v>74</v>
      </c>
      <c r="I281" s="77" t="s">
        <v>1070</v>
      </c>
      <c r="J281" s="77" t="s">
        <v>1220</v>
      </c>
      <c r="K281" s="77" t="s">
        <v>1220</v>
      </c>
      <c r="L281" s="77" t="s">
        <v>76</v>
      </c>
      <c r="M281" s="77"/>
      <c r="N281" s="77">
        <v>796</v>
      </c>
      <c r="O281" s="77" t="s">
        <v>148</v>
      </c>
      <c r="P281" s="77">
        <v>2</v>
      </c>
      <c r="Q281" s="77" t="s">
        <v>98</v>
      </c>
      <c r="R281" s="77" t="s">
        <v>78</v>
      </c>
      <c r="S281" s="81">
        <v>22836</v>
      </c>
      <c r="T281" s="81">
        <v>22836</v>
      </c>
      <c r="U281" s="86">
        <f t="shared" si="46"/>
        <v>22836000</v>
      </c>
      <c r="V281" s="77">
        <v>2022</v>
      </c>
      <c r="W281" s="77" t="s">
        <v>80</v>
      </c>
      <c r="X281" s="83">
        <v>2022</v>
      </c>
      <c r="Y281" s="77" t="s">
        <v>82</v>
      </c>
      <c r="Z281" s="84" t="s">
        <v>178</v>
      </c>
      <c r="AA281" s="83">
        <v>2022</v>
      </c>
      <c r="AB281" s="77" t="s">
        <v>102</v>
      </c>
      <c r="AC281" s="83">
        <v>2022</v>
      </c>
      <c r="AD281" s="84" t="s">
        <v>101</v>
      </c>
      <c r="AE281" s="84">
        <v>2022</v>
      </c>
      <c r="AF281" s="84" t="s">
        <v>170</v>
      </c>
      <c r="AG281" s="84">
        <v>2022</v>
      </c>
      <c r="AH281" s="84" t="s">
        <v>114</v>
      </c>
      <c r="AI281" s="84" t="s">
        <v>239</v>
      </c>
      <c r="AJ281" s="77" t="s">
        <v>116</v>
      </c>
      <c r="AK281" s="85">
        <v>1</v>
      </c>
      <c r="AL281" s="85">
        <v>348014</v>
      </c>
      <c r="AM281" s="85" t="s">
        <v>86</v>
      </c>
      <c r="AN281" s="85">
        <v>0</v>
      </c>
      <c r="AO281" s="85">
        <v>0</v>
      </c>
      <c r="AP281" s="77"/>
      <c r="AQ281" s="77" t="s">
        <v>240</v>
      </c>
      <c r="AR281" s="83" t="s">
        <v>89</v>
      </c>
      <c r="AS281" s="77" t="s">
        <v>90</v>
      </c>
      <c r="AT281" s="77" t="s">
        <v>91</v>
      </c>
      <c r="AU281" s="77"/>
    </row>
    <row r="282" spans="1:47" s="76" customFormat="1" ht="63.75" x14ac:dyDescent="0.2">
      <c r="A282" s="77" t="s">
        <v>1221</v>
      </c>
      <c r="B282" s="77" t="s">
        <v>94</v>
      </c>
      <c r="C282" s="77" t="s">
        <v>1201</v>
      </c>
      <c r="D282" s="77" t="s">
        <v>1201</v>
      </c>
      <c r="E282" s="77"/>
      <c r="F282" s="77" t="s">
        <v>1070</v>
      </c>
      <c r="G282" s="77" t="s">
        <v>73</v>
      </c>
      <c r="H282" s="77" t="s">
        <v>74</v>
      </c>
      <c r="I282" s="77" t="s">
        <v>1070</v>
      </c>
      <c r="J282" s="77" t="s">
        <v>1222</v>
      </c>
      <c r="K282" s="77" t="str">
        <f>J282</f>
        <v>Поставка шторных полуприцепов ТЗА или эквивалент</v>
      </c>
      <c r="L282" s="77" t="s">
        <v>76</v>
      </c>
      <c r="M282" s="77"/>
      <c r="N282" s="77">
        <v>796</v>
      </c>
      <c r="O282" s="77" t="s">
        <v>148</v>
      </c>
      <c r="P282" s="77">
        <v>2</v>
      </c>
      <c r="Q282" s="77" t="s">
        <v>98</v>
      </c>
      <c r="R282" s="77" t="s">
        <v>78</v>
      </c>
      <c r="S282" s="81">
        <v>6040</v>
      </c>
      <c r="T282" s="81">
        <f>S282</f>
        <v>6040</v>
      </c>
      <c r="U282" s="86">
        <f t="shared" si="46"/>
        <v>6040000</v>
      </c>
      <c r="V282" s="77">
        <v>2022</v>
      </c>
      <c r="W282" s="77" t="s">
        <v>80</v>
      </c>
      <c r="X282" s="83">
        <v>2022</v>
      </c>
      <c r="Y282" s="77" t="s">
        <v>82</v>
      </c>
      <c r="Z282" s="84" t="s">
        <v>178</v>
      </c>
      <c r="AA282" s="83">
        <v>2022</v>
      </c>
      <c r="AB282" s="77" t="s">
        <v>102</v>
      </c>
      <c r="AC282" s="83">
        <v>2022</v>
      </c>
      <c r="AD282" s="84" t="s">
        <v>101</v>
      </c>
      <c r="AE282" s="84">
        <v>2022</v>
      </c>
      <c r="AF282" s="84" t="s">
        <v>170</v>
      </c>
      <c r="AG282" s="84">
        <v>2022</v>
      </c>
      <c r="AH282" s="84" t="s">
        <v>114</v>
      </c>
      <c r="AI282" s="84" t="s">
        <v>239</v>
      </c>
      <c r="AJ282" s="77" t="s">
        <v>85</v>
      </c>
      <c r="AK282" s="85">
        <v>1</v>
      </c>
      <c r="AL282" s="85">
        <v>348277</v>
      </c>
      <c r="AM282" s="85" t="s">
        <v>86</v>
      </c>
      <c r="AN282" s="85">
        <v>0</v>
      </c>
      <c r="AO282" s="85">
        <v>0</v>
      </c>
      <c r="AP282" s="77"/>
      <c r="AQ282" s="77" t="s">
        <v>240</v>
      </c>
      <c r="AR282" s="83" t="s">
        <v>89</v>
      </c>
      <c r="AS282" s="77" t="s">
        <v>90</v>
      </c>
      <c r="AT282" s="77" t="s">
        <v>91</v>
      </c>
      <c r="AU282" s="77"/>
    </row>
    <row r="283" spans="1:47" s="76" customFormat="1" ht="75.75" customHeight="1" x14ac:dyDescent="0.2">
      <c r="A283" s="77" t="s">
        <v>1223</v>
      </c>
      <c r="B283" s="77"/>
      <c r="C283" s="77" t="s">
        <v>1213</v>
      </c>
      <c r="D283" s="77" t="s">
        <v>1213</v>
      </c>
      <c r="E283" s="77"/>
      <c r="F283" s="77" t="s">
        <v>1070</v>
      </c>
      <c r="G283" s="77" t="s">
        <v>73</v>
      </c>
      <c r="H283" s="77" t="s">
        <v>74</v>
      </c>
      <c r="I283" s="77" t="s">
        <v>1070</v>
      </c>
      <c r="J283" s="77" t="s">
        <v>1224</v>
      </c>
      <c r="K283" s="77" t="s">
        <v>1224</v>
      </c>
      <c r="L283" s="77" t="s">
        <v>76</v>
      </c>
      <c r="M283" s="77"/>
      <c r="N283" s="77">
        <v>796</v>
      </c>
      <c r="O283" s="77" t="s">
        <v>148</v>
      </c>
      <c r="P283" s="77">
        <v>1</v>
      </c>
      <c r="Q283" s="77" t="s">
        <v>98</v>
      </c>
      <c r="R283" s="77" t="s">
        <v>78</v>
      </c>
      <c r="S283" s="81">
        <v>7049.75</v>
      </c>
      <c r="T283" s="81">
        <v>7049.75</v>
      </c>
      <c r="U283" s="86">
        <f t="shared" si="46"/>
        <v>7049750</v>
      </c>
      <c r="V283" s="77">
        <v>2022</v>
      </c>
      <c r="W283" s="77" t="s">
        <v>80</v>
      </c>
      <c r="X283" s="83">
        <v>2022</v>
      </c>
      <c r="Y283" s="77" t="s">
        <v>82</v>
      </c>
      <c r="Z283" s="84" t="s">
        <v>178</v>
      </c>
      <c r="AA283" s="83">
        <v>2022</v>
      </c>
      <c r="AB283" s="77" t="s">
        <v>102</v>
      </c>
      <c r="AC283" s="83">
        <v>2022</v>
      </c>
      <c r="AD283" s="84" t="s">
        <v>101</v>
      </c>
      <c r="AE283" s="84">
        <v>2022</v>
      </c>
      <c r="AF283" s="84" t="s">
        <v>170</v>
      </c>
      <c r="AG283" s="84">
        <v>2022</v>
      </c>
      <c r="AH283" s="84" t="s">
        <v>114</v>
      </c>
      <c r="AI283" s="84" t="s">
        <v>239</v>
      </c>
      <c r="AJ283" s="77" t="s">
        <v>85</v>
      </c>
      <c r="AK283" s="85">
        <v>1</v>
      </c>
      <c r="AL283" s="85">
        <v>348277</v>
      </c>
      <c r="AM283" s="85" t="s">
        <v>86</v>
      </c>
      <c r="AN283" s="85">
        <v>0</v>
      </c>
      <c r="AO283" s="85">
        <v>0</v>
      </c>
      <c r="AP283" s="77"/>
      <c r="AQ283" s="77" t="s">
        <v>240</v>
      </c>
      <c r="AR283" s="83" t="s">
        <v>89</v>
      </c>
      <c r="AS283" s="77" t="s">
        <v>90</v>
      </c>
      <c r="AT283" s="77" t="s">
        <v>91</v>
      </c>
      <c r="AU283" s="77"/>
    </row>
    <row r="284" spans="1:47" s="76" customFormat="1" ht="75.75" customHeight="1" x14ac:dyDescent="0.2">
      <c r="A284" s="77" t="s">
        <v>1225</v>
      </c>
      <c r="B284" s="77"/>
      <c r="C284" s="77" t="s">
        <v>1201</v>
      </c>
      <c r="D284" s="77" t="s">
        <v>1201</v>
      </c>
      <c r="E284" s="77"/>
      <c r="F284" s="77" t="s">
        <v>1070</v>
      </c>
      <c r="G284" s="77" t="s">
        <v>73</v>
      </c>
      <c r="H284" s="77" t="s">
        <v>74</v>
      </c>
      <c r="I284" s="77" t="s">
        <v>1070</v>
      </c>
      <c r="J284" s="77" t="s">
        <v>1226</v>
      </c>
      <c r="K284" s="77" t="s">
        <v>1226</v>
      </c>
      <c r="L284" s="77" t="s">
        <v>76</v>
      </c>
      <c r="M284" s="77"/>
      <c r="N284" s="77">
        <v>796</v>
      </c>
      <c r="O284" s="77" t="s">
        <v>148</v>
      </c>
      <c r="P284" s="77">
        <v>1</v>
      </c>
      <c r="Q284" s="77" t="s">
        <v>98</v>
      </c>
      <c r="R284" s="77" t="s">
        <v>78</v>
      </c>
      <c r="S284" s="81">
        <v>17189.28</v>
      </c>
      <c r="T284" s="81">
        <v>17189.28</v>
      </c>
      <c r="U284" s="86">
        <f t="shared" si="46"/>
        <v>17189280</v>
      </c>
      <c r="V284" s="77">
        <v>2022</v>
      </c>
      <c r="W284" s="77" t="s">
        <v>80</v>
      </c>
      <c r="X284" s="83">
        <v>2022</v>
      </c>
      <c r="Y284" s="77" t="s">
        <v>82</v>
      </c>
      <c r="Z284" s="84" t="s">
        <v>178</v>
      </c>
      <c r="AA284" s="83">
        <v>2022</v>
      </c>
      <c r="AB284" s="77" t="s">
        <v>102</v>
      </c>
      <c r="AC284" s="83">
        <v>2022</v>
      </c>
      <c r="AD284" s="84" t="s">
        <v>101</v>
      </c>
      <c r="AE284" s="84">
        <v>2022</v>
      </c>
      <c r="AF284" s="84" t="s">
        <v>170</v>
      </c>
      <c r="AG284" s="84">
        <v>2022</v>
      </c>
      <c r="AH284" s="84" t="s">
        <v>114</v>
      </c>
      <c r="AI284" s="84" t="s">
        <v>239</v>
      </c>
      <c r="AJ284" s="77" t="s">
        <v>116</v>
      </c>
      <c r="AK284" s="85">
        <v>1</v>
      </c>
      <c r="AL284" s="85">
        <v>348014</v>
      </c>
      <c r="AM284" s="85" t="s">
        <v>86</v>
      </c>
      <c r="AN284" s="85">
        <v>0</v>
      </c>
      <c r="AO284" s="85">
        <v>0</v>
      </c>
      <c r="AP284" s="77"/>
      <c r="AQ284" s="77" t="s">
        <v>240</v>
      </c>
      <c r="AR284" s="83" t="s">
        <v>89</v>
      </c>
      <c r="AS284" s="77" t="s">
        <v>90</v>
      </c>
      <c r="AT284" s="77" t="s">
        <v>91</v>
      </c>
      <c r="AU284" s="77"/>
    </row>
    <row r="285" spans="1:47" s="76" customFormat="1" ht="75.75" customHeight="1" x14ac:dyDescent="0.2">
      <c r="A285" s="77" t="s">
        <v>1227</v>
      </c>
      <c r="B285" s="77"/>
      <c r="C285" s="77" t="s">
        <v>1201</v>
      </c>
      <c r="D285" s="77" t="s">
        <v>1201</v>
      </c>
      <c r="E285" s="77"/>
      <c r="F285" s="77" t="s">
        <v>1070</v>
      </c>
      <c r="G285" s="77" t="s">
        <v>73</v>
      </c>
      <c r="H285" s="77" t="s">
        <v>74</v>
      </c>
      <c r="I285" s="77" t="s">
        <v>1070</v>
      </c>
      <c r="J285" s="77" t="s">
        <v>1228</v>
      </c>
      <c r="K285" s="77" t="s">
        <v>1228</v>
      </c>
      <c r="L285" s="77" t="s">
        <v>76</v>
      </c>
      <c r="M285" s="77"/>
      <c r="N285" s="77">
        <v>796</v>
      </c>
      <c r="O285" s="77" t="s">
        <v>148</v>
      </c>
      <c r="P285" s="77">
        <v>1</v>
      </c>
      <c r="Q285" s="77" t="s">
        <v>98</v>
      </c>
      <c r="R285" s="77" t="s">
        <v>78</v>
      </c>
      <c r="S285" s="81">
        <v>1138.22</v>
      </c>
      <c r="T285" s="81">
        <v>1138.22</v>
      </c>
      <c r="U285" s="86">
        <f t="shared" si="46"/>
        <v>1138220</v>
      </c>
      <c r="V285" s="77">
        <v>2022</v>
      </c>
      <c r="W285" s="77" t="s">
        <v>80</v>
      </c>
      <c r="X285" s="83">
        <v>2022</v>
      </c>
      <c r="Y285" s="77" t="s">
        <v>82</v>
      </c>
      <c r="Z285" s="84" t="s">
        <v>178</v>
      </c>
      <c r="AA285" s="83">
        <v>2022</v>
      </c>
      <c r="AB285" s="77" t="s">
        <v>102</v>
      </c>
      <c r="AC285" s="83">
        <v>2022</v>
      </c>
      <c r="AD285" s="84" t="s">
        <v>101</v>
      </c>
      <c r="AE285" s="84">
        <v>2022</v>
      </c>
      <c r="AF285" s="84" t="s">
        <v>170</v>
      </c>
      <c r="AG285" s="84">
        <v>2022</v>
      </c>
      <c r="AH285" s="84" t="s">
        <v>114</v>
      </c>
      <c r="AI285" s="84" t="s">
        <v>239</v>
      </c>
      <c r="AJ285" s="77" t="s">
        <v>85</v>
      </c>
      <c r="AK285" s="85">
        <v>1</v>
      </c>
      <c r="AL285" s="85">
        <v>348277</v>
      </c>
      <c r="AM285" s="85" t="s">
        <v>86</v>
      </c>
      <c r="AN285" s="85">
        <v>0</v>
      </c>
      <c r="AO285" s="85">
        <v>0</v>
      </c>
      <c r="AP285" s="77"/>
      <c r="AQ285" s="77" t="s">
        <v>240</v>
      </c>
      <c r="AR285" s="83" t="s">
        <v>89</v>
      </c>
      <c r="AS285" s="77" t="s">
        <v>90</v>
      </c>
      <c r="AT285" s="77" t="s">
        <v>91</v>
      </c>
      <c r="AU285" s="77"/>
    </row>
    <row r="286" spans="1:47" s="76" customFormat="1" ht="69.75" customHeight="1" x14ac:dyDescent="0.2">
      <c r="A286" s="77" t="s">
        <v>1229</v>
      </c>
      <c r="B286" s="77"/>
      <c r="C286" s="77" t="s">
        <v>306</v>
      </c>
      <c r="D286" s="77" t="s">
        <v>309</v>
      </c>
      <c r="E286" s="77"/>
      <c r="F286" s="77" t="s">
        <v>1070</v>
      </c>
      <c r="G286" s="77" t="s">
        <v>73</v>
      </c>
      <c r="H286" s="77" t="s">
        <v>74</v>
      </c>
      <c r="I286" s="77" t="s">
        <v>1070</v>
      </c>
      <c r="J286" s="77" t="s">
        <v>323</v>
      </c>
      <c r="K286" s="77" t="s">
        <v>1230</v>
      </c>
      <c r="L286" s="77" t="s">
        <v>76</v>
      </c>
      <c r="M286" s="77"/>
      <c r="N286" s="77">
        <v>792</v>
      </c>
      <c r="O286" s="77" t="s">
        <v>268</v>
      </c>
      <c r="P286" s="77">
        <v>25</v>
      </c>
      <c r="Q286" s="77" t="s">
        <v>313</v>
      </c>
      <c r="R286" s="77" t="s">
        <v>138</v>
      </c>
      <c r="S286" s="81">
        <v>82.5</v>
      </c>
      <c r="T286" s="81">
        <v>55</v>
      </c>
      <c r="U286" s="86">
        <f t="shared" si="46"/>
        <v>82500</v>
      </c>
      <c r="V286" s="77">
        <v>2022</v>
      </c>
      <c r="W286" s="77" t="s">
        <v>79</v>
      </c>
      <c r="X286" s="83">
        <v>2022</v>
      </c>
      <c r="Y286" s="84" t="s">
        <v>80</v>
      </c>
      <c r="Z286" s="84" t="s">
        <v>81</v>
      </c>
      <c r="AA286" s="83">
        <v>2022</v>
      </c>
      <c r="AB286" s="83" t="s">
        <v>82</v>
      </c>
      <c r="AC286" s="83">
        <v>2022</v>
      </c>
      <c r="AD286" s="84" t="s">
        <v>102</v>
      </c>
      <c r="AE286" s="84">
        <v>2022</v>
      </c>
      <c r="AF286" s="84" t="s">
        <v>102</v>
      </c>
      <c r="AG286" s="84">
        <v>2023</v>
      </c>
      <c r="AH286" s="84" t="s">
        <v>102</v>
      </c>
      <c r="AI286" s="84" t="s">
        <v>103</v>
      </c>
      <c r="AJ286" s="77" t="s">
        <v>149</v>
      </c>
      <c r="AK286" s="85">
        <v>0</v>
      </c>
      <c r="AL286" s="85">
        <v>376086</v>
      </c>
      <c r="AM286" s="85" t="s">
        <v>86</v>
      </c>
      <c r="AN286" s="85">
        <v>0</v>
      </c>
      <c r="AO286" s="85">
        <v>22</v>
      </c>
      <c r="AP286" s="77" t="s">
        <v>1231</v>
      </c>
      <c r="AQ286" s="77" t="s">
        <v>88</v>
      </c>
      <c r="AR286" s="83"/>
      <c r="AS286" s="77" t="s">
        <v>90</v>
      </c>
      <c r="AT286" s="77" t="s">
        <v>91</v>
      </c>
      <c r="AU286" s="77"/>
    </row>
    <row r="287" spans="1:47" s="76" customFormat="1" ht="89.25" x14ac:dyDescent="0.2">
      <c r="A287" s="77" t="s">
        <v>1232</v>
      </c>
      <c r="B287" s="77"/>
      <c r="C287" s="77" t="s">
        <v>306</v>
      </c>
      <c r="D287" s="77" t="s">
        <v>309</v>
      </c>
      <c r="E287" s="77"/>
      <c r="F287" s="77" t="s">
        <v>1070</v>
      </c>
      <c r="G287" s="77" t="s">
        <v>73</v>
      </c>
      <c r="H287" s="77" t="s">
        <v>74</v>
      </c>
      <c r="I287" s="77" t="s">
        <v>1070</v>
      </c>
      <c r="J287" s="77" t="s">
        <v>1233</v>
      </c>
      <c r="K287" s="77" t="s">
        <v>1233</v>
      </c>
      <c r="L287" s="77" t="s">
        <v>76</v>
      </c>
      <c r="M287" s="77"/>
      <c r="N287" s="77">
        <v>792</v>
      </c>
      <c r="O287" s="77" t="s">
        <v>268</v>
      </c>
      <c r="P287" s="77">
        <v>13</v>
      </c>
      <c r="Q287" s="77" t="s">
        <v>313</v>
      </c>
      <c r="R287" s="77" t="s">
        <v>138</v>
      </c>
      <c r="S287" s="81">
        <v>79.3</v>
      </c>
      <c r="T287" s="81">
        <v>30</v>
      </c>
      <c r="U287" s="86">
        <f t="shared" si="46"/>
        <v>79300</v>
      </c>
      <c r="V287" s="77">
        <v>2022</v>
      </c>
      <c r="W287" s="77" t="s">
        <v>101</v>
      </c>
      <c r="X287" s="83">
        <v>2022</v>
      </c>
      <c r="Y287" s="84" t="s">
        <v>170</v>
      </c>
      <c r="Z287" s="84" t="s">
        <v>233</v>
      </c>
      <c r="AA287" s="83">
        <v>2022</v>
      </c>
      <c r="AB287" s="83" t="s">
        <v>139</v>
      </c>
      <c r="AC287" s="83">
        <v>2022</v>
      </c>
      <c r="AD287" s="84" t="s">
        <v>140</v>
      </c>
      <c r="AE287" s="84">
        <v>2022</v>
      </c>
      <c r="AF287" s="84" t="s">
        <v>110</v>
      </c>
      <c r="AG287" s="84">
        <v>2023</v>
      </c>
      <c r="AH287" s="84" t="s">
        <v>110</v>
      </c>
      <c r="AI287" s="84" t="s">
        <v>165</v>
      </c>
      <c r="AJ287" s="77" t="s">
        <v>149</v>
      </c>
      <c r="AK287" s="85">
        <v>0</v>
      </c>
      <c r="AL287" s="85">
        <v>376086</v>
      </c>
      <c r="AM287" s="85" t="s">
        <v>86</v>
      </c>
      <c r="AN287" s="85">
        <v>0</v>
      </c>
      <c r="AO287" s="85">
        <v>22</v>
      </c>
      <c r="AP287" s="77" t="s">
        <v>1234</v>
      </c>
      <c r="AQ287" s="77" t="s">
        <v>88</v>
      </c>
      <c r="AR287" s="83"/>
      <c r="AS287" s="77" t="s">
        <v>90</v>
      </c>
      <c r="AT287" s="77" t="s">
        <v>91</v>
      </c>
      <c r="AU287" s="77" t="s">
        <v>167</v>
      </c>
    </row>
    <row r="288" spans="1:47" s="76" customFormat="1" ht="88.5" customHeight="1" x14ac:dyDescent="0.2">
      <c r="A288" s="77" t="s">
        <v>1235</v>
      </c>
      <c r="B288" s="77"/>
      <c r="C288" s="77" t="s">
        <v>306</v>
      </c>
      <c r="D288" s="77" t="s">
        <v>309</v>
      </c>
      <c r="E288" s="77"/>
      <c r="F288" s="77" t="s">
        <v>1070</v>
      </c>
      <c r="G288" s="77" t="s">
        <v>73</v>
      </c>
      <c r="H288" s="77" t="s">
        <v>74</v>
      </c>
      <c r="I288" s="77" t="s">
        <v>1070</v>
      </c>
      <c r="J288" s="77" t="s">
        <v>1236</v>
      </c>
      <c r="K288" s="77" t="s">
        <v>1237</v>
      </c>
      <c r="L288" s="77" t="s">
        <v>76</v>
      </c>
      <c r="M288" s="77"/>
      <c r="N288" s="77">
        <v>792</v>
      </c>
      <c r="O288" s="77" t="s">
        <v>268</v>
      </c>
      <c r="P288" s="77">
        <v>12</v>
      </c>
      <c r="Q288" s="77" t="s">
        <v>313</v>
      </c>
      <c r="R288" s="77" t="s">
        <v>138</v>
      </c>
      <c r="S288" s="81">
        <v>82.5</v>
      </c>
      <c r="T288" s="81">
        <v>55</v>
      </c>
      <c r="U288" s="86">
        <f t="shared" si="46"/>
        <v>82500</v>
      </c>
      <c r="V288" s="77">
        <v>2022</v>
      </c>
      <c r="W288" s="77" t="s">
        <v>79</v>
      </c>
      <c r="X288" s="83">
        <v>2022</v>
      </c>
      <c r="Y288" s="84" t="s">
        <v>80</v>
      </c>
      <c r="Z288" s="84" t="s">
        <v>81</v>
      </c>
      <c r="AA288" s="83">
        <v>2022</v>
      </c>
      <c r="AB288" s="83" t="s">
        <v>82</v>
      </c>
      <c r="AC288" s="83">
        <v>2022</v>
      </c>
      <c r="AD288" s="84" t="s">
        <v>102</v>
      </c>
      <c r="AE288" s="84">
        <v>2022</v>
      </c>
      <c r="AF288" s="84" t="s">
        <v>102</v>
      </c>
      <c r="AG288" s="84">
        <v>2023</v>
      </c>
      <c r="AH288" s="84" t="s">
        <v>102</v>
      </c>
      <c r="AI288" s="84" t="s">
        <v>103</v>
      </c>
      <c r="AJ288" s="77" t="s">
        <v>149</v>
      </c>
      <c r="AK288" s="85">
        <v>0</v>
      </c>
      <c r="AL288" s="85">
        <v>376086</v>
      </c>
      <c r="AM288" s="85" t="s">
        <v>86</v>
      </c>
      <c r="AN288" s="85">
        <v>0</v>
      </c>
      <c r="AO288" s="85">
        <v>22</v>
      </c>
      <c r="AP288" s="77" t="s">
        <v>1231</v>
      </c>
      <c r="AQ288" s="77" t="s">
        <v>88</v>
      </c>
      <c r="AR288" s="83"/>
      <c r="AS288" s="77" t="s">
        <v>90</v>
      </c>
      <c r="AT288" s="77" t="s">
        <v>91</v>
      </c>
      <c r="AU288" s="77" t="s">
        <v>167</v>
      </c>
    </row>
    <row r="289" spans="1:47" s="76" customFormat="1" ht="75" customHeight="1" x14ac:dyDescent="0.2">
      <c r="A289" s="77" t="s">
        <v>1238</v>
      </c>
      <c r="B289" s="77" t="s">
        <v>94</v>
      </c>
      <c r="C289" s="77" t="s">
        <v>1078</v>
      </c>
      <c r="D289" s="77" t="s">
        <v>1239</v>
      </c>
      <c r="E289" s="77"/>
      <c r="F289" s="77" t="s">
        <v>1070</v>
      </c>
      <c r="G289" s="77" t="s">
        <v>73</v>
      </c>
      <c r="H289" s="77" t="s">
        <v>74</v>
      </c>
      <c r="I289" s="77" t="s">
        <v>1070</v>
      </c>
      <c r="J289" s="77" t="s">
        <v>1240</v>
      </c>
      <c r="K289" s="77" t="str">
        <f>J289</f>
        <v>Оказание услуг предрейсового контроля технического состояния транспортных средств</v>
      </c>
      <c r="L289" s="77" t="s">
        <v>76</v>
      </c>
      <c r="M289" s="77"/>
      <c r="N289" s="77">
        <v>642</v>
      </c>
      <c r="O289" s="77" t="s">
        <v>77</v>
      </c>
      <c r="P289" s="77">
        <v>1</v>
      </c>
      <c r="Q289" s="77">
        <v>67000000000</v>
      </c>
      <c r="R289" s="77" t="s">
        <v>1095</v>
      </c>
      <c r="S289" s="81">
        <v>230.4</v>
      </c>
      <c r="T289" s="81">
        <v>153.6</v>
      </c>
      <c r="U289" s="86">
        <f t="shared" si="46"/>
        <v>230400</v>
      </c>
      <c r="V289" s="77">
        <v>2022</v>
      </c>
      <c r="W289" s="77" t="s">
        <v>79</v>
      </c>
      <c r="X289" s="83">
        <v>2022</v>
      </c>
      <c r="Y289" s="83" t="s">
        <v>102</v>
      </c>
      <c r="Z289" s="84" t="s">
        <v>229</v>
      </c>
      <c r="AA289" s="77">
        <v>2022</v>
      </c>
      <c r="AB289" s="83" t="s">
        <v>101</v>
      </c>
      <c r="AC289" s="83">
        <v>2022</v>
      </c>
      <c r="AD289" s="83" t="s">
        <v>101</v>
      </c>
      <c r="AE289" s="84">
        <v>2022</v>
      </c>
      <c r="AF289" s="83" t="s">
        <v>101</v>
      </c>
      <c r="AG289" s="84">
        <v>2023</v>
      </c>
      <c r="AH289" s="83" t="s">
        <v>101</v>
      </c>
      <c r="AI289" s="84" t="s">
        <v>122</v>
      </c>
      <c r="AJ289" s="77" t="s">
        <v>85</v>
      </c>
      <c r="AK289" s="85">
        <v>1</v>
      </c>
      <c r="AL289" s="85">
        <v>200611</v>
      </c>
      <c r="AM289" s="85" t="s">
        <v>86</v>
      </c>
      <c r="AN289" s="85">
        <v>1</v>
      </c>
      <c r="AO289" s="85">
        <v>0</v>
      </c>
      <c r="AP289" s="77" t="s">
        <v>1241</v>
      </c>
      <c r="AQ289" s="77" t="s">
        <v>88</v>
      </c>
      <c r="AR289" s="83" t="s">
        <v>89</v>
      </c>
      <c r="AS289" s="77" t="s">
        <v>90</v>
      </c>
      <c r="AT289" s="77" t="s">
        <v>91</v>
      </c>
      <c r="AU289" s="77"/>
    </row>
    <row r="290" spans="1:47" s="76" customFormat="1" ht="88.5" customHeight="1" x14ac:dyDescent="0.2">
      <c r="A290" s="77" t="s">
        <v>1242</v>
      </c>
      <c r="B290" s="77"/>
      <c r="C290" s="77" t="s">
        <v>1176</v>
      </c>
      <c r="D290" s="77" t="s">
        <v>1177</v>
      </c>
      <c r="E290" s="77"/>
      <c r="F290" s="77" t="s">
        <v>1070</v>
      </c>
      <c r="G290" s="77" t="s">
        <v>73</v>
      </c>
      <c r="H290" s="77" t="s">
        <v>74</v>
      </c>
      <c r="I290" s="77" t="s">
        <v>1070</v>
      </c>
      <c r="J290" s="77" t="s">
        <v>1243</v>
      </c>
      <c r="K290" s="77" t="s">
        <v>1243</v>
      </c>
      <c r="L290" s="77" t="s">
        <v>76</v>
      </c>
      <c r="M290" s="77"/>
      <c r="N290" s="77">
        <v>796</v>
      </c>
      <c r="O290" s="77" t="s">
        <v>148</v>
      </c>
      <c r="P290" s="77">
        <v>10</v>
      </c>
      <c r="Q290" s="77">
        <v>35000000000</v>
      </c>
      <c r="R290" s="77" t="s">
        <v>1195</v>
      </c>
      <c r="S290" s="81">
        <v>1022</v>
      </c>
      <c r="T290" s="81">
        <v>22</v>
      </c>
      <c r="U290" s="86">
        <f t="shared" si="46"/>
        <v>1022000</v>
      </c>
      <c r="V290" s="77">
        <v>2022</v>
      </c>
      <c r="W290" s="77" t="s">
        <v>140</v>
      </c>
      <c r="X290" s="83">
        <v>2022</v>
      </c>
      <c r="Y290" s="84" t="s">
        <v>110</v>
      </c>
      <c r="Z290" s="84" t="s">
        <v>212</v>
      </c>
      <c r="AA290" s="83">
        <v>2022</v>
      </c>
      <c r="AB290" s="83" t="s">
        <v>111</v>
      </c>
      <c r="AC290" s="83">
        <v>2022</v>
      </c>
      <c r="AD290" s="84" t="s">
        <v>113</v>
      </c>
      <c r="AE290" s="84">
        <v>2022</v>
      </c>
      <c r="AF290" s="84" t="s">
        <v>113</v>
      </c>
      <c r="AG290" s="84">
        <v>2023</v>
      </c>
      <c r="AH290" s="84" t="s">
        <v>113</v>
      </c>
      <c r="AI290" s="84" t="s">
        <v>357</v>
      </c>
      <c r="AJ290" s="77" t="s">
        <v>85</v>
      </c>
      <c r="AK290" s="85">
        <v>1</v>
      </c>
      <c r="AL290" s="85">
        <v>348277</v>
      </c>
      <c r="AM290" s="85" t="s">
        <v>86</v>
      </c>
      <c r="AN290" s="85">
        <v>0</v>
      </c>
      <c r="AO290" s="85">
        <v>0</v>
      </c>
      <c r="AP290" s="77" t="s">
        <v>1244</v>
      </c>
      <c r="AQ290" s="77" t="s">
        <v>88</v>
      </c>
      <c r="AR290" s="83" t="s">
        <v>89</v>
      </c>
      <c r="AS290" s="77" t="s">
        <v>90</v>
      </c>
      <c r="AT290" s="77" t="s">
        <v>91</v>
      </c>
      <c r="AU290" s="77"/>
    </row>
    <row r="291" spans="1:47" s="76" customFormat="1" ht="88.5" customHeight="1" x14ac:dyDescent="0.2">
      <c r="A291" s="77" t="s">
        <v>1245</v>
      </c>
      <c r="B291" s="77"/>
      <c r="C291" s="77" t="s">
        <v>1115</v>
      </c>
      <c r="D291" s="77" t="s">
        <v>1116</v>
      </c>
      <c r="E291" s="77"/>
      <c r="F291" s="77" t="s">
        <v>1070</v>
      </c>
      <c r="G291" s="77" t="s">
        <v>73</v>
      </c>
      <c r="H291" s="77" t="s">
        <v>74</v>
      </c>
      <c r="I291" s="77" t="s">
        <v>1246</v>
      </c>
      <c r="J291" s="77" t="s">
        <v>1247</v>
      </c>
      <c r="K291" s="77" t="s">
        <v>1247</v>
      </c>
      <c r="L291" s="77" t="s">
        <v>76</v>
      </c>
      <c r="M291" s="77"/>
      <c r="N291" s="77">
        <v>642</v>
      </c>
      <c r="O291" s="77" t="s">
        <v>186</v>
      </c>
      <c r="P291" s="77">
        <v>1</v>
      </c>
      <c r="Q291" s="77" t="s">
        <v>98</v>
      </c>
      <c r="R291" s="77" t="s">
        <v>78</v>
      </c>
      <c r="S291" s="81">
        <v>295.8</v>
      </c>
      <c r="T291" s="81">
        <v>50</v>
      </c>
      <c r="U291" s="86">
        <f t="shared" si="46"/>
        <v>295800</v>
      </c>
      <c r="V291" s="77">
        <v>2022</v>
      </c>
      <c r="W291" s="77" t="s">
        <v>140</v>
      </c>
      <c r="X291" s="83">
        <v>2022</v>
      </c>
      <c r="Y291" s="84" t="s">
        <v>110</v>
      </c>
      <c r="Z291" s="84" t="s">
        <v>212</v>
      </c>
      <c r="AA291" s="83">
        <v>2022</v>
      </c>
      <c r="AB291" s="83" t="s">
        <v>111</v>
      </c>
      <c r="AC291" s="83">
        <v>2022</v>
      </c>
      <c r="AD291" s="84" t="s">
        <v>1248</v>
      </c>
      <c r="AE291" s="84">
        <v>2022</v>
      </c>
      <c r="AF291" s="84" t="s">
        <v>113</v>
      </c>
      <c r="AG291" s="84">
        <v>2023</v>
      </c>
      <c r="AH291" s="84" t="s">
        <v>113</v>
      </c>
      <c r="AI291" s="84" t="s">
        <v>157</v>
      </c>
      <c r="AJ291" s="77" t="s">
        <v>85</v>
      </c>
      <c r="AK291" s="85">
        <v>1</v>
      </c>
      <c r="AL291" s="85">
        <v>200611</v>
      </c>
      <c r="AM291" s="85" t="s">
        <v>86</v>
      </c>
      <c r="AN291" s="77">
        <v>1</v>
      </c>
      <c r="AO291" s="85">
        <v>0</v>
      </c>
      <c r="AP291" s="77" t="s">
        <v>1249</v>
      </c>
      <c r="AQ291" s="77" t="s">
        <v>88</v>
      </c>
      <c r="AR291" s="83" t="s">
        <v>89</v>
      </c>
      <c r="AS291" s="77" t="s">
        <v>90</v>
      </c>
      <c r="AT291" s="77" t="s">
        <v>91</v>
      </c>
      <c r="AU291" s="77"/>
    </row>
    <row r="292" spans="1:47" s="76" customFormat="1" ht="88.5" customHeight="1" x14ac:dyDescent="0.2">
      <c r="A292" s="77" t="s">
        <v>1250</v>
      </c>
      <c r="B292" s="77"/>
      <c r="C292" s="77" t="s">
        <v>1083</v>
      </c>
      <c r="D292" s="77" t="s">
        <v>1251</v>
      </c>
      <c r="E292" s="77"/>
      <c r="F292" s="77" t="s">
        <v>1070</v>
      </c>
      <c r="G292" s="77" t="s">
        <v>73</v>
      </c>
      <c r="H292" s="77" t="s">
        <v>74</v>
      </c>
      <c r="I292" s="77" t="s">
        <v>1246</v>
      </c>
      <c r="J292" s="77" t="s">
        <v>1252</v>
      </c>
      <c r="K292" s="77" t="s">
        <v>1252</v>
      </c>
      <c r="L292" s="77" t="s">
        <v>76</v>
      </c>
      <c r="M292" s="77"/>
      <c r="N292" s="77">
        <v>642</v>
      </c>
      <c r="O292" s="77" t="s">
        <v>186</v>
      </c>
      <c r="P292" s="77">
        <v>1</v>
      </c>
      <c r="Q292" s="77" t="s">
        <v>98</v>
      </c>
      <c r="R292" s="77" t="s">
        <v>78</v>
      </c>
      <c r="S292" s="81">
        <v>800</v>
      </c>
      <c r="T292" s="81">
        <v>490</v>
      </c>
      <c r="U292" s="86">
        <f t="shared" si="46"/>
        <v>800000</v>
      </c>
      <c r="V292" s="77">
        <v>2022</v>
      </c>
      <c r="W292" s="77" t="s">
        <v>80</v>
      </c>
      <c r="X292" s="83">
        <v>2022</v>
      </c>
      <c r="Y292" s="77" t="s">
        <v>82</v>
      </c>
      <c r="Z292" s="84" t="s">
        <v>178</v>
      </c>
      <c r="AA292" s="83">
        <v>2022</v>
      </c>
      <c r="AB292" s="83" t="s">
        <v>102</v>
      </c>
      <c r="AC292" s="83">
        <v>2022</v>
      </c>
      <c r="AD292" s="84" t="s">
        <v>101</v>
      </c>
      <c r="AE292" s="84">
        <v>2022</v>
      </c>
      <c r="AF292" s="84" t="s">
        <v>170</v>
      </c>
      <c r="AG292" s="84">
        <v>2023</v>
      </c>
      <c r="AH292" s="84" t="s">
        <v>170</v>
      </c>
      <c r="AI292" s="84" t="s">
        <v>188</v>
      </c>
      <c r="AJ292" s="77" t="s">
        <v>85</v>
      </c>
      <c r="AK292" s="85">
        <v>1</v>
      </c>
      <c r="AL292" s="85">
        <v>348277</v>
      </c>
      <c r="AM292" s="85" t="s">
        <v>86</v>
      </c>
      <c r="AN292" s="85">
        <v>0</v>
      </c>
      <c r="AO292" s="85">
        <v>0</v>
      </c>
      <c r="AP292" s="77" t="s">
        <v>1253</v>
      </c>
      <c r="AQ292" s="77" t="s">
        <v>88</v>
      </c>
      <c r="AR292" s="83" t="s">
        <v>89</v>
      </c>
      <c r="AS292" s="77" t="s">
        <v>90</v>
      </c>
      <c r="AT292" s="77" t="s">
        <v>91</v>
      </c>
      <c r="AU292" s="77"/>
    </row>
    <row r="293" spans="1:47" s="76" customFormat="1" ht="88.5" customHeight="1" x14ac:dyDescent="0.2">
      <c r="A293" s="77" t="s">
        <v>1254</v>
      </c>
      <c r="B293" s="77"/>
      <c r="C293" s="77">
        <v>86</v>
      </c>
      <c r="D293" s="77" t="s">
        <v>126</v>
      </c>
      <c r="E293" s="77"/>
      <c r="F293" s="77" t="s">
        <v>1070</v>
      </c>
      <c r="G293" s="77" t="s">
        <v>73</v>
      </c>
      <c r="H293" s="77" t="s">
        <v>74</v>
      </c>
      <c r="I293" s="77" t="s">
        <v>1246</v>
      </c>
      <c r="J293" s="77" t="s">
        <v>1255</v>
      </c>
      <c r="K293" s="77" t="s">
        <v>1256</v>
      </c>
      <c r="L293" s="77" t="s">
        <v>76</v>
      </c>
      <c r="M293" s="77"/>
      <c r="N293" s="77">
        <v>642</v>
      </c>
      <c r="O293" s="77" t="s">
        <v>186</v>
      </c>
      <c r="P293" s="77">
        <v>1</v>
      </c>
      <c r="Q293" s="77" t="s">
        <v>98</v>
      </c>
      <c r="R293" s="77" t="s">
        <v>78</v>
      </c>
      <c r="S293" s="81">
        <v>426</v>
      </c>
      <c r="T293" s="81" t="s">
        <v>1257</v>
      </c>
      <c r="U293" s="86">
        <f t="shared" si="46"/>
        <v>426000</v>
      </c>
      <c r="V293" s="77">
        <v>2022</v>
      </c>
      <c r="W293" s="77" t="s">
        <v>111</v>
      </c>
      <c r="X293" s="83">
        <v>2022</v>
      </c>
      <c r="Y293" s="84" t="s">
        <v>111</v>
      </c>
      <c r="Z293" s="84" t="s">
        <v>112</v>
      </c>
      <c r="AA293" s="83">
        <v>2022</v>
      </c>
      <c r="AB293" s="83" t="s">
        <v>113</v>
      </c>
      <c r="AC293" s="83">
        <v>2022</v>
      </c>
      <c r="AD293" s="84" t="s">
        <v>114</v>
      </c>
      <c r="AE293" s="84">
        <v>2023</v>
      </c>
      <c r="AF293" s="84" t="s">
        <v>82</v>
      </c>
      <c r="AG293" s="84">
        <v>2024</v>
      </c>
      <c r="AH293" s="84" t="s">
        <v>82</v>
      </c>
      <c r="AI293" s="84" t="s">
        <v>613</v>
      </c>
      <c r="AJ293" s="77" t="s">
        <v>85</v>
      </c>
      <c r="AK293" s="85">
        <v>1</v>
      </c>
      <c r="AL293" s="85">
        <v>200611</v>
      </c>
      <c r="AM293" s="85" t="s">
        <v>86</v>
      </c>
      <c r="AN293" s="77">
        <v>1</v>
      </c>
      <c r="AO293" s="85">
        <v>0</v>
      </c>
      <c r="AP293" s="77" t="s">
        <v>1258</v>
      </c>
      <c r="AQ293" s="77" t="s">
        <v>88</v>
      </c>
      <c r="AR293" s="83" t="s">
        <v>89</v>
      </c>
      <c r="AS293" s="77" t="s">
        <v>90</v>
      </c>
      <c r="AT293" s="77" t="s">
        <v>91</v>
      </c>
      <c r="AU293" s="77" t="s">
        <v>1259</v>
      </c>
    </row>
    <row r="294" spans="1:47" s="88" customFormat="1" ht="76.5" x14ac:dyDescent="0.2">
      <c r="A294" s="77" t="s">
        <v>1260</v>
      </c>
      <c r="B294" s="77"/>
      <c r="C294" s="77" t="s">
        <v>1115</v>
      </c>
      <c r="D294" s="77" t="s">
        <v>1116</v>
      </c>
      <c r="E294" s="77"/>
      <c r="F294" s="77" t="s">
        <v>1070</v>
      </c>
      <c r="G294" s="77" t="s">
        <v>73</v>
      </c>
      <c r="H294" s="77" t="s">
        <v>74</v>
      </c>
      <c r="I294" s="77" t="s">
        <v>1246</v>
      </c>
      <c r="J294" s="77" t="s">
        <v>1261</v>
      </c>
      <c r="K294" s="77" t="s">
        <v>1261</v>
      </c>
      <c r="L294" s="77" t="s">
        <v>76</v>
      </c>
      <c r="M294" s="77"/>
      <c r="N294" s="77">
        <v>642</v>
      </c>
      <c r="O294" s="77" t="s">
        <v>186</v>
      </c>
      <c r="P294" s="77">
        <v>1</v>
      </c>
      <c r="Q294" s="77" t="s">
        <v>98</v>
      </c>
      <c r="R294" s="77" t="s">
        <v>78</v>
      </c>
      <c r="S294" s="81">
        <v>2192.6</v>
      </c>
      <c r="T294" s="81">
        <v>0</v>
      </c>
      <c r="U294" s="86">
        <f t="shared" si="46"/>
        <v>2192600</v>
      </c>
      <c r="V294" s="77">
        <v>2022</v>
      </c>
      <c r="W294" s="77" t="s">
        <v>110</v>
      </c>
      <c r="X294" s="83">
        <v>2022</v>
      </c>
      <c r="Y294" s="84" t="s">
        <v>111</v>
      </c>
      <c r="Z294" s="84" t="s">
        <v>112</v>
      </c>
      <c r="AA294" s="83">
        <v>2022</v>
      </c>
      <c r="AB294" s="83" t="s">
        <v>113</v>
      </c>
      <c r="AC294" s="83">
        <v>2022</v>
      </c>
      <c r="AD294" s="84" t="s">
        <v>114</v>
      </c>
      <c r="AE294" s="84">
        <v>2023</v>
      </c>
      <c r="AF294" s="84" t="s">
        <v>79</v>
      </c>
      <c r="AG294" s="84">
        <v>2024</v>
      </c>
      <c r="AH294" s="84" t="s">
        <v>79</v>
      </c>
      <c r="AI294" s="84" t="s">
        <v>303</v>
      </c>
      <c r="AJ294" s="77" t="s">
        <v>85</v>
      </c>
      <c r="AK294" s="85">
        <v>1</v>
      </c>
      <c r="AL294" s="85">
        <v>200611</v>
      </c>
      <c r="AM294" s="85" t="s">
        <v>86</v>
      </c>
      <c r="AN294" s="77">
        <v>1</v>
      </c>
      <c r="AO294" s="85">
        <v>0</v>
      </c>
      <c r="AP294" s="77" t="s">
        <v>1262</v>
      </c>
      <c r="AQ294" s="77" t="s">
        <v>88</v>
      </c>
      <c r="AR294" s="83" t="s">
        <v>89</v>
      </c>
      <c r="AS294" s="77" t="s">
        <v>90</v>
      </c>
      <c r="AT294" s="77" t="s">
        <v>91</v>
      </c>
      <c r="AU294" s="77"/>
    </row>
    <row r="295" spans="1:47" ht="63.75" x14ac:dyDescent="0.2">
      <c r="A295" s="77" t="s">
        <v>1263</v>
      </c>
      <c r="B295" s="77"/>
      <c r="C295" s="77" t="s">
        <v>1115</v>
      </c>
      <c r="D295" s="77" t="s">
        <v>1130</v>
      </c>
      <c r="E295" s="77"/>
      <c r="F295" s="77" t="s">
        <v>1070</v>
      </c>
      <c r="G295" s="77" t="s">
        <v>73</v>
      </c>
      <c r="H295" s="77" t="s">
        <v>74</v>
      </c>
      <c r="I295" s="77" t="s">
        <v>1246</v>
      </c>
      <c r="J295" s="77" t="s">
        <v>1264</v>
      </c>
      <c r="K295" s="77" t="s">
        <v>1264</v>
      </c>
      <c r="L295" s="77" t="s">
        <v>76</v>
      </c>
      <c r="M295" s="77"/>
      <c r="N295" s="77">
        <v>642</v>
      </c>
      <c r="O295" s="77" t="s">
        <v>186</v>
      </c>
      <c r="P295" s="77">
        <v>1</v>
      </c>
      <c r="Q295" s="77" t="s">
        <v>98</v>
      </c>
      <c r="R295" s="77" t="s">
        <v>78</v>
      </c>
      <c r="S295" s="81">
        <v>261.89999999999998</v>
      </c>
      <c r="T295" s="81">
        <v>35</v>
      </c>
      <c r="U295" s="86">
        <f t="shared" si="46"/>
        <v>261899.99999999997</v>
      </c>
      <c r="V295" s="77">
        <v>2022</v>
      </c>
      <c r="W295" s="77" t="s">
        <v>140</v>
      </c>
      <c r="X295" s="83">
        <v>2022</v>
      </c>
      <c r="Y295" s="84" t="s">
        <v>110</v>
      </c>
      <c r="Z295" s="84" t="s">
        <v>212</v>
      </c>
      <c r="AA295" s="83">
        <v>2022</v>
      </c>
      <c r="AB295" s="83" t="s">
        <v>111</v>
      </c>
      <c r="AC295" s="83">
        <v>2022</v>
      </c>
      <c r="AD295" s="84" t="s">
        <v>113</v>
      </c>
      <c r="AE295" s="84">
        <v>2022</v>
      </c>
      <c r="AF295" s="84" t="s">
        <v>113</v>
      </c>
      <c r="AG295" s="84">
        <v>2023</v>
      </c>
      <c r="AH295" s="84" t="s">
        <v>113</v>
      </c>
      <c r="AI295" s="84" t="s">
        <v>157</v>
      </c>
      <c r="AJ295" s="77" t="s">
        <v>85</v>
      </c>
      <c r="AK295" s="85">
        <v>1</v>
      </c>
      <c r="AL295" s="85">
        <v>348277</v>
      </c>
      <c r="AM295" s="85" t="s">
        <v>86</v>
      </c>
      <c r="AN295" s="85">
        <v>0</v>
      </c>
      <c r="AO295" s="85">
        <v>0</v>
      </c>
      <c r="AP295" s="77" t="s">
        <v>1265</v>
      </c>
      <c r="AQ295" s="77" t="s">
        <v>88</v>
      </c>
      <c r="AR295" s="83" t="s">
        <v>89</v>
      </c>
      <c r="AS295" s="77" t="s">
        <v>90</v>
      </c>
      <c r="AT295" s="77" t="s">
        <v>91</v>
      </c>
      <c r="AU295" s="77"/>
    </row>
    <row r="296" spans="1:47" ht="63.75" x14ac:dyDescent="0.2">
      <c r="A296" s="77" t="s">
        <v>1266</v>
      </c>
      <c r="B296" s="77"/>
      <c r="C296" s="77" t="s">
        <v>1115</v>
      </c>
      <c r="D296" s="77" t="s">
        <v>1130</v>
      </c>
      <c r="E296" s="77"/>
      <c r="F296" s="77" t="s">
        <v>1070</v>
      </c>
      <c r="G296" s="77" t="s">
        <v>73</v>
      </c>
      <c r="H296" s="77" t="s">
        <v>74</v>
      </c>
      <c r="I296" s="77" t="s">
        <v>1246</v>
      </c>
      <c r="J296" s="77" t="s">
        <v>1267</v>
      </c>
      <c r="K296" s="77" t="s">
        <v>1267</v>
      </c>
      <c r="L296" s="77" t="s">
        <v>76</v>
      </c>
      <c r="M296" s="77"/>
      <c r="N296" s="77">
        <v>642</v>
      </c>
      <c r="O296" s="77" t="s">
        <v>186</v>
      </c>
      <c r="P296" s="77">
        <v>1</v>
      </c>
      <c r="Q296" s="77" t="s">
        <v>98</v>
      </c>
      <c r="R296" s="77" t="s">
        <v>78</v>
      </c>
      <c r="S296" s="81">
        <v>411.6</v>
      </c>
      <c r="T296" s="81">
        <v>111.6</v>
      </c>
      <c r="U296" s="86">
        <f t="shared" si="46"/>
        <v>411600</v>
      </c>
      <c r="V296" s="77">
        <v>2022</v>
      </c>
      <c r="W296" s="77" t="s">
        <v>170</v>
      </c>
      <c r="X296" s="83">
        <v>2022</v>
      </c>
      <c r="Y296" s="84" t="s">
        <v>139</v>
      </c>
      <c r="Z296" s="84" t="s">
        <v>171</v>
      </c>
      <c r="AA296" s="83">
        <v>2022</v>
      </c>
      <c r="AB296" s="83" t="s">
        <v>140</v>
      </c>
      <c r="AC296" s="83">
        <v>2022</v>
      </c>
      <c r="AD296" s="84" t="s">
        <v>110</v>
      </c>
      <c r="AE296" s="84">
        <v>2022</v>
      </c>
      <c r="AF296" s="84" t="s">
        <v>111</v>
      </c>
      <c r="AG296" s="84">
        <v>2023</v>
      </c>
      <c r="AH296" s="84" t="s">
        <v>111</v>
      </c>
      <c r="AI296" s="84" t="s">
        <v>363</v>
      </c>
      <c r="AJ296" s="77" t="s">
        <v>85</v>
      </c>
      <c r="AK296" s="85">
        <v>1</v>
      </c>
      <c r="AL296" s="85">
        <v>348277</v>
      </c>
      <c r="AM296" s="85" t="s">
        <v>86</v>
      </c>
      <c r="AN296" s="85">
        <v>0</v>
      </c>
      <c r="AO296" s="85">
        <v>0</v>
      </c>
      <c r="AP296" s="77" t="s">
        <v>1268</v>
      </c>
      <c r="AQ296" s="77" t="s">
        <v>88</v>
      </c>
      <c r="AR296" s="83" t="s">
        <v>89</v>
      </c>
      <c r="AS296" s="77" t="s">
        <v>90</v>
      </c>
      <c r="AT296" s="77" t="s">
        <v>91</v>
      </c>
      <c r="AU296" s="77"/>
    </row>
    <row r="297" spans="1:47" ht="63.75" x14ac:dyDescent="0.2">
      <c r="A297" s="77" t="s">
        <v>1269</v>
      </c>
      <c r="B297" s="77" t="s">
        <v>94</v>
      </c>
      <c r="C297" s="77" t="s">
        <v>1206</v>
      </c>
      <c r="D297" s="77" t="s">
        <v>1206</v>
      </c>
      <c r="E297" s="77"/>
      <c r="F297" s="77" t="s">
        <v>1070</v>
      </c>
      <c r="G297" s="77" t="s">
        <v>73</v>
      </c>
      <c r="H297" s="77" t="s">
        <v>74</v>
      </c>
      <c r="I297" s="77" t="s">
        <v>1070</v>
      </c>
      <c r="J297" s="77" t="s">
        <v>1270</v>
      </c>
      <c r="K297" s="77" t="str">
        <f>J297</f>
        <v>Поставка автомобиля Toyota Camry комплектация Люкс Safety – Седан бизнес класса или эквивалент и дополнительного оборудования к нему</v>
      </c>
      <c r="L297" s="77" t="s">
        <v>76</v>
      </c>
      <c r="M297" s="77"/>
      <c r="N297" s="77">
        <v>796</v>
      </c>
      <c r="O297" s="77" t="s">
        <v>148</v>
      </c>
      <c r="P297" s="77">
        <v>1</v>
      </c>
      <c r="Q297" s="77" t="s">
        <v>98</v>
      </c>
      <c r="R297" s="77" t="s">
        <v>78</v>
      </c>
      <c r="S297" s="81">
        <v>3069.4</v>
      </c>
      <c r="T297" s="81">
        <f>S297</f>
        <v>3069.4</v>
      </c>
      <c r="U297" s="86">
        <f t="shared" si="46"/>
        <v>3069400</v>
      </c>
      <c r="V297" s="77">
        <v>2022</v>
      </c>
      <c r="W297" s="77" t="s">
        <v>80</v>
      </c>
      <c r="X297" s="83">
        <v>2022</v>
      </c>
      <c r="Y297" s="77" t="s">
        <v>82</v>
      </c>
      <c r="Z297" s="84" t="s">
        <v>178</v>
      </c>
      <c r="AA297" s="83">
        <v>2022</v>
      </c>
      <c r="AB297" s="77" t="s">
        <v>102</v>
      </c>
      <c r="AC297" s="83">
        <v>2022</v>
      </c>
      <c r="AD297" s="84" t="s">
        <v>101</v>
      </c>
      <c r="AE297" s="84">
        <v>2022</v>
      </c>
      <c r="AF297" s="84" t="s">
        <v>170</v>
      </c>
      <c r="AG297" s="84">
        <v>2022</v>
      </c>
      <c r="AH297" s="84" t="s">
        <v>114</v>
      </c>
      <c r="AI297" s="84" t="s">
        <v>239</v>
      </c>
      <c r="AJ297" s="77" t="s">
        <v>85</v>
      </c>
      <c r="AK297" s="85">
        <v>1</v>
      </c>
      <c r="AL297" s="85">
        <v>348277</v>
      </c>
      <c r="AM297" s="85" t="s">
        <v>86</v>
      </c>
      <c r="AN297" s="85">
        <v>0</v>
      </c>
      <c r="AO297" s="85">
        <v>0</v>
      </c>
      <c r="AP297" s="77"/>
      <c r="AQ297" s="77" t="s">
        <v>240</v>
      </c>
      <c r="AR297" s="83" t="s">
        <v>89</v>
      </c>
      <c r="AS297" s="77" t="s">
        <v>90</v>
      </c>
      <c r="AT297" s="77" t="s">
        <v>91</v>
      </c>
      <c r="AU297" s="77"/>
    </row>
    <row r="298" spans="1:47" ht="63.75" x14ac:dyDescent="0.2">
      <c r="A298" s="77" t="s">
        <v>1271</v>
      </c>
      <c r="B298" s="77"/>
      <c r="C298" s="77" t="s">
        <v>1206</v>
      </c>
      <c r="D298" s="77" t="s">
        <v>1206</v>
      </c>
      <c r="E298" s="77"/>
      <c r="F298" s="77" t="s">
        <v>1070</v>
      </c>
      <c r="G298" s="77" t="s">
        <v>73</v>
      </c>
      <c r="H298" s="77" t="s">
        <v>74</v>
      </c>
      <c r="I298" s="77" t="s">
        <v>1070</v>
      </c>
      <c r="J298" s="77" t="s">
        <v>1272</v>
      </c>
      <c r="K298" s="77" t="s">
        <v>1272</v>
      </c>
      <c r="L298" s="77" t="s">
        <v>76</v>
      </c>
      <c r="M298" s="77"/>
      <c r="N298" s="77">
        <v>796</v>
      </c>
      <c r="O298" s="77" t="s">
        <v>148</v>
      </c>
      <c r="P298" s="77">
        <v>2</v>
      </c>
      <c r="Q298" s="77" t="s">
        <v>98</v>
      </c>
      <c r="R298" s="77" t="s">
        <v>78</v>
      </c>
      <c r="S298" s="81">
        <v>7269.27</v>
      </c>
      <c r="T298" s="81">
        <v>7269.27</v>
      </c>
      <c r="U298" s="86">
        <f t="shared" si="46"/>
        <v>7269270</v>
      </c>
      <c r="V298" s="77">
        <v>2022</v>
      </c>
      <c r="W298" s="77" t="s">
        <v>80</v>
      </c>
      <c r="X298" s="83">
        <v>2022</v>
      </c>
      <c r="Y298" s="77" t="s">
        <v>82</v>
      </c>
      <c r="Z298" s="84" t="s">
        <v>178</v>
      </c>
      <c r="AA298" s="83">
        <v>2022</v>
      </c>
      <c r="AB298" s="77" t="s">
        <v>102</v>
      </c>
      <c r="AC298" s="83">
        <v>2022</v>
      </c>
      <c r="AD298" s="84" t="s">
        <v>101</v>
      </c>
      <c r="AE298" s="84">
        <v>2022</v>
      </c>
      <c r="AF298" s="84" t="s">
        <v>170</v>
      </c>
      <c r="AG298" s="84">
        <v>2022</v>
      </c>
      <c r="AH298" s="84" t="s">
        <v>114</v>
      </c>
      <c r="AI298" s="84" t="s">
        <v>239</v>
      </c>
      <c r="AJ298" s="77" t="s">
        <v>85</v>
      </c>
      <c r="AK298" s="85">
        <v>1</v>
      </c>
      <c r="AL298" s="85">
        <v>348277</v>
      </c>
      <c r="AM298" s="85" t="s">
        <v>86</v>
      </c>
      <c r="AN298" s="85">
        <v>0</v>
      </c>
      <c r="AO298" s="85">
        <v>0</v>
      </c>
      <c r="AP298" s="77"/>
      <c r="AQ298" s="77" t="s">
        <v>240</v>
      </c>
      <c r="AR298" s="83" t="s">
        <v>89</v>
      </c>
      <c r="AS298" s="77" t="s">
        <v>90</v>
      </c>
      <c r="AT298" s="77" t="s">
        <v>91</v>
      </c>
      <c r="AU298" s="77"/>
    </row>
    <row r="299" spans="1:47" ht="63.75" x14ac:dyDescent="0.2">
      <c r="A299" s="77" t="s">
        <v>1273</v>
      </c>
      <c r="B299" s="77"/>
      <c r="C299" s="77" t="s">
        <v>1201</v>
      </c>
      <c r="D299" s="77" t="s">
        <v>1201</v>
      </c>
      <c r="E299" s="77"/>
      <c r="F299" s="77" t="s">
        <v>1070</v>
      </c>
      <c r="G299" s="77" t="s">
        <v>73</v>
      </c>
      <c r="H299" s="77" t="s">
        <v>74</v>
      </c>
      <c r="I299" s="77" t="s">
        <v>1070</v>
      </c>
      <c r="J299" s="77" t="s">
        <v>1274</v>
      </c>
      <c r="K299" s="77" t="s">
        <v>1274</v>
      </c>
      <c r="L299" s="77" t="s">
        <v>76</v>
      </c>
      <c r="M299" s="77"/>
      <c r="N299" s="77">
        <v>796</v>
      </c>
      <c r="O299" s="77" t="s">
        <v>148</v>
      </c>
      <c r="P299" s="77">
        <v>1</v>
      </c>
      <c r="Q299" s="77" t="s">
        <v>98</v>
      </c>
      <c r="R299" s="77" t="s">
        <v>78</v>
      </c>
      <c r="S299" s="81">
        <v>8000</v>
      </c>
      <c r="T299" s="81">
        <v>8000</v>
      </c>
      <c r="U299" s="86">
        <f t="shared" si="46"/>
        <v>8000000</v>
      </c>
      <c r="V299" s="77">
        <v>2022</v>
      </c>
      <c r="W299" s="77" t="s">
        <v>80</v>
      </c>
      <c r="X299" s="83">
        <v>2022</v>
      </c>
      <c r="Y299" s="77" t="s">
        <v>82</v>
      </c>
      <c r="Z299" s="84" t="s">
        <v>178</v>
      </c>
      <c r="AA299" s="83">
        <v>2022</v>
      </c>
      <c r="AB299" s="77" t="s">
        <v>102</v>
      </c>
      <c r="AC299" s="83">
        <v>2022</v>
      </c>
      <c r="AD299" s="84" t="s">
        <v>101</v>
      </c>
      <c r="AE299" s="84">
        <v>2022</v>
      </c>
      <c r="AF299" s="84" t="s">
        <v>170</v>
      </c>
      <c r="AG299" s="84">
        <v>2022</v>
      </c>
      <c r="AH299" s="84" t="s">
        <v>114</v>
      </c>
      <c r="AI299" s="84" t="s">
        <v>239</v>
      </c>
      <c r="AJ299" s="77" t="s">
        <v>85</v>
      </c>
      <c r="AK299" s="85">
        <v>1</v>
      </c>
      <c r="AL299" s="85">
        <v>348277</v>
      </c>
      <c r="AM299" s="85" t="s">
        <v>86</v>
      </c>
      <c r="AN299" s="85">
        <v>0</v>
      </c>
      <c r="AO299" s="85">
        <v>0</v>
      </c>
      <c r="AP299" s="77"/>
      <c r="AQ299" s="77" t="s">
        <v>240</v>
      </c>
      <c r="AR299" s="83" t="s">
        <v>89</v>
      </c>
      <c r="AS299" s="77" t="s">
        <v>90</v>
      </c>
      <c r="AT299" s="77" t="s">
        <v>91</v>
      </c>
      <c r="AU299" s="77"/>
    </row>
    <row r="300" spans="1:47" ht="63.75" x14ac:dyDescent="0.2">
      <c r="A300" s="77" t="s">
        <v>1275</v>
      </c>
      <c r="B300" s="77"/>
      <c r="C300" s="77" t="s">
        <v>1115</v>
      </c>
      <c r="D300" s="77" t="s">
        <v>1107</v>
      </c>
      <c r="E300" s="77"/>
      <c r="F300" s="77" t="s">
        <v>1070</v>
      </c>
      <c r="G300" s="77" t="s">
        <v>73</v>
      </c>
      <c r="H300" s="77" t="s">
        <v>74</v>
      </c>
      <c r="I300" s="77" t="s">
        <v>1070</v>
      </c>
      <c r="J300" s="77" t="s">
        <v>1276</v>
      </c>
      <c r="K300" s="77" t="s">
        <v>1276</v>
      </c>
      <c r="L300" s="77" t="s">
        <v>76</v>
      </c>
      <c r="M300" s="77"/>
      <c r="N300" s="77">
        <v>642</v>
      </c>
      <c r="O300" s="77" t="s">
        <v>186</v>
      </c>
      <c r="P300" s="77">
        <v>1</v>
      </c>
      <c r="Q300" s="77" t="s">
        <v>463</v>
      </c>
      <c r="R300" s="77" t="s">
        <v>464</v>
      </c>
      <c r="S300" s="81">
        <v>486.8</v>
      </c>
      <c r="T300" s="81">
        <v>300</v>
      </c>
      <c r="U300" s="86">
        <f t="shared" si="46"/>
        <v>486800</v>
      </c>
      <c r="V300" s="77">
        <v>2022</v>
      </c>
      <c r="W300" s="77" t="s">
        <v>80</v>
      </c>
      <c r="X300" s="83">
        <v>2022</v>
      </c>
      <c r="Y300" s="84" t="s">
        <v>82</v>
      </c>
      <c r="Z300" s="87" t="s">
        <v>1085</v>
      </c>
      <c r="AA300" s="83">
        <v>2022</v>
      </c>
      <c r="AB300" s="83" t="s">
        <v>102</v>
      </c>
      <c r="AC300" s="83">
        <v>2022</v>
      </c>
      <c r="AD300" s="84" t="s">
        <v>101</v>
      </c>
      <c r="AE300" s="84">
        <v>2022</v>
      </c>
      <c r="AF300" s="84" t="s">
        <v>101</v>
      </c>
      <c r="AG300" s="84">
        <v>2023</v>
      </c>
      <c r="AH300" s="84" t="s">
        <v>101</v>
      </c>
      <c r="AI300" s="84" t="s">
        <v>1099</v>
      </c>
      <c r="AJ300" s="77" t="s">
        <v>85</v>
      </c>
      <c r="AK300" s="85">
        <v>1</v>
      </c>
      <c r="AL300" s="85">
        <v>200611</v>
      </c>
      <c r="AM300" s="85" t="s">
        <v>86</v>
      </c>
      <c r="AN300" s="85">
        <v>1</v>
      </c>
      <c r="AO300" s="85">
        <v>0</v>
      </c>
      <c r="AP300" s="77" t="s">
        <v>1277</v>
      </c>
      <c r="AQ300" s="77" t="s">
        <v>343</v>
      </c>
      <c r="AR300" s="83" t="s">
        <v>89</v>
      </c>
      <c r="AS300" s="77" t="s">
        <v>90</v>
      </c>
      <c r="AT300" s="77" t="s">
        <v>91</v>
      </c>
      <c r="AU300" s="77"/>
    </row>
    <row r="301" spans="1:47" ht="63.75" x14ac:dyDescent="0.2">
      <c r="A301" s="77" t="s">
        <v>1278</v>
      </c>
      <c r="B301" s="77" t="s">
        <v>94</v>
      </c>
      <c r="C301" s="77" t="s">
        <v>1115</v>
      </c>
      <c r="D301" s="77" t="s">
        <v>1116</v>
      </c>
      <c r="E301" s="77"/>
      <c r="F301" s="77" t="s">
        <v>1070</v>
      </c>
      <c r="G301" s="77" t="s">
        <v>73</v>
      </c>
      <c r="H301" s="77" t="s">
        <v>74</v>
      </c>
      <c r="I301" s="77" t="s">
        <v>1070</v>
      </c>
      <c r="J301" s="77" t="s">
        <v>1279</v>
      </c>
      <c r="K301" s="77" t="str">
        <f t="shared" ref="K301" si="57">J301</f>
        <v>Техническое обслуживание и ремонт подъёмных сооружений (негарантийных)</v>
      </c>
      <c r="L301" s="77" t="s">
        <v>76</v>
      </c>
      <c r="M301" s="77"/>
      <c r="N301" s="77">
        <v>642</v>
      </c>
      <c r="O301" s="77" t="s">
        <v>186</v>
      </c>
      <c r="P301" s="77">
        <v>1</v>
      </c>
      <c r="Q301" s="77" t="s">
        <v>969</v>
      </c>
      <c r="R301" s="77" t="s">
        <v>970</v>
      </c>
      <c r="S301" s="81">
        <v>5702.2</v>
      </c>
      <c r="T301" s="81">
        <v>5000</v>
      </c>
      <c r="U301" s="86">
        <f t="shared" si="46"/>
        <v>5702200</v>
      </c>
      <c r="V301" s="77">
        <v>2022</v>
      </c>
      <c r="W301" s="77" t="s">
        <v>80</v>
      </c>
      <c r="X301" s="83">
        <v>2022</v>
      </c>
      <c r="Y301" s="84" t="s">
        <v>80</v>
      </c>
      <c r="Z301" s="84" t="s">
        <v>81</v>
      </c>
      <c r="AA301" s="83">
        <v>2022</v>
      </c>
      <c r="AB301" s="77" t="s">
        <v>82</v>
      </c>
      <c r="AC301" s="83">
        <v>2022</v>
      </c>
      <c r="AD301" s="77" t="s">
        <v>82</v>
      </c>
      <c r="AE301" s="84">
        <v>2022</v>
      </c>
      <c r="AF301" s="84" t="s">
        <v>102</v>
      </c>
      <c r="AG301" s="84">
        <v>2023</v>
      </c>
      <c r="AH301" s="84" t="s">
        <v>102</v>
      </c>
      <c r="AI301" s="84" t="s">
        <v>103</v>
      </c>
      <c r="AJ301" s="77" t="s">
        <v>85</v>
      </c>
      <c r="AK301" s="85">
        <v>1</v>
      </c>
      <c r="AL301" s="85">
        <v>200611</v>
      </c>
      <c r="AM301" s="85" t="s">
        <v>86</v>
      </c>
      <c r="AN301" s="85">
        <v>1</v>
      </c>
      <c r="AO301" s="85">
        <v>0</v>
      </c>
      <c r="AP301" s="77" t="s">
        <v>1280</v>
      </c>
      <c r="AQ301" s="77" t="s">
        <v>343</v>
      </c>
      <c r="AR301" s="83" t="s">
        <v>89</v>
      </c>
      <c r="AS301" s="77" t="s">
        <v>90</v>
      </c>
      <c r="AT301" s="77" t="s">
        <v>91</v>
      </c>
      <c r="AU301" s="77"/>
    </row>
    <row r="302" spans="1:47" ht="63.75" x14ac:dyDescent="0.2">
      <c r="A302" s="77" t="s">
        <v>1281</v>
      </c>
      <c r="B302" s="77"/>
      <c r="C302" s="77" t="s">
        <v>1213</v>
      </c>
      <c r="D302" s="77" t="s">
        <v>1213</v>
      </c>
      <c r="E302" s="77"/>
      <c r="F302" s="77" t="s">
        <v>1070</v>
      </c>
      <c r="G302" s="77" t="s">
        <v>73</v>
      </c>
      <c r="H302" s="77" t="s">
        <v>74</v>
      </c>
      <c r="I302" s="77" t="s">
        <v>1070</v>
      </c>
      <c r="J302" s="77" t="s">
        <v>1282</v>
      </c>
      <c r="K302" s="77" t="s">
        <v>1282</v>
      </c>
      <c r="L302" s="77" t="s">
        <v>76</v>
      </c>
      <c r="M302" s="77"/>
      <c r="N302" s="77">
        <v>796</v>
      </c>
      <c r="O302" s="77" t="s">
        <v>148</v>
      </c>
      <c r="P302" s="77">
        <v>1</v>
      </c>
      <c r="Q302" s="77" t="s">
        <v>98</v>
      </c>
      <c r="R302" s="77" t="s">
        <v>78</v>
      </c>
      <c r="S302" s="81">
        <v>13735.1</v>
      </c>
      <c r="T302" s="81">
        <v>13735.1</v>
      </c>
      <c r="U302" s="86">
        <f t="shared" si="46"/>
        <v>13735100</v>
      </c>
      <c r="V302" s="77">
        <v>2022</v>
      </c>
      <c r="W302" s="77" t="s">
        <v>80</v>
      </c>
      <c r="X302" s="83">
        <v>2022</v>
      </c>
      <c r="Y302" s="77" t="s">
        <v>82</v>
      </c>
      <c r="Z302" s="84" t="s">
        <v>178</v>
      </c>
      <c r="AA302" s="83">
        <v>2022</v>
      </c>
      <c r="AB302" s="77" t="s">
        <v>102</v>
      </c>
      <c r="AC302" s="83">
        <v>2022</v>
      </c>
      <c r="AD302" s="84" t="s">
        <v>101</v>
      </c>
      <c r="AE302" s="84">
        <v>2022</v>
      </c>
      <c r="AF302" s="84" t="s">
        <v>170</v>
      </c>
      <c r="AG302" s="84">
        <v>2022</v>
      </c>
      <c r="AH302" s="84" t="s">
        <v>114</v>
      </c>
      <c r="AI302" s="84" t="s">
        <v>239</v>
      </c>
      <c r="AJ302" s="77" t="s">
        <v>85</v>
      </c>
      <c r="AK302" s="85">
        <v>1</v>
      </c>
      <c r="AL302" s="85">
        <v>348277</v>
      </c>
      <c r="AM302" s="85" t="s">
        <v>86</v>
      </c>
      <c r="AN302" s="85">
        <v>0</v>
      </c>
      <c r="AO302" s="85">
        <v>0</v>
      </c>
      <c r="AP302" s="77"/>
      <c r="AQ302" s="77" t="s">
        <v>240</v>
      </c>
      <c r="AR302" s="83" t="s">
        <v>89</v>
      </c>
      <c r="AS302" s="77" t="s">
        <v>90</v>
      </c>
      <c r="AT302" s="77" t="s">
        <v>91</v>
      </c>
      <c r="AU302" s="77"/>
    </row>
    <row r="303" spans="1:47" s="90" customFormat="1" ht="95.25" customHeight="1" x14ac:dyDescent="0.2">
      <c r="A303" s="77" t="s">
        <v>1283</v>
      </c>
      <c r="B303" s="77"/>
      <c r="C303" s="77" t="s">
        <v>767</v>
      </c>
      <c r="D303" s="77" t="s">
        <v>768</v>
      </c>
      <c r="E303" s="77"/>
      <c r="F303" s="77" t="s">
        <v>1284</v>
      </c>
      <c r="G303" s="77" t="s">
        <v>73</v>
      </c>
      <c r="H303" s="77" t="s">
        <v>74</v>
      </c>
      <c r="I303" s="77" t="s">
        <v>1284</v>
      </c>
      <c r="J303" s="77" t="s">
        <v>769</v>
      </c>
      <c r="K303" s="77" t="s">
        <v>770</v>
      </c>
      <c r="L303" s="77" t="s">
        <v>76</v>
      </c>
      <c r="M303" s="77"/>
      <c r="N303" s="77">
        <v>642</v>
      </c>
      <c r="O303" s="77" t="s">
        <v>77</v>
      </c>
      <c r="P303" s="77">
        <v>1</v>
      </c>
      <c r="Q303" s="77" t="s">
        <v>217</v>
      </c>
      <c r="R303" s="77" t="s">
        <v>218</v>
      </c>
      <c r="S303" s="81">
        <v>163.80000000000001</v>
      </c>
      <c r="T303" s="81">
        <v>40.950000000000003</v>
      </c>
      <c r="U303" s="86">
        <f t="shared" si="46"/>
        <v>163800</v>
      </c>
      <c r="V303" s="77" t="s">
        <v>100</v>
      </c>
      <c r="W303" s="62" t="s">
        <v>139</v>
      </c>
      <c r="X303" s="62" t="s">
        <v>100</v>
      </c>
      <c r="Y303" s="84" t="s">
        <v>140</v>
      </c>
      <c r="Z303" s="84" t="s">
        <v>141</v>
      </c>
      <c r="AA303" s="62" t="s">
        <v>100</v>
      </c>
      <c r="AB303" s="62" t="s">
        <v>140</v>
      </c>
      <c r="AC303" s="83" t="s">
        <v>100</v>
      </c>
      <c r="AD303" s="84" t="s">
        <v>110</v>
      </c>
      <c r="AE303" s="84">
        <v>2022</v>
      </c>
      <c r="AF303" s="84" t="s">
        <v>111</v>
      </c>
      <c r="AG303" s="84">
        <v>2023</v>
      </c>
      <c r="AH303" s="84" t="s">
        <v>110</v>
      </c>
      <c r="AI303" s="84" t="s">
        <v>165</v>
      </c>
      <c r="AJ303" s="77" t="s">
        <v>142</v>
      </c>
      <c r="AK303" s="85">
        <v>0</v>
      </c>
      <c r="AL303" s="84">
        <v>348346</v>
      </c>
      <c r="AM303" s="85" t="s">
        <v>86</v>
      </c>
      <c r="AN303" s="77">
        <v>0</v>
      </c>
      <c r="AO303" s="85">
        <v>3</v>
      </c>
      <c r="AP303" s="77" t="s">
        <v>1285</v>
      </c>
      <c r="AQ303" s="77" t="s">
        <v>88</v>
      </c>
      <c r="AR303" s="83"/>
      <c r="AS303" s="77" t="s">
        <v>90</v>
      </c>
      <c r="AT303" s="77" t="s">
        <v>91</v>
      </c>
      <c r="AU303" s="77"/>
    </row>
    <row r="304" spans="1:47" s="90" customFormat="1" ht="94.5" customHeight="1" x14ac:dyDescent="0.2">
      <c r="A304" s="77" t="s">
        <v>1286</v>
      </c>
      <c r="B304" s="77"/>
      <c r="C304" s="77" t="s">
        <v>767</v>
      </c>
      <c r="D304" s="77" t="s">
        <v>768</v>
      </c>
      <c r="E304" s="77"/>
      <c r="F304" s="77" t="s">
        <v>1284</v>
      </c>
      <c r="G304" s="77" t="s">
        <v>73</v>
      </c>
      <c r="H304" s="77" t="s">
        <v>74</v>
      </c>
      <c r="I304" s="77" t="s">
        <v>1284</v>
      </c>
      <c r="J304" s="77" t="s">
        <v>1287</v>
      </c>
      <c r="K304" s="77" t="s">
        <v>1287</v>
      </c>
      <c r="L304" s="77" t="s">
        <v>76</v>
      </c>
      <c r="M304" s="77"/>
      <c r="N304" s="77">
        <v>642</v>
      </c>
      <c r="O304" s="77" t="s">
        <v>77</v>
      </c>
      <c r="P304" s="77">
        <v>1</v>
      </c>
      <c r="Q304" s="77" t="s">
        <v>217</v>
      </c>
      <c r="R304" s="77" t="s">
        <v>218</v>
      </c>
      <c r="S304" s="81">
        <v>2300.8000000000002</v>
      </c>
      <c r="T304" s="81">
        <v>1150.4000000000001</v>
      </c>
      <c r="U304" s="86">
        <f t="shared" si="46"/>
        <v>2300800</v>
      </c>
      <c r="V304" s="77" t="s">
        <v>100</v>
      </c>
      <c r="W304" s="62" t="s">
        <v>102</v>
      </c>
      <c r="X304" s="62" t="s">
        <v>100</v>
      </c>
      <c r="Y304" s="84" t="s">
        <v>101</v>
      </c>
      <c r="Z304" s="84" t="s">
        <v>495</v>
      </c>
      <c r="AA304" s="62" t="s">
        <v>100</v>
      </c>
      <c r="AB304" s="62" t="s">
        <v>101</v>
      </c>
      <c r="AC304" s="83" t="s">
        <v>100</v>
      </c>
      <c r="AD304" s="84" t="s">
        <v>170</v>
      </c>
      <c r="AE304" s="84">
        <v>2022</v>
      </c>
      <c r="AF304" s="84" t="s">
        <v>139</v>
      </c>
      <c r="AG304" s="84">
        <v>2023</v>
      </c>
      <c r="AH304" s="84" t="s">
        <v>139</v>
      </c>
      <c r="AI304" s="84" t="s">
        <v>496</v>
      </c>
      <c r="AJ304" s="77" t="s">
        <v>142</v>
      </c>
      <c r="AK304" s="85">
        <v>0</v>
      </c>
      <c r="AL304" s="84">
        <v>348346</v>
      </c>
      <c r="AM304" s="85" t="s">
        <v>86</v>
      </c>
      <c r="AN304" s="77">
        <v>0</v>
      </c>
      <c r="AO304" s="85">
        <v>3</v>
      </c>
      <c r="AP304" s="77" t="s">
        <v>1288</v>
      </c>
      <c r="AQ304" s="77" t="s">
        <v>88</v>
      </c>
      <c r="AR304" s="83"/>
      <c r="AS304" s="77" t="s">
        <v>90</v>
      </c>
      <c r="AT304" s="77" t="s">
        <v>91</v>
      </c>
      <c r="AU304" s="77"/>
    </row>
    <row r="305" spans="1:47" s="90" customFormat="1" ht="94.5" customHeight="1" x14ac:dyDescent="0.2">
      <c r="A305" s="77" t="s">
        <v>1289</v>
      </c>
      <c r="B305" s="77"/>
      <c r="C305" s="77">
        <v>38</v>
      </c>
      <c r="D305" s="77" t="s">
        <v>1290</v>
      </c>
      <c r="E305" s="77"/>
      <c r="F305" s="77" t="s">
        <v>1284</v>
      </c>
      <c r="G305" s="77" t="s">
        <v>73</v>
      </c>
      <c r="H305" s="77" t="s">
        <v>74</v>
      </c>
      <c r="I305" s="77" t="s">
        <v>1284</v>
      </c>
      <c r="J305" s="77" t="s">
        <v>1291</v>
      </c>
      <c r="K305" s="77" t="str">
        <f>J305</f>
        <v>Оказание услуг  по сбору и транспортированию для дальнейшего обезвреживания, обработки или утилизации отходов I-IV класса опасности от объектов размещения дизельных электростанций</v>
      </c>
      <c r="L305" s="77" t="s">
        <v>76</v>
      </c>
      <c r="M305" s="77"/>
      <c r="N305" s="77">
        <v>642</v>
      </c>
      <c r="O305" s="77" t="s">
        <v>77</v>
      </c>
      <c r="P305" s="77">
        <v>1</v>
      </c>
      <c r="Q305" s="77" t="s">
        <v>217</v>
      </c>
      <c r="R305" s="77" t="s">
        <v>218</v>
      </c>
      <c r="S305" s="81">
        <v>1211.0999999999999</v>
      </c>
      <c r="T305" s="81">
        <v>201.85</v>
      </c>
      <c r="U305" s="86">
        <f t="shared" si="46"/>
        <v>1211100</v>
      </c>
      <c r="V305" s="77">
        <v>2022</v>
      </c>
      <c r="W305" s="62" t="s">
        <v>139</v>
      </c>
      <c r="X305" s="62">
        <v>2022</v>
      </c>
      <c r="Y305" s="84" t="s">
        <v>140</v>
      </c>
      <c r="Z305" s="84" t="s">
        <v>141</v>
      </c>
      <c r="AA305" s="62">
        <v>2022</v>
      </c>
      <c r="AB305" s="62" t="s">
        <v>110</v>
      </c>
      <c r="AC305" s="83">
        <v>2022</v>
      </c>
      <c r="AD305" s="84" t="s">
        <v>111</v>
      </c>
      <c r="AE305" s="84">
        <v>2022</v>
      </c>
      <c r="AF305" s="84" t="s">
        <v>113</v>
      </c>
      <c r="AG305" s="84">
        <v>2023</v>
      </c>
      <c r="AH305" s="84" t="s">
        <v>111</v>
      </c>
      <c r="AI305" s="84" t="s">
        <v>199</v>
      </c>
      <c r="AJ305" s="77" t="s">
        <v>85</v>
      </c>
      <c r="AK305" s="85">
        <v>1</v>
      </c>
      <c r="AL305" s="84">
        <v>348277</v>
      </c>
      <c r="AM305" s="85" t="s">
        <v>86</v>
      </c>
      <c r="AN305" s="85">
        <v>0</v>
      </c>
      <c r="AO305" s="85">
        <v>0</v>
      </c>
      <c r="AP305" s="77" t="s">
        <v>1292</v>
      </c>
      <c r="AQ305" s="77" t="s">
        <v>88</v>
      </c>
      <c r="AR305" s="83" t="s">
        <v>89</v>
      </c>
      <c r="AS305" s="77" t="s">
        <v>90</v>
      </c>
      <c r="AT305" s="77" t="s">
        <v>91</v>
      </c>
      <c r="AU305" s="77"/>
    </row>
    <row r="306" spans="1:47" s="90" customFormat="1" ht="94.5" customHeight="1" x14ac:dyDescent="0.2">
      <c r="A306" s="77" t="s">
        <v>1293</v>
      </c>
      <c r="B306" s="77" t="s">
        <v>94</v>
      </c>
      <c r="C306" s="77" t="s">
        <v>460</v>
      </c>
      <c r="D306" s="77" t="s">
        <v>1294</v>
      </c>
      <c r="E306" s="77" t="s">
        <v>1295</v>
      </c>
      <c r="F306" s="77" t="s">
        <v>1284</v>
      </c>
      <c r="G306" s="77" t="s">
        <v>73</v>
      </c>
      <c r="H306" s="77" t="s">
        <v>74</v>
      </c>
      <c r="I306" s="77" t="s">
        <v>1284</v>
      </c>
      <c r="J306" s="77" t="s">
        <v>1296</v>
      </c>
      <c r="K306" s="77" t="str">
        <f>J306</f>
        <v>Оказание услуг по проведению анализов проб воздуха, измерений уровня шума</v>
      </c>
      <c r="L306" s="77" t="s">
        <v>76</v>
      </c>
      <c r="M306" s="77"/>
      <c r="N306" s="77">
        <v>876</v>
      </c>
      <c r="O306" s="77" t="s">
        <v>258</v>
      </c>
      <c r="P306" s="77">
        <v>1</v>
      </c>
      <c r="Q306" s="77">
        <v>64000000000</v>
      </c>
      <c r="R306" s="77" t="s">
        <v>218</v>
      </c>
      <c r="S306" s="81">
        <v>174.715</v>
      </c>
      <c r="T306" s="81">
        <v>58.238</v>
      </c>
      <c r="U306" s="86">
        <f t="shared" si="46"/>
        <v>174715</v>
      </c>
      <c r="V306" s="77">
        <v>2022</v>
      </c>
      <c r="W306" s="62" t="s">
        <v>101</v>
      </c>
      <c r="X306" s="62">
        <v>2022</v>
      </c>
      <c r="Y306" s="84" t="s">
        <v>170</v>
      </c>
      <c r="Z306" s="84" t="s">
        <v>233</v>
      </c>
      <c r="AA306" s="62">
        <v>2022</v>
      </c>
      <c r="AB306" s="62" t="s">
        <v>139</v>
      </c>
      <c r="AC306" s="83">
        <v>2022</v>
      </c>
      <c r="AD306" s="84" t="s">
        <v>140</v>
      </c>
      <c r="AE306" s="84">
        <v>2022</v>
      </c>
      <c r="AF306" s="84" t="s">
        <v>110</v>
      </c>
      <c r="AG306" s="84">
        <v>2023</v>
      </c>
      <c r="AH306" s="84" t="s">
        <v>140</v>
      </c>
      <c r="AI306" s="84" t="s">
        <v>172</v>
      </c>
      <c r="AJ306" s="77" t="s">
        <v>85</v>
      </c>
      <c r="AK306" s="85">
        <v>1</v>
      </c>
      <c r="AL306" s="84">
        <v>348277</v>
      </c>
      <c r="AM306" s="85" t="s">
        <v>86</v>
      </c>
      <c r="AN306" s="62">
        <v>0</v>
      </c>
      <c r="AO306" s="85">
        <v>0</v>
      </c>
      <c r="AP306" s="77" t="s">
        <v>1297</v>
      </c>
      <c r="AQ306" s="77" t="s">
        <v>88</v>
      </c>
      <c r="AR306" s="83" t="s">
        <v>89</v>
      </c>
      <c r="AS306" s="77" t="s">
        <v>90</v>
      </c>
      <c r="AT306" s="77" t="s">
        <v>91</v>
      </c>
      <c r="AU306" s="77"/>
    </row>
    <row r="307" spans="1:47" s="90" customFormat="1" ht="94.5" customHeight="1" x14ac:dyDescent="0.2">
      <c r="A307" s="77" t="s">
        <v>1298</v>
      </c>
      <c r="B307" s="77" t="s">
        <v>94</v>
      </c>
      <c r="C307" s="77">
        <v>38</v>
      </c>
      <c r="D307" s="77" t="s">
        <v>678</v>
      </c>
      <c r="E307" s="77" t="s">
        <v>1295</v>
      </c>
      <c r="F307" s="77" t="s">
        <v>1284</v>
      </c>
      <c r="G307" s="77" t="s">
        <v>73</v>
      </c>
      <c r="H307" s="77" t="s">
        <v>74</v>
      </c>
      <c r="I307" s="77" t="s">
        <v>1284</v>
      </c>
      <c r="J307" s="77" t="s">
        <v>1299</v>
      </c>
      <c r="K307" s="77" t="s">
        <v>1300</v>
      </c>
      <c r="L307" s="77" t="s">
        <v>76</v>
      </c>
      <c r="M307" s="77"/>
      <c r="N307" s="77">
        <v>642</v>
      </c>
      <c r="O307" s="77" t="s">
        <v>77</v>
      </c>
      <c r="P307" s="77">
        <v>1</v>
      </c>
      <c r="Q307" s="77">
        <v>64000000000</v>
      </c>
      <c r="R307" s="77" t="s">
        <v>218</v>
      </c>
      <c r="S307" s="81">
        <v>275.91041999999999</v>
      </c>
      <c r="T307" s="81">
        <f>S307</f>
        <v>275.91041999999999</v>
      </c>
      <c r="U307" s="86">
        <f t="shared" si="46"/>
        <v>275910.42</v>
      </c>
      <c r="V307" s="77">
        <v>2022</v>
      </c>
      <c r="W307" s="62" t="s">
        <v>80</v>
      </c>
      <c r="X307" s="62">
        <v>2022</v>
      </c>
      <c r="Y307" s="83" t="s">
        <v>82</v>
      </c>
      <c r="Z307" s="84" t="s">
        <v>178</v>
      </c>
      <c r="AA307" s="77">
        <v>2022</v>
      </c>
      <c r="AB307" s="83" t="s">
        <v>82</v>
      </c>
      <c r="AC307" s="83">
        <v>2022</v>
      </c>
      <c r="AD307" s="83" t="s">
        <v>82</v>
      </c>
      <c r="AE307" s="77">
        <v>2022</v>
      </c>
      <c r="AF307" s="84" t="s">
        <v>79</v>
      </c>
      <c r="AG307" s="84">
        <v>2022</v>
      </c>
      <c r="AH307" s="84" t="s">
        <v>114</v>
      </c>
      <c r="AI307" s="84" t="s">
        <v>239</v>
      </c>
      <c r="AJ307" s="77" t="s">
        <v>142</v>
      </c>
      <c r="AK307" s="85">
        <v>0</v>
      </c>
      <c r="AL307" s="84">
        <v>348346</v>
      </c>
      <c r="AM307" s="85" t="s">
        <v>86</v>
      </c>
      <c r="AN307" s="77">
        <v>0</v>
      </c>
      <c r="AO307" s="85">
        <v>0</v>
      </c>
      <c r="AP307" s="77"/>
      <c r="AQ307" s="77" t="s">
        <v>88</v>
      </c>
      <c r="AR307" s="83"/>
      <c r="AS307" s="77" t="s">
        <v>90</v>
      </c>
      <c r="AT307" s="77" t="s">
        <v>91</v>
      </c>
      <c r="AU307" s="77"/>
    </row>
    <row r="308" spans="1:47" s="90" customFormat="1" ht="78.75" customHeight="1" x14ac:dyDescent="0.2">
      <c r="A308" s="77" t="s">
        <v>1301</v>
      </c>
      <c r="B308" s="77" t="s">
        <v>265</v>
      </c>
      <c r="C308" s="77" t="s">
        <v>682</v>
      </c>
      <c r="D308" s="77" t="s">
        <v>683</v>
      </c>
      <c r="E308" s="77" t="s">
        <v>1295</v>
      </c>
      <c r="F308" s="77" t="s">
        <v>1284</v>
      </c>
      <c r="G308" s="77" t="s">
        <v>73</v>
      </c>
      <c r="H308" s="77" t="s">
        <v>74</v>
      </c>
      <c r="I308" s="77" t="s">
        <v>1284</v>
      </c>
      <c r="J308" s="77" t="s">
        <v>1302</v>
      </c>
      <c r="K308" s="77" t="s">
        <v>1302</v>
      </c>
      <c r="L308" s="77" t="s">
        <v>76</v>
      </c>
      <c r="M308" s="77"/>
      <c r="N308" s="77">
        <v>642</v>
      </c>
      <c r="O308" s="77" t="s">
        <v>77</v>
      </c>
      <c r="P308" s="77">
        <v>1</v>
      </c>
      <c r="Q308" s="77">
        <v>64000000000</v>
      </c>
      <c r="R308" s="77" t="s">
        <v>218</v>
      </c>
      <c r="S308" s="81">
        <v>245</v>
      </c>
      <c r="T308" s="81">
        <v>245</v>
      </c>
      <c r="U308" s="86">
        <f t="shared" si="46"/>
        <v>245000</v>
      </c>
      <c r="V308" s="77">
        <v>2022</v>
      </c>
      <c r="W308" s="62" t="s">
        <v>113</v>
      </c>
      <c r="X308" s="62">
        <v>2022</v>
      </c>
      <c r="Y308" s="84" t="s">
        <v>113</v>
      </c>
      <c r="Z308" s="84" t="s">
        <v>379</v>
      </c>
      <c r="AA308" s="62">
        <v>2022</v>
      </c>
      <c r="AB308" s="62" t="s">
        <v>114</v>
      </c>
      <c r="AC308" s="83">
        <v>2022</v>
      </c>
      <c r="AD308" s="84" t="s">
        <v>114</v>
      </c>
      <c r="AE308" s="84">
        <v>2023</v>
      </c>
      <c r="AF308" s="84" t="s">
        <v>79</v>
      </c>
      <c r="AG308" s="84">
        <v>2023</v>
      </c>
      <c r="AH308" s="84" t="s">
        <v>114</v>
      </c>
      <c r="AI308" s="84" t="s">
        <v>115</v>
      </c>
      <c r="AJ308" s="77" t="s">
        <v>142</v>
      </c>
      <c r="AK308" s="85">
        <v>0</v>
      </c>
      <c r="AL308" s="84">
        <v>348346</v>
      </c>
      <c r="AM308" s="85" t="s">
        <v>86</v>
      </c>
      <c r="AN308" s="77">
        <v>0</v>
      </c>
      <c r="AO308" s="85">
        <v>0</v>
      </c>
      <c r="AP308" s="77" t="s">
        <v>1303</v>
      </c>
      <c r="AQ308" s="77" t="s">
        <v>88</v>
      </c>
      <c r="AR308" s="83"/>
      <c r="AS308" s="77" t="s">
        <v>90</v>
      </c>
      <c r="AT308" s="77" t="s">
        <v>91</v>
      </c>
      <c r="AU308" s="77"/>
    </row>
    <row r="309" spans="1:47" s="90" customFormat="1" ht="94.5" customHeight="1" x14ac:dyDescent="0.2">
      <c r="A309" s="77" t="s">
        <v>1304</v>
      </c>
      <c r="B309" s="77"/>
      <c r="C309" s="77" t="s">
        <v>1305</v>
      </c>
      <c r="D309" s="77" t="s">
        <v>1306</v>
      </c>
      <c r="E309" s="77" t="s">
        <v>1295</v>
      </c>
      <c r="F309" s="77" t="s">
        <v>1284</v>
      </c>
      <c r="G309" s="77" t="s">
        <v>73</v>
      </c>
      <c r="H309" s="77" t="s">
        <v>74</v>
      </c>
      <c r="I309" s="77" t="s">
        <v>1284</v>
      </c>
      <c r="J309" s="77" t="s">
        <v>1307</v>
      </c>
      <c r="K309" s="77" t="str">
        <f t="shared" ref="K309:K312" si="58">J309</f>
        <v>Оказание услуг по водоснабжению  дизельной электростанции (Южно-Курильск)</v>
      </c>
      <c r="L309" s="77" t="s">
        <v>76</v>
      </c>
      <c r="M309" s="77"/>
      <c r="N309" s="77">
        <v>642</v>
      </c>
      <c r="O309" s="77" t="s">
        <v>77</v>
      </c>
      <c r="P309" s="77">
        <v>1</v>
      </c>
      <c r="Q309" s="77">
        <v>64000000000</v>
      </c>
      <c r="R309" s="77" t="s">
        <v>218</v>
      </c>
      <c r="S309" s="81">
        <v>578.92999999999995</v>
      </c>
      <c r="T309" s="81">
        <v>578.92999999999995</v>
      </c>
      <c r="U309" s="86">
        <f t="shared" si="46"/>
        <v>578930</v>
      </c>
      <c r="V309" s="77">
        <v>2022</v>
      </c>
      <c r="W309" s="62" t="s">
        <v>113</v>
      </c>
      <c r="X309" s="62">
        <v>2022</v>
      </c>
      <c r="Y309" s="84" t="s">
        <v>113</v>
      </c>
      <c r="Z309" s="84" t="s">
        <v>379</v>
      </c>
      <c r="AA309" s="62">
        <v>2022</v>
      </c>
      <c r="AB309" s="62" t="s">
        <v>114</v>
      </c>
      <c r="AC309" s="83">
        <v>2022</v>
      </c>
      <c r="AD309" s="84" t="s">
        <v>114</v>
      </c>
      <c r="AE309" s="84">
        <v>2023</v>
      </c>
      <c r="AF309" s="84" t="s">
        <v>79</v>
      </c>
      <c r="AG309" s="84">
        <v>2023</v>
      </c>
      <c r="AH309" s="84" t="s">
        <v>114</v>
      </c>
      <c r="AI309" s="84" t="s">
        <v>115</v>
      </c>
      <c r="AJ309" s="77" t="s">
        <v>142</v>
      </c>
      <c r="AK309" s="85">
        <v>0</v>
      </c>
      <c r="AL309" s="84">
        <v>348346</v>
      </c>
      <c r="AM309" s="85" t="s">
        <v>86</v>
      </c>
      <c r="AN309" s="77">
        <v>0</v>
      </c>
      <c r="AO309" s="85">
        <v>8</v>
      </c>
      <c r="AP309" s="77" t="s">
        <v>1308</v>
      </c>
      <c r="AQ309" s="77" t="s">
        <v>88</v>
      </c>
      <c r="AR309" s="83"/>
      <c r="AS309" s="77" t="s">
        <v>90</v>
      </c>
      <c r="AT309" s="77" t="s">
        <v>91</v>
      </c>
      <c r="AU309" s="77"/>
    </row>
    <row r="310" spans="1:47" s="90" customFormat="1" ht="94.5" customHeight="1" x14ac:dyDescent="0.2">
      <c r="A310" s="77" t="s">
        <v>1309</v>
      </c>
      <c r="B310" s="77"/>
      <c r="C310" s="77" t="s">
        <v>1305</v>
      </c>
      <c r="D310" s="77" t="s">
        <v>1306</v>
      </c>
      <c r="E310" s="77" t="s">
        <v>1295</v>
      </c>
      <c r="F310" s="77" t="s">
        <v>1284</v>
      </c>
      <c r="G310" s="77" t="s">
        <v>73</v>
      </c>
      <c r="H310" s="77" t="s">
        <v>74</v>
      </c>
      <c r="I310" s="77" t="s">
        <v>1284</v>
      </c>
      <c r="J310" s="77" t="s">
        <v>1310</v>
      </c>
      <c r="K310" s="77" t="str">
        <f t="shared" si="58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10" s="77" t="s">
        <v>76</v>
      </c>
      <c r="M310" s="77"/>
      <c r="N310" s="77">
        <v>642</v>
      </c>
      <c r="O310" s="77" t="s">
        <v>77</v>
      </c>
      <c r="P310" s="77">
        <v>1</v>
      </c>
      <c r="Q310" s="77">
        <v>64000000000</v>
      </c>
      <c r="R310" s="77" t="s">
        <v>218</v>
      </c>
      <c r="S310" s="81">
        <v>63.38</v>
      </c>
      <c r="T310" s="81">
        <v>63.38</v>
      </c>
      <c r="U310" s="86">
        <f t="shared" si="46"/>
        <v>63380</v>
      </c>
      <c r="V310" s="77">
        <v>2022</v>
      </c>
      <c r="W310" s="62" t="s">
        <v>113</v>
      </c>
      <c r="X310" s="62">
        <v>2022</v>
      </c>
      <c r="Y310" s="84" t="s">
        <v>113</v>
      </c>
      <c r="Z310" s="84" t="s">
        <v>379</v>
      </c>
      <c r="AA310" s="62">
        <v>2022</v>
      </c>
      <c r="AB310" s="62" t="s">
        <v>114</v>
      </c>
      <c r="AC310" s="83">
        <v>2022</v>
      </c>
      <c r="AD310" s="84" t="s">
        <v>114</v>
      </c>
      <c r="AE310" s="84">
        <v>2023</v>
      </c>
      <c r="AF310" s="84" t="s">
        <v>79</v>
      </c>
      <c r="AG310" s="84">
        <v>2023</v>
      </c>
      <c r="AH310" s="84" t="s">
        <v>114</v>
      </c>
      <c r="AI310" s="84" t="s">
        <v>115</v>
      </c>
      <c r="AJ310" s="77" t="s">
        <v>142</v>
      </c>
      <c r="AK310" s="85">
        <v>0</v>
      </c>
      <c r="AL310" s="84">
        <v>348346</v>
      </c>
      <c r="AM310" s="85" t="s">
        <v>86</v>
      </c>
      <c r="AN310" s="77">
        <v>0</v>
      </c>
      <c r="AO310" s="85">
        <v>8</v>
      </c>
      <c r="AP310" s="77" t="s">
        <v>1311</v>
      </c>
      <c r="AQ310" s="77" t="s">
        <v>88</v>
      </c>
      <c r="AR310" s="83"/>
      <c r="AS310" s="77" t="s">
        <v>90</v>
      </c>
      <c r="AT310" s="77" t="s">
        <v>91</v>
      </c>
      <c r="AU310" s="77"/>
    </row>
    <row r="311" spans="1:47" s="90" customFormat="1" ht="94.5" customHeight="1" x14ac:dyDescent="0.2">
      <c r="A311" s="77" t="s">
        <v>1312</v>
      </c>
      <c r="B311" s="77"/>
      <c r="C311" s="77" t="s">
        <v>1000</v>
      </c>
      <c r="D311" s="77" t="s">
        <v>1001</v>
      </c>
      <c r="E311" s="77" t="s">
        <v>1295</v>
      </c>
      <c r="F311" s="77" t="s">
        <v>1284</v>
      </c>
      <c r="G311" s="77" t="s">
        <v>73</v>
      </c>
      <c r="H311" s="77" t="s">
        <v>74</v>
      </c>
      <c r="I311" s="77" t="s">
        <v>1284</v>
      </c>
      <c r="J311" s="77" t="s">
        <v>1313</v>
      </c>
      <c r="K311" s="77" t="str">
        <f t="shared" si="58"/>
        <v>Оказание услуг по отпуску тепловой энергии в горячей воде</v>
      </c>
      <c r="L311" s="77" t="s">
        <v>76</v>
      </c>
      <c r="M311" s="77"/>
      <c r="N311" s="77">
        <v>642</v>
      </c>
      <c r="O311" s="77" t="s">
        <v>77</v>
      </c>
      <c r="P311" s="77">
        <v>1</v>
      </c>
      <c r="Q311" s="77">
        <v>64000000000</v>
      </c>
      <c r="R311" s="77" t="s">
        <v>218</v>
      </c>
      <c r="S311" s="81">
        <v>453</v>
      </c>
      <c r="T311" s="81">
        <v>453</v>
      </c>
      <c r="U311" s="86">
        <f t="shared" si="46"/>
        <v>453000</v>
      </c>
      <c r="V311" s="77">
        <v>2022</v>
      </c>
      <c r="W311" s="62" t="s">
        <v>113</v>
      </c>
      <c r="X311" s="62">
        <v>2022</v>
      </c>
      <c r="Y311" s="84" t="s">
        <v>113</v>
      </c>
      <c r="Z311" s="84" t="s">
        <v>379</v>
      </c>
      <c r="AA311" s="62">
        <v>2022</v>
      </c>
      <c r="AB311" s="62" t="s">
        <v>114</v>
      </c>
      <c r="AC311" s="83">
        <v>2022</v>
      </c>
      <c r="AD311" s="84" t="s">
        <v>114</v>
      </c>
      <c r="AE311" s="84">
        <v>2023</v>
      </c>
      <c r="AF311" s="84" t="s">
        <v>79</v>
      </c>
      <c r="AG311" s="84">
        <v>2023</v>
      </c>
      <c r="AH311" s="84" t="s">
        <v>114</v>
      </c>
      <c r="AI311" s="84" t="s">
        <v>115</v>
      </c>
      <c r="AJ311" s="77" t="s">
        <v>142</v>
      </c>
      <c r="AK311" s="85">
        <v>0</v>
      </c>
      <c r="AL311" s="84">
        <v>348346</v>
      </c>
      <c r="AM311" s="85" t="s">
        <v>86</v>
      </c>
      <c r="AN311" s="77">
        <v>0</v>
      </c>
      <c r="AO311" s="85">
        <v>8</v>
      </c>
      <c r="AP311" s="77" t="s">
        <v>1314</v>
      </c>
      <c r="AQ311" s="77" t="s">
        <v>88</v>
      </c>
      <c r="AR311" s="83"/>
      <c r="AS311" s="77" t="s">
        <v>90</v>
      </c>
      <c r="AT311" s="77" t="s">
        <v>91</v>
      </c>
      <c r="AU311" s="77"/>
    </row>
    <row r="312" spans="1:47" s="90" customFormat="1" ht="94.5" customHeight="1" x14ac:dyDescent="0.2">
      <c r="A312" s="77" t="s">
        <v>1315</v>
      </c>
      <c r="B312" s="77"/>
      <c r="C312" s="77" t="s">
        <v>1305</v>
      </c>
      <c r="D312" s="77" t="s">
        <v>1306</v>
      </c>
      <c r="E312" s="77" t="s">
        <v>1295</v>
      </c>
      <c r="F312" s="77" t="s">
        <v>1284</v>
      </c>
      <c r="G312" s="77" t="s">
        <v>73</v>
      </c>
      <c r="H312" s="77" t="s">
        <v>74</v>
      </c>
      <c r="I312" s="77" t="s">
        <v>1284</v>
      </c>
      <c r="J312" s="77" t="s">
        <v>1316</v>
      </c>
      <c r="K312" s="77" t="str">
        <f t="shared" si="58"/>
        <v>Оказание услуг по водоснабжению на дизельной электростанции с. Головнино</v>
      </c>
      <c r="L312" s="77" t="s">
        <v>76</v>
      </c>
      <c r="M312" s="77"/>
      <c r="N312" s="77">
        <v>642</v>
      </c>
      <c r="O312" s="77" t="s">
        <v>77</v>
      </c>
      <c r="P312" s="77">
        <v>1</v>
      </c>
      <c r="Q312" s="77">
        <v>64000000000</v>
      </c>
      <c r="R312" s="77" t="s">
        <v>218</v>
      </c>
      <c r="S312" s="81">
        <v>22.61</v>
      </c>
      <c r="T312" s="81">
        <v>22.61</v>
      </c>
      <c r="U312" s="86">
        <f t="shared" si="46"/>
        <v>22610</v>
      </c>
      <c r="V312" s="77">
        <v>2022</v>
      </c>
      <c r="W312" s="62" t="s">
        <v>113</v>
      </c>
      <c r="X312" s="62">
        <v>2022</v>
      </c>
      <c r="Y312" s="84" t="s">
        <v>113</v>
      </c>
      <c r="Z312" s="84" t="s">
        <v>379</v>
      </c>
      <c r="AA312" s="62">
        <v>2022</v>
      </c>
      <c r="AB312" s="62" t="s">
        <v>114</v>
      </c>
      <c r="AC312" s="83">
        <v>2022</v>
      </c>
      <c r="AD312" s="84" t="s">
        <v>114</v>
      </c>
      <c r="AE312" s="84">
        <v>2023</v>
      </c>
      <c r="AF312" s="84" t="s">
        <v>79</v>
      </c>
      <c r="AG312" s="84">
        <v>2023</v>
      </c>
      <c r="AH312" s="84" t="s">
        <v>114</v>
      </c>
      <c r="AI312" s="84" t="s">
        <v>115</v>
      </c>
      <c r="AJ312" s="77" t="s">
        <v>142</v>
      </c>
      <c r="AK312" s="85">
        <v>0</v>
      </c>
      <c r="AL312" s="84">
        <v>348346</v>
      </c>
      <c r="AM312" s="85" t="s">
        <v>86</v>
      </c>
      <c r="AN312" s="77">
        <v>0</v>
      </c>
      <c r="AO312" s="85">
        <v>8</v>
      </c>
      <c r="AP312" s="77" t="s">
        <v>1317</v>
      </c>
      <c r="AQ312" s="77" t="s">
        <v>88</v>
      </c>
      <c r="AR312" s="83"/>
      <c r="AS312" s="77" t="s">
        <v>90</v>
      </c>
      <c r="AT312" s="77" t="s">
        <v>91</v>
      </c>
      <c r="AU312" s="77"/>
    </row>
    <row r="313" spans="1:47" s="90" customFormat="1" ht="94.5" customHeight="1" x14ac:dyDescent="0.2">
      <c r="A313" s="77" t="s">
        <v>1318</v>
      </c>
      <c r="B313" s="77"/>
      <c r="C313" s="77" t="s">
        <v>906</v>
      </c>
      <c r="D313" s="77" t="s">
        <v>1319</v>
      </c>
      <c r="E313" s="77" t="s">
        <v>1295</v>
      </c>
      <c r="F313" s="77" t="s">
        <v>1284</v>
      </c>
      <c r="G313" s="77" t="s">
        <v>73</v>
      </c>
      <c r="H313" s="77" t="s">
        <v>74</v>
      </c>
      <c r="I313" s="77" t="s">
        <v>1284</v>
      </c>
      <c r="J313" s="77" t="s">
        <v>1320</v>
      </c>
      <c r="K313" s="77" t="s">
        <v>1320</v>
      </c>
      <c r="L313" s="77" t="s">
        <v>76</v>
      </c>
      <c r="M313" s="77"/>
      <c r="N313" s="77">
        <v>642</v>
      </c>
      <c r="O313" s="77" t="s">
        <v>77</v>
      </c>
      <c r="P313" s="77">
        <v>1</v>
      </c>
      <c r="Q313" s="77">
        <v>64000000000</v>
      </c>
      <c r="R313" s="77" t="s">
        <v>218</v>
      </c>
      <c r="S313" s="81">
        <v>1731.84</v>
      </c>
      <c r="T313" s="81">
        <v>472.32</v>
      </c>
      <c r="U313" s="86">
        <f t="shared" si="46"/>
        <v>1731840</v>
      </c>
      <c r="V313" s="77">
        <v>2022</v>
      </c>
      <c r="W313" s="62" t="s">
        <v>139</v>
      </c>
      <c r="X313" s="62">
        <v>2022</v>
      </c>
      <c r="Y313" s="84" t="s">
        <v>140</v>
      </c>
      <c r="Z313" s="84" t="s">
        <v>141</v>
      </c>
      <c r="AA313" s="62">
        <v>2022</v>
      </c>
      <c r="AB313" s="62" t="s">
        <v>140</v>
      </c>
      <c r="AC313" s="83">
        <v>2022</v>
      </c>
      <c r="AD313" s="84" t="s">
        <v>110</v>
      </c>
      <c r="AE313" s="84">
        <v>2022</v>
      </c>
      <c r="AF313" s="84" t="s">
        <v>111</v>
      </c>
      <c r="AG313" s="84">
        <v>2023</v>
      </c>
      <c r="AH313" s="84" t="s">
        <v>110</v>
      </c>
      <c r="AI313" s="84" t="s">
        <v>165</v>
      </c>
      <c r="AJ313" s="77" t="s">
        <v>142</v>
      </c>
      <c r="AK313" s="85">
        <v>0</v>
      </c>
      <c r="AL313" s="84">
        <v>348346</v>
      </c>
      <c r="AM313" s="85" t="s">
        <v>86</v>
      </c>
      <c r="AN313" s="77">
        <v>0</v>
      </c>
      <c r="AO313" s="85">
        <v>11</v>
      </c>
      <c r="AP313" s="77" t="s">
        <v>1321</v>
      </c>
      <c r="AQ313" s="77" t="s">
        <v>88</v>
      </c>
      <c r="AR313" s="83"/>
      <c r="AS313" s="77" t="s">
        <v>90</v>
      </c>
      <c r="AT313" s="77" t="s">
        <v>91</v>
      </c>
      <c r="AU313" s="77" t="s">
        <v>167</v>
      </c>
    </row>
    <row r="314" spans="1:47" s="90" customFormat="1" ht="94.5" customHeight="1" x14ac:dyDescent="0.2">
      <c r="A314" s="77" t="s">
        <v>1322</v>
      </c>
      <c r="B314" s="77"/>
      <c r="C314" s="77" t="s">
        <v>954</v>
      </c>
      <c r="D314" s="77" t="s">
        <v>703</v>
      </c>
      <c r="E314" s="77" t="s">
        <v>1295</v>
      </c>
      <c r="F314" s="77" t="s">
        <v>1284</v>
      </c>
      <c r="G314" s="77" t="s">
        <v>73</v>
      </c>
      <c r="H314" s="77" t="s">
        <v>74</v>
      </c>
      <c r="I314" s="77" t="s">
        <v>1284</v>
      </c>
      <c r="J314" s="77" t="s">
        <v>1323</v>
      </c>
      <c r="K314" s="77" t="s">
        <v>1323</v>
      </c>
      <c r="L314" s="77" t="s">
        <v>76</v>
      </c>
      <c r="M314" s="77"/>
      <c r="N314" s="77">
        <v>642</v>
      </c>
      <c r="O314" s="77" t="s">
        <v>77</v>
      </c>
      <c r="P314" s="77">
        <v>1</v>
      </c>
      <c r="Q314" s="77">
        <v>64000000000</v>
      </c>
      <c r="R314" s="77" t="s">
        <v>218</v>
      </c>
      <c r="S314" s="81">
        <v>4738.3599999999997</v>
      </c>
      <c r="T314" s="81">
        <v>1292.28</v>
      </c>
      <c r="U314" s="86">
        <f t="shared" ref="U314:U403" si="59">S314*1000</f>
        <v>4738360</v>
      </c>
      <c r="V314" s="77">
        <v>2022</v>
      </c>
      <c r="W314" s="62" t="s">
        <v>139</v>
      </c>
      <c r="X314" s="62">
        <v>2022</v>
      </c>
      <c r="Y314" s="84" t="s">
        <v>140</v>
      </c>
      <c r="Z314" s="84" t="s">
        <v>141</v>
      </c>
      <c r="AA314" s="62">
        <v>2022</v>
      </c>
      <c r="AB314" s="62" t="s">
        <v>140</v>
      </c>
      <c r="AC314" s="83">
        <v>2022</v>
      </c>
      <c r="AD314" s="84" t="s">
        <v>110</v>
      </c>
      <c r="AE314" s="84">
        <v>2022</v>
      </c>
      <c r="AF314" s="84" t="s">
        <v>111</v>
      </c>
      <c r="AG314" s="84">
        <v>2023</v>
      </c>
      <c r="AH314" s="84" t="s">
        <v>110</v>
      </c>
      <c r="AI314" s="84" t="s">
        <v>165</v>
      </c>
      <c r="AJ314" s="77" t="s">
        <v>142</v>
      </c>
      <c r="AK314" s="85">
        <v>0</v>
      </c>
      <c r="AL314" s="85">
        <v>348346</v>
      </c>
      <c r="AM314" s="85" t="s">
        <v>86</v>
      </c>
      <c r="AN314" s="77">
        <v>0</v>
      </c>
      <c r="AO314" s="85">
        <v>11</v>
      </c>
      <c r="AP314" s="77" t="s">
        <v>1324</v>
      </c>
      <c r="AQ314" s="77" t="s">
        <v>88</v>
      </c>
      <c r="AR314" s="83"/>
      <c r="AS314" s="77" t="s">
        <v>90</v>
      </c>
      <c r="AT314" s="77" t="s">
        <v>91</v>
      </c>
      <c r="AU314" s="77" t="s">
        <v>167</v>
      </c>
    </row>
    <row r="315" spans="1:47" s="90" customFormat="1" ht="59.25" customHeight="1" x14ac:dyDescent="0.2">
      <c r="A315" s="77" t="s">
        <v>1325</v>
      </c>
      <c r="B315" s="77"/>
      <c r="C315" s="77" t="s">
        <v>1326</v>
      </c>
      <c r="D315" s="77" t="s">
        <v>1327</v>
      </c>
      <c r="E315" s="77" t="s">
        <v>1295</v>
      </c>
      <c r="F315" s="77" t="s">
        <v>1284</v>
      </c>
      <c r="G315" s="77" t="s">
        <v>73</v>
      </c>
      <c r="H315" s="77" t="s">
        <v>74</v>
      </c>
      <c r="I315" s="77" t="s">
        <v>1284</v>
      </c>
      <c r="J315" s="77" t="s">
        <v>1328</v>
      </c>
      <c r="K315" s="77" t="s">
        <v>1328</v>
      </c>
      <c r="L315" s="77" t="s">
        <v>76</v>
      </c>
      <c r="M315" s="77"/>
      <c r="N315" s="77">
        <v>166</v>
      </c>
      <c r="O315" s="77" t="s">
        <v>1329</v>
      </c>
      <c r="P315" s="77">
        <v>600</v>
      </c>
      <c r="Q315" s="77">
        <v>64000000000</v>
      </c>
      <c r="R315" s="77" t="s">
        <v>218</v>
      </c>
      <c r="S315" s="81">
        <v>251</v>
      </c>
      <c r="T315" s="81">
        <v>251</v>
      </c>
      <c r="U315" s="86">
        <f t="shared" si="59"/>
        <v>251000</v>
      </c>
      <c r="V315" s="77">
        <v>2022</v>
      </c>
      <c r="W315" s="62" t="s">
        <v>82</v>
      </c>
      <c r="X315" s="62">
        <v>2022</v>
      </c>
      <c r="Y315" s="84" t="s">
        <v>102</v>
      </c>
      <c r="Z315" s="84" t="s">
        <v>1330</v>
      </c>
      <c r="AA315" s="62">
        <v>2022</v>
      </c>
      <c r="AB315" s="62" t="s">
        <v>101</v>
      </c>
      <c r="AC315" s="83">
        <v>2022</v>
      </c>
      <c r="AD315" s="84" t="s">
        <v>101</v>
      </c>
      <c r="AE315" s="84">
        <v>2022</v>
      </c>
      <c r="AF315" s="84" t="s">
        <v>170</v>
      </c>
      <c r="AG315" s="84">
        <v>2022</v>
      </c>
      <c r="AH315" s="84" t="s">
        <v>140</v>
      </c>
      <c r="AI315" s="84" t="s">
        <v>141</v>
      </c>
      <c r="AJ315" s="77" t="s">
        <v>85</v>
      </c>
      <c r="AK315" s="85">
        <v>1</v>
      </c>
      <c r="AL315" s="85">
        <v>348277</v>
      </c>
      <c r="AM315" s="85" t="s">
        <v>86</v>
      </c>
      <c r="AN315" s="77">
        <v>0</v>
      </c>
      <c r="AO315" s="77">
        <v>0</v>
      </c>
      <c r="AP315" s="77"/>
      <c r="AQ315" s="77" t="s">
        <v>240</v>
      </c>
      <c r="AR315" s="83" t="s">
        <v>89</v>
      </c>
      <c r="AS315" s="77" t="s">
        <v>90</v>
      </c>
      <c r="AT315" s="77" t="s">
        <v>91</v>
      </c>
      <c r="AU315" s="77"/>
    </row>
    <row r="316" spans="1:47" s="90" customFormat="1" ht="94.5" customHeight="1" x14ac:dyDescent="0.2">
      <c r="A316" s="77" t="s">
        <v>1331</v>
      </c>
      <c r="B316" s="77"/>
      <c r="C316" s="77" t="s">
        <v>1059</v>
      </c>
      <c r="D316" s="77" t="s">
        <v>1332</v>
      </c>
      <c r="E316" s="77" t="s">
        <v>1295</v>
      </c>
      <c r="F316" s="77" t="s">
        <v>1284</v>
      </c>
      <c r="G316" s="77" t="s">
        <v>73</v>
      </c>
      <c r="H316" s="77" t="s">
        <v>74</v>
      </c>
      <c r="I316" s="77" t="s">
        <v>1284</v>
      </c>
      <c r="J316" s="77" t="s">
        <v>1333</v>
      </c>
      <c r="K316" s="77" t="str">
        <f>J316</f>
        <v>Поставка строительных материалов для нужд производственных площадок</v>
      </c>
      <c r="L316" s="77" t="s">
        <v>76</v>
      </c>
      <c r="M316" s="77"/>
      <c r="N316" s="77">
        <v>113</v>
      </c>
      <c r="O316" s="77" t="s">
        <v>1334</v>
      </c>
      <c r="P316" s="77">
        <v>5650</v>
      </c>
      <c r="Q316" s="77">
        <v>64000000000</v>
      </c>
      <c r="R316" s="77" t="s">
        <v>218</v>
      </c>
      <c r="S316" s="81">
        <v>7435</v>
      </c>
      <c r="T316" s="81">
        <v>2478.3330000000001</v>
      </c>
      <c r="U316" s="86">
        <f t="shared" si="59"/>
        <v>7435000</v>
      </c>
      <c r="V316" s="77">
        <v>2022</v>
      </c>
      <c r="W316" s="62" t="s">
        <v>1335</v>
      </c>
      <c r="X316" s="62">
        <v>2022</v>
      </c>
      <c r="Y316" s="84" t="s">
        <v>140</v>
      </c>
      <c r="Z316" s="84" t="s">
        <v>1073</v>
      </c>
      <c r="AA316" s="62">
        <v>2022</v>
      </c>
      <c r="AB316" s="62" t="s">
        <v>140</v>
      </c>
      <c r="AC316" s="83">
        <v>2022</v>
      </c>
      <c r="AD316" s="84" t="s">
        <v>110</v>
      </c>
      <c r="AE316" s="84">
        <v>2022</v>
      </c>
      <c r="AF316" s="84" t="s">
        <v>111</v>
      </c>
      <c r="AG316" s="84">
        <v>2023</v>
      </c>
      <c r="AH316" s="84" t="s">
        <v>110</v>
      </c>
      <c r="AI316" s="84" t="s">
        <v>165</v>
      </c>
      <c r="AJ316" s="77" t="s">
        <v>142</v>
      </c>
      <c r="AK316" s="85">
        <v>0</v>
      </c>
      <c r="AL316" s="85">
        <v>348346</v>
      </c>
      <c r="AM316" s="85" t="s">
        <v>86</v>
      </c>
      <c r="AN316" s="77">
        <v>0</v>
      </c>
      <c r="AO316" s="85">
        <v>0</v>
      </c>
      <c r="AP316" s="77" t="s">
        <v>1336</v>
      </c>
      <c r="AQ316" s="77" t="s">
        <v>240</v>
      </c>
      <c r="AR316" s="83"/>
      <c r="AS316" s="77" t="s">
        <v>90</v>
      </c>
      <c r="AT316" s="77" t="s">
        <v>91</v>
      </c>
      <c r="AU316" s="77"/>
    </row>
    <row r="317" spans="1:47" s="90" customFormat="1" ht="75" customHeight="1" x14ac:dyDescent="0.2">
      <c r="A317" s="77" t="s">
        <v>1337</v>
      </c>
      <c r="B317" s="77"/>
      <c r="C317" s="77" t="s">
        <v>1338</v>
      </c>
      <c r="D317" s="77" t="s">
        <v>1339</v>
      </c>
      <c r="E317" s="77" t="s">
        <v>1295</v>
      </c>
      <c r="F317" s="77" t="s">
        <v>1284</v>
      </c>
      <c r="G317" s="77" t="s">
        <v>73</v>
      </c>
      <c r="H317" s="77" t="s">
        <v>74</v>
      </c>
      <c r="I317" s="77" t="s">
        <v>1284</v>
      </c>
      <c r="J317" s="77" t="s">
        <v>1340</v>
      </c>
      <c r="K317" s="77" t="s">
        <v>1340</v>
      </c>
      <c r="L317" s="77" t="s">
        <v>76</v>
      </c>
      <c r="M317" s="77"/>
      <c r="N317" s="77">
        <v>796</v>
      </c>
      <c r="O317" s="77" t="s">
        <v>632</v>
      </c>
      <c r="P317" s="77">
        <v>5960</v>
      </c>
      <c r="Q317" s="77">
        <v>64000000000</v>
      </c>
      <c r="R317" s="77" t="s">
        <v>218</v>
      </c>
      <c r="S317" s="81">
        <v>98.748999999999995</v>
      </c>
      <c r="T317" s="81">
        <v>57.603999999999999</v>
      </c>
      <c r="U317" s="86">
        <f t="shared" si="59"/>
        <v>98749</v>
      </c>
      <c r="V317" s="77">
        <v>2022</v>
      </c>
      <c r="W317" s="62" t="s">
        <v>80</v>
      </c>
      <c r="X317" s="62">
        <v>2022</v>
      </c>
      <c r="Y317" s="84" t="s">
        <v>82</v>
      </c>
      <c r="Z317" s="84" t="s">
        <v>1085</v>
      </c>
      <c r="AA317" s="62">
        <v>2022</v>
      </c>
      <c r="AB317" s="62" t="s">
        <v>102</v>
      </c>
      <c r="AC317" s="83">
        <v>2022</v>
      </c>
      <c r="AD317" s="84" t="s">
        <v>101</v>
      </c>
      <c r="AE317" s="84">
        <v>2022</v>
      </c>
      <c r="AF317" s="84" t="s">
        <v>170</v>
      </c>
      <c r="AG317" s="84">
        <v>2023</v>
      </c>
      <c r="AH317" s="84" t="s">
        <v>101</v>
      </c>
      <c r="AI317" s="84" t="s">
        <v>122</v>
      </c>
      <c r="AJ317" s="77" t="s">
        <v>149</v>
      </c>
      <c r="AK317" s="77">
        <v>0</v>
      </c>
      <c r="AL317" s="85">
        <v>376086</v>
      </c>
      <c r="AM317" s="85" t="s">
        <v>86</v>
      </c>
      <c r="AN317" s="85">
        <v>0</v>
      </c>
      <c r="AO317" s="85">
        <v>0</v>
      </c>
      <c r="AP317" s="77" t="s">
        <v>1341</v>
      </c>
      <c r="AQ317" s="77" t="s">
        <v>240</v>
      </c>
      <c r="AR317" s="83"/>
      <c r="AS317" s="77" t="s">
        <v>90</v>
      </c>
      <c r="AT317" s="77" t="s">
        <v>91</v>
      </c>
      <c r="AU317" s="77"/>
    </row>
    <row r="318" spans="1:47" s="90" customFormat="1" ht="76.5" customHeight="1" x14ac:dyDescent="0.2">
      <c r="A318" s="77" t="s">
        <v>1342</v>
      </c>
      <c r="B318" s="77"/>
      <c r="C318" s="77" t="s">
        <v>370</v>
      </c>
      <c r="D318" s="77" t="s">
        <v>1343</v>
      </c>
      <c r="E318" s="77" t="s">
        <v>1295</v>
      </c>
      <c r="F318" s="77" t="s">
        <v>1284</v>
      </c>
      <c r="G318" s="77" t="s">
        <v>73</v>
      </c>
      <c r="H318" s="77" t="s">
        <v>74</v>
      </c>
      <c r="I318" s="77" t="s">
        <v>1284</v>
      </c>
      <c r="J318" s="77" t="s">
        <v>1344</v>
      </c>
      <c r="K318" s="77" t="s">
        <v>1344</v>
      </c>
      <c r="L318" s="77" t="s">
        <v>76</v>
      </c>
      <c r="M318" s="77"/>
      <c r="N318" s="77" t="s">
        <v>185</v>
      </c>
      <c r="O318" s="77" t="s">
        <v>77</v>
      </c>
      <c r="P318" s="77">
        <v>1</v>
      </c>
      <c r="Q318" s="77">
        <v>64000000000</v>
      </c>
      <c r="R318" s="77" t="s">
        <v>218</v>
      </c>
      <c r="S318" s="81">
        <v>48.34</v>
      </c>
      <c r="T318" s="81">
        <v>28.198</v>
      </c>
      <c r="U318" s="86">
        <f t="shared" si="59"/>
        <v>48340</v>
      </c>
      <c r="V318" s="77">
        <v>2022</v>
      </c>
      <c r="W318" s="62" t="s">
        <v>80</v>
      </c>
      <c r="X318" s="62">
        <v>2022</v>
      </c>
      <c r="Y318" s="84" t="s">
        <v>82</v>
      </c>
      <c r="Z318" s="84" t="s">
        <v>1085</v>
      </c>
      <c r="AA318" s="62">
        <v>2022</v>
      </c>
      <c r="AB318" s="62" t="s">
        <v>102</v>
      </c>
      <c r="AC318" s="83">
        <v>2022</v>
      </c>
      <c r="AD318" s="84" t="s">
        <v>101</v>
      </c>
      <c r="AE318" s="84">
        <v>2022</v>
      </c>
      <c r="AF318" s="84" t="s">
        <v>170</v>
      </c>
      <c r="AG318" s="84">
        <v>2023</v>
      </c>
      <c r="AH318" s="84" t="s">
        <v>101</v>
      </c>
      <c r="AI318" s="84" t="s">
        <v>122</v>
      </c>
      <c r="AJ318" s="77" t="s">
        <v>149</v>
      </c>
      <c r="AK318" s="85">
        <v>0</v>
      </c>
      <c r="AL318" s="85">
        <v>376086</v>
      </c>
      <c r="AM318" s="85" t="s">
        <v>86</v>
      </c>
      <c r="AN318" s="85">
        <v>0</v>
      </c>
      <c r="AO318" s="85">
        <v>0</v>
      </c>
      <c r="AP318" s="77" t="s">
        <v>1345</v>
      </c>
      <c r="AQ318" s="77" t="s">
        <v>88</v>
      </c>
      <c r="AR318" s="83"/>
      <c r="AS318" s="77" t="s">
        <v>90</v>
      </c>
      <c r="AT318" s="77" t="s">
        <v>91</v>
      </c>
      <c r="AU318" s="77"/>
    </row>
    <row r="319" spans="1:47" s="90" customFormat="1" ht="77.25" customHeight="1" x14ac:dyDescent="0.2">
      <c r="A319" s="77" t="s">
        <v>1346</v>
      </c>
      <c r="B319" s="77"/>
      <c r="C319" s="77" t="s">
        <v>1068</v>
      </c>
      <c r="D319" s="77" t="s">
        <v>1069</v>
      </c>
      <c r="E319" s="77" t="s">
        <v>1295</v>
      </c>
      <c r="F319" s="77" t="s">
        <v>1284</v>
      </c>
      <c r="G319" s="77" t="s">
        <v>73</v>
      </c>
      <c r="H319" s="77" t="s">
        <v>74</v>
      </c>
      <c r="I319" s="77" t="s">
        <v>1284</v>
      </c>
      <c r="J319" s="77" t="s">
        <v>1347</v>
      </c>
      <c r="K319" s="77" t="s">
        <v>1347</v>
      </c>
      <c r="L319" s="77" t="s">
        <v>76</v>
      </c>
      <c r="M319" s="77"/>
      <c r="N319" s="77" t="s">
        <v>185</v>
      </c>
      <c r="O319" s="77" t="s">
        <v>77</v>
      </c>
      <c r="P319" s="77">
        <v>1</v>
      </c>
      <c r="Q319" s="77">
        <v>64000000000</v>
      </c>
      <c r="R319" s="77" t="s">
        <v>218</v>
      </c>
      <c r="S319" s="81">
        <v>456.23</v>
      </c>
      <c r="T319" s="81">
        <v>266.13400000000001</v>
      </c>
      <c r="U319" s="86">
        <f t="shared" si="59"/>
        <v>456230</v>
      </c>
      <c r="V319" s="77">
        <v>2022</v>
      </c>
      <c r="W319" s="62" t="s">
        <v>80</v>
      </c>
      <c r="X319" s="62">
        <v>2022</v>
      </c>
      <c r="Y319" s="84" t="s">
        <v>82</v>
      </c>
      <c r="Z319" s="84" t="s">
        <v>1085</v>
      </c>
      <c r="AA319" s="62">
        <v>2022</v>
      </c>
      <c r="AB319" s="62" t="s">
        <v>102</v>
      </c>
      <c r="AC319" s="83">
        <v>2022</v>
      </c>
      <c r="AD319" s="84" t="s">
        <v>101</v>
      </c>
      <c r="AE319" s="84">
        <v>2022</v>
      </c>
      <c r="AF319" s="84" t="s">
        <v>170</v>
      </c>
      <c r="AG319" s="84">
        <v>2023</v>
      </c>
      <c r="AH319" s="84" t="s">
        <v>101</v>
      </c>
      <c r="AI319" s="84" t="s">
        <v>122</v>
      </c>
      <c r="AJ319" s="77" t="s">
        <v>142</v>
      </c>
      <c r="AK319" s="85">
        <v>0</v>
      </c>
      <c r="AL319" s="85">
        <v>348346</v>
      </c>
      <c r="AM319" s="85" t="s">
        <v>86</v>
      </c>
      <c r="AN319" s="77">
        <v>0</v>
      </c>
      <c r="AO319" s="85">
        <v>9</v>
      </c>
      <c r="AP319" s="77" t="s">
        <v>1348</v>
      </c>
      <c r="AQ319" s="77" t="s">
        <v>88</v>
      </c>
      <c r="AR319" s="83"/>
      <c r="AS319" s="77" t="s">
        <v>90</v>
      </c>
      <c r="AT319" s="77" t="s">
        <v>91</v>
      </c>
      <c r="AU319" s="77"/>
    </row>
    <row r="320" spans="1:47" s="90" customFormat="1" ht="94.5" customHeight="1" x14ac:dyDescent="0.2">
      <c r="A320" s="77" t="s">
        <v>1349</v>
      </c>
      <c r="B320" s="77"/>
      <c r="C320" s="77" t="s">
        <v>306</v>
      </c>
      <c r="D320" s="77" t="s">
        <v>386</v>
      </c>
      <c r="E320" s="77" t="s">
        <v>1295</v>
      </c>
      <c r="F320" s="77" t="s">
        <v>1284</v>
      </c>
      <c r="G320" s="77" t="s">
        <v>73</v>
      </c>
      <c r="H320" s="77" t="s">
        <v>74</v>
      </c>
      <c r="I320" s="77" t="s">
        <v>1284</v>
      </c>
      <c r="J320" s="77" t="s">
        <v>1350</v>
      </c>
      <c r="K320" s="77" t="str">
        <f>J320</f>
        <v>Оказание услуг по обучению и предаттестационной подготовке работников</v>
      </c>
      <c r="L320" s="77" t="s">
        <v>76</v>
      </c>
      <c r="M320" s="77"/>
      <c r="N320" s="77">
        <v>792</v>
      </c>
      <c r="O320" s="77" t="s">
        <v>268</v>
      </c>
      <c r="P320" s="77">
        <v>75</v>
      </c>
      <c r="Q320" s="77">
        <v>64000000000</v>
      </c>
      <c r="R320" s="77" t="s">
        <v>218</v>
      </c>
      <c r="S320" s="81">
        <v>251.8</v>
      </c>
      <c r="T320" s="81">
        <v>20.983000000000001</v>
      </c>
      <c r="U320" s="86">
        <f t="shared" si="59"/>
        <v>251800</v>
      </c>
      <c r="V320" s="77">
        <v>2022</v>
      </c>
      <c r="W320" s="62" t="s">
        <v>110</v>
      </c>
      <c r="X320" s="62">
        <v>2022</v>
      </c>
      <c r="Y320" s="84" t="s">
        <v>111</v>
      </c>
      <c r="Z320" s="84" t="s">
        <v>112</v>
      </c>
      <c r="AA320" s="62">
        <v>2022</v>
      </c>
      <c r="AB320" s="62" t="s">
        <v>113</v>
      </c>
      <c r="AC320" s="83">
        <v>2022</v>
      </c>
      <c r="AD320" s="84" t="s">
        <v>114</v>
      </c>
      <c r="AE320" s="84">
        <v>2022</v>
      </c>
      <c r="AF320" s="84" t="s">
        <v>114</v>
      </c>
      <c r="AG320" s="84">
        <v>2023</v>
      </c>
      <c r="AH320" s="84" t="s">
        <v>114</v>
      </c>
      <c r="AI320" s="84" t="s">
        <v>115</v>
      </c>
      <c r="AJ320" s="77" t="s">
        <v>85</v>
      </c>
      <c r="AK320" s="77">
        <v>1</v>
      </c>
      <c r="AL320" s="85">
        <v>348277</v>
      </c>
      <c r="AM320" s="85" t="s">
        <v>86</v>
      </c>
      <c r="AN320" s="77">
        <v>0</v>
      </c>
      <c r="AO320" s="85">
        <v>22</v>
      </c>
      <c r="AP320" s="77" t="s">
        <v>1351</v>
      </c>
      <c r="AQ320" s="77" t="s">
        <v>88</v>
      </c>
      <c r="AR320" s="83" t="s">
        <v>89</v>
      </c>
      <c r="AS320" s="77" t="s">
        <v>90</v>
      </c>
      <c r="AT320" s="77" t="s">
        <v>91</v>
      </c>
      <c r="AU320" s="77" t="s">
        <v>167</v>
      </c>
    </row>
    <row r="321" spans="1:47" s="90" customFormat="1" ht="94.5" customHeight="1" x14ac:dyDescent="0.2">
      <c r="A321" s="77" t="s">
        <v>1352</v>
      </c>
      <c r="B321" s="77"/>
      <c r="C321" s="77" t="s">
        <v>125</v>
      </c>
      <c r="D321" s="77" t="s">
        <v>326</v>
      </c>
      <c r="E321" s="77" t="s">
        <v>1295</v>
      </c>
      <c r="F321" s="77" t="s">
        <v>1284</v>
      </c>
      <c r="G321" s="77" t="s">
        <v>73</v>
      </c>
      <c r="H321" s="77" t="s">
        <v>74</v>
      </c>
      <c r="I321" s="77" t="s">
        <v>1284</v>
      </c>
      <c r="J321" s="77" t="s">
        <v>378</v>
      </c>
      <c r="K321" s="77" t="s">
        <v>1353</v>
      </c>
      <c r="L321" s="77" t="s">
        <v>76</v>
      </c>
      <c r="M321" s="77"/>
      <c r="N321" s="77">
        <v>642</v>
      </c>
      <c r="O321" s="77" t="s">
        <v>77</v>
      </c>
      <c r="P321" s="77">
        <v>1</v>
      </c>
      <c r="Q321" s="77" t="s">
        <v>217</v>
      </c>
      <c r="R321" s="77" t="s">
        <v>218</v>
      </c>
      <c r="S321" s="81">
        <v>447.60399999999998</v>
      </c>
      <c r="T321" s="81">
        <v>186.46700000000001</v>
      </c>
      <c r="U321" s="86">
        <f t="shared" si="59"/>
        <v>447604</v>
      </c>
      <c r="V321" s="77">
        <v>2022</v>
      </c>
      <c r="W321" s="62" t="s">
        <v>102</v>
      </c>
      <c r="X321" s="62">
        <v>2022</v>
      </c>
      <c r="Y321" s="84" t="s">
        <v>101</v>
      </c>
      <c r="Z321" s="84" t="s">
        <v>495</v>
      </c>
      <c r="AA321" s="62">
        <v>2022</v>
      </c>
      <c r="AB321" s="62" t="s">
        <v>170</v>
      </c>
      <c r="AC321" s="83">
        <v>2022</v>
      </c>
      <c r="AD321" s="84" t="s">
        <v>139</v>
      </c>
      <c r="AE321" s="84">
        <v>2022</v>
      </c>
      <c r="AF321" s="84" t="s">
        <v>140</v>
      </c>
      <c r="AG321" s="84">
        <v>2023</v>
      </c>
      <c r="AH321" s="84" t="s">
        <v>139</v>
      </c>
      <c r="AI321" s="84" t="s">
        <v>496</v>
      </c>
      <c r="AJ321" s="77" t="s">
        <v>142</v>
      </c>
      <c r="AK321" s="85">
        <v>0</v>
      </c>
      <c r="AL321" s="85">
        <v>348346</v>
      </c>
      <c r="AM321" s="85" t="s">
        <v>86</v>
      </c>
      <c r="AN321" s="77">
        <v>0</v>
      </c>
      <c r="AO321" s="85">
        <v>0</v>
      </c>
      <c r="AP321" s="77" t="s">
        <v>1354</v>
      </c>
      <c r="AQ321" s="77" t="s">
        <v>88</v>
      </c>
      <c r="AR321" s="83"/>
      <c r="AS321" s="77" t="s">
        <v>90</v>
      </c>
      <c r="AT321" s="77" t="s">
        <v>91</v>
      </c>
      <c r="AU321" s="77" t="s">
        <v>167</v>
      </c>
    </row>
    <row r="322" spans="1:47" s="90" customFormat="1" ht="94.5" customHeight="1" x14ac:dyDescent="0.2">
      <c r="A322" s="77" t="s">
        <v>1355</v>
      </c>
      <c r="B322" s="77"/>
      <c r="C322" s="77" t="s">
        <v>1078</v>
      </c>
      <c r="D322" s="77" t="s">
        <v>1079</v>
      </c>
      <c r="E322" s="77" t="s">
        <v>1295</v>
      </c>
      <c r="F322" s="77" t="s">
        <v>1284</v>
      </c>
      <c r="G322" s="77" t="s">
        <v>73</v>
      </c>
      <c r="H322" s="77" t="s">
        <v>74</v>
      </c>
      <c r="I322" s="77" t="s">
        <v>1284</v>
      </c>
      <c r="J322" s="77" t="s">
        <v>1356</v>
      </c>
      <c r="K322" s="77" t="s">
        <v>1356</v>
      </c>
      <c r="L322" s="77" t="s">
        <v>76</v>
      </c>
      <c r="M322" s="77"/>
      <c r="N322" s="77">
        <v>642</v>
      </c>
      <c r="O322" s="77" t="s">
        <v>77</v>
      </c>
      <c r="P322" s="77">
        <v>1</v>
      </c>
      <c r="Q322" s="77" t="s">
        <v>217</v>
      </c>
      <c r="R322" s="77" t="s">
        <v>218</v>
      </c>
      <c r="S322" s="81">
        <v>2278</v>
      </c>
      <c r="T322" s="81">
        <v>189.833</v>
      </c>
      <c r="U322" s="86">
        <f t="shared" si="59"/>
        <v>2278000</v>
      </c>
      <c r="V322" s="77">
        <v>2022</v>
      </c>
      <c r="W322" s="62" t="s">
        <v>111</v>
      </c>
      <c r="X322" s="62">
        <v>2022</v>
      </c>
      <c r="Y322" s="84" t="s">
        <v>113</v>
      </c>
      <c r="Z322" s="84" t="s">
        <v>379</v>
      </c>
      <c r="AA322" s="62">
        <v>2022</v>
      </c>
      <c r="AB322" s="62" t="s">
        <v>113</v>
      </c>
      <c r="AC322" s="83">
        <v>2022</v>
      </c>
      <c r="AD322" s="84" t="s">
        <v>114</v>
      </c>
      <c r="AE322" s="84">
        <v>2022</v>
      </c>
      <c r="AF322" s="84" t="s">
        <v>114</v>
      </c>
      <c r="AG322" s="84">
        <v>2023</v>
      </c>
      <c r="AH322" s="84" t="s">
        <v>114</v>
      </c>
      <c r="AI322" s="84" t="s">
        <v>115</v>
      </c>
      <c r="AJ322" s="77" t="s">
        <v>142</v>
      </c>
      <c r="AK322" s="85">
        <v>0</v>
      </c>
      <c r="AL322" s="85">
        <v>348346</v>
      </c>
      <c r="AM322" s="85" t="s">
        <v>86</v>
      </c>
      <c r="AN322" s="77">
        <v>0</v>
      </c>
      <c r="AO322" s="85">
        <v>0</v>
      </c>
      <c r="AP322" s="77" t="s">
        <v>1357</v>
      </c>
      <c r="AQ322" s="77" t="s">
        <v>88</v>
      </c>
      <c r="AR322" s="83"/>
      <c r="AS322" s="77" t="s">
        <v>90</v>
      </c>
      <c r="AT322" s="77" t="s">
        <v>91</v>
      </c>
      <c r="AU322" s="77" t="s">
        <v>167</v>
      </c>
    </row>
    <row r="323" spans="1:47" s="90" customFormat="1" ht="94.5" customHeight="1" x14ac:dyDescent="0.2">
      <c r="A323" s="77" t="s">
        <v>1358</v>
      </c>
      <c r="B323" s="77"/>
      <c r="C323" s="77" t="s">
        <v>1083</v>
      </c>
      <c r="D323" s="77" t="s">
        <v>1089</v>
      </c>
      <c r="E323" s="77" t="s">
        <v>1295</v>
      </c>
      <c r="F323" s="77" t="s">
        <v>1284</v>
      </c>
      <c r="G323" s="77" t="s">
        <v>73</v>
      </c>
      <c r="H323" s="77" t="s">
        <v>74</v>
      </c>
      <c r="I323" s="77" t="s">
        <v>1284</v>
      </c>
      <c r="J323" s="77" t="s">
        <v>1359</v>
      </c>
      <c r="K323" s="77" t="s">
        <v>1359</v>
      </c>
      <c r="L323" s="77" t="s">
        <v>76</v>
      </c>
      <c r="M323" s="77"/>
      <c r="N323" s="77">
        <v>642</v>
      </c>
      <c r="O323" s="77" t="s">
        <v>77</v>
      </c>
      <c r="P323" s="77">
        <v>1</v>
      </c>
      <c r="Q323" s="77" t="s">
        <v>217</v>
      </c>
      <c r="R323" s="77" t="s">
        <v>218</v>
      </c>
      <c r="S323" s="81">
        <v>969</v>
      </c>
      <c r="T323" s="81">
        <v>565.25</v>
      </c>
      <c r="U323" s="86">
        <f t="shared" si="59"/>
        <v>969000</v>
      </c>
      <c r="V323" s="77">
        <v>2022</v>
      </c>
      <c r="W323" s="62" t="s">
        <v>82</v>
      </c>
      <c r="X323" s="62">
        <v>2022</v>
      </c>
      <c r="Y323" s="84" t="s">
        <v>102</v>
      </c>
      <c r="Z323" s="84" t="s">
        <v>1330</v>
      </c>
      <c r="AA323" s="62">
        <v>2022</v>
      </c>
      <c r="AB323" s="62" t="s">
        <v>102</v>
      </c>
      <c r="AC323" s="83">
        <v>2022</v>
      </c>
      <c r="AD323" s="84" t="s">
        <v>101</v>
      </c>
      <c r="AE323" s="84">
        <v>2022</v>
      </c>
      <c r="AF323" s="84" t="s">
        <v>170</v>
      </c>
      <c r="AG323" s="84">
        <v>2023</v>
      </c>
      <c r="AH323" s="84" t="s">
        <v>101</v>
      </c>
      <c r="AI323" s="84" t="s">
        <v>122</v>
      </c>
      <c r="AJ323" s="77" t="s">
        <v>142</v>
      </c>
      <c r="AK323" s="77">
        <v>0</v>
      </c>
      <c r="AL323" s="85">
        <v>348346</v>
      </c>
      <c r="AM323" s="85" t="s">
        <v>86</v>
      </c>
      <c r="AN323" s="77">
        <v>1</v>
      </c>
      <c r="AO323" s="85">
        <v>0</v>
      </c>
      <c r="AP323" s="77" t="s">
        <v>1360</v>
      </c>
      <c r="AQ323" s="77" t="s">
        <v>88</v>
      </c>
      <c r="AR323" s="83"/>
      <c r="AS323" s="77" t="s">
        <v>90</v>
      </c>
      <c r="AT323" s="77" t="s">
        <v>91</v>
      </c>
      <c r="AU323" s="77" t="s">
        <v>167</v>
      </c>
    </row>
    <row r="324" spans="1:47" s="90" customFormat="1" ht="64.5" customHeight="1" x14ac:dyDescent="0.2">
      <c r="A324" s="77" t="s">
        <v>1361</v>
      </c>
      <c r="B324" s="77"/>
      <c r="C324" s="77" t="s">
        <v>1068</v>
      </c>
      <c r="D324" s="77" t="s">
        <v>1069</v>
      </c>
      <c r="E324" s="77" t="s">
        <v>1295</v>
      </c>
      <c r="F324" s="77" t="s">
        <v>1284</v>
      </c>
      <c r="G324" s="77" t="s">
        <v>73</v>
      </c>
      <c r="H324" s="77" t="s">
        <v>74</v>
      </c>
      <c r="I324" s="77" t="s">
        <v>1284</v>
      </c>
      <c r="J324" s="77" t="s">
        <v>1362</v>
      </c>
      <c r="K324" s="77" t="s">
        <v>1362</v>
      </c>
      <c r="L324" s="77" t="s">
        <v>76</v>
      </c>
      <c r="M324" s="77"/>
      <c r="N324" s="77">
        <v>642</v>
      </c>
      <c r="O324" s="77" t="s">
        <v>77</v>
      </c>
      <c r="P324" s="77">
        <v>1</v>
      </c>
      <c r="Q324" s="77" t="s">
        <v>217</v>
      </c>
      <c r="R324" s="77" t="s">
        <v>218</v>
      </c>
      <c r="S324" s="81">
        <v>125.52</v>
      </c>
      <c r="T324" s="81">
        <v>73.22</v>
      </c>
      <c r="U324" s="86">
        <f t="shared" si="59"/>
        <v>125520</v>
      </c>
      <c r="V324" s="77">
        <v>2022</v>
      </c>
      <c r="W324" s="62" t="s">
        <v>82</v>
      </c>
      <c r="X324" s="62">
        <v>2022</v>
      </c>
      <c r="Y324" s="84" t="s">
        <v>102</v>
      </c>
      <c r="Z324" s="84" t="s">
        <v>1330</v>
      </c>
      <c r="AA324" s="62">
        <v>2022</v>
      </c>
      <c r="AB324" s="62" t="s">
        <v>102</v>
      </c>
      <c r="AC324" s="83">
        <v>2022</v>
      </c>
      <c r="AD324" s="84" t="s">
        <v>101</v>
      </c>
      <c r="AE324" s="84">
        <v>2022</v>
      </c>
      <c r="AF324" s="84" t="s">
        <v>170</v>
      </c>
      <c r="AG324" s="84">
        <v>2023</v>
      </c>
      <c r="AH324" s="84" t="s">
        <v>101</v>
      </c>
      <c r="AI324" s="84" t="s">
        <v>122</v>
      </c>
      <c r="AJ324" s="77" t="s">
        <v>142</v>
      </c>
      <c r="AK324" s="85">
        <v>0</v>
      </c>
      <c r="AL324" s="85">
        <v>348346</v>
      </c>
      <c r="AM324" s="85" t="s">
        <v>86</v>
      </c>
      <c r="AN324" s="77">
        <v>0</v>
      </c>
      <c r="AO324" s="85">
        <v>9</v>
      </c>
      <c r="AP324" s="77" t="s">
        <v>1363</v>
      </c>
      <c r="AQ324" s="77" t="s">
        <v>88</v>
      </c>
      <c r="AR324" s="83"/>
      <c r="AS324" s="77" t="s">
        <v>90</v>
      </c>
      <c r="AT324" s="77" t="s">
        <v>91</v>
      </c>
      <c r="AU324" s="77"/>
    </row>
    <row r="325" spans="1:47" s="90" customFormat="1" ht="94.5" customHeight="1" x14ac:dyDescent="0.2">
      <c r="A325" s="77" t="s">
        <v>1364</v>
      </c>
      <c r="B325" s="77"/>
      <c r="C325" s="77" t="s">
        <v>1115</v>
      </c>
      <c r="D325" s="77" t="s">
        <v>1116</v>
      </c>
      <c r="E325" s="77" t="s">
        <v>1295</v>
      </c>
      <c r="F325" s="77" t="s">
        <v>1284</v>
      </c>
      <c r="G325" s="77" t="s">
        <v>73</v>
      </c>
      <c r="H325" s="77" t="s">
        <v>74</v>
      </c>
      <c r="I325" s="77" t="s">
        <v>1284</v>
      </c>
      <c r="J325" s="77" t="s">
        <v>1165</v>
      </c>
      <c r="K325" s="77" t="s">
        <v>1165</v>
      </c>
      <c r="L325" s="77" t="s">
        <v>76</v>
      </c>
      <c r="M325" s="77"/>
      <c r="N325" s="77">
        <v>642</v>
      </c>
      <c r="O325" s="77" t="s">
        <v>77</v>
      </c>
      <c r="P325" s="77">
        <v>1</v>
      </c>
      <c r="Q325" s="77" t="s">
        <v>217</v>
      </c>
      <c r="R325" s="77" t="s">
        <v>218</v>
      </c>
      <c r="S325" s="81">
        <v>70</v>
      </c>
      <c r="T325" s="81">
        <v>35</v>
      </c>
      <c r="U325" s="86">
        <f t="shared" si="59"/>
        <v>70000</v>
      </c>
      <c r="V325" s="77">
        <v>2022</v>
      </c>
      <c r="W325" s="62" t="s">
        <v>82</v>
      </c>
      <c r="X325" s="62">
        <v>2022</v>
      </c>
      <c r="Y325" s="84" t="s">
        <v>102</v>
      </c>
      <c r="Z325" s="84" t="s">
        <v>1330</v>
      </c>
      <c r="AA325" s="62">
        <v>2022</v>
      </c>
      <c r="AB325" s="62" t="s">
        <v>101</v>
      </c>
      <c r="AC325" s="83">
        <v>2022</v>
      </c>
      <c r="AD325" s="84" t="s">
        <v>170</v>
      </c>
      <c r="AE325" s="84">
        <v>2022</v>
      </c>
      <c r="AF325" s="84" t="s">
        <v>139</v>
      </c>
      <c r="AG325" s="84">
        <v>2023</v>
      </c>
      <c r="AH325" s="84" t="s">
        <v>170</v>
      </c>
      <c r="AI325" s="84" t="s">
        <v>188</v>
      </c>
      <c r="AJ325" s="77" t="s">
        <v>149</v>
      </c>
      <c r="AK325" s="77">
        <v>0</v>
      </c>
      <c r="AL325" s="85">
        <v>376086</v>
      </c>
      <c r="AM325" s="85" t="s">
        <v>86</v>
      </c>
      <c r="AN325" s="85">
        <v>0</v>
      </c>
      <c r="AO325" s="85">
        <v>0</v>
      </c>
      <c r="AP325" s="77" t="s">
        <v>1365</v>
      </c>
      <c r="AQ325" s="77" t="s">
        <v>343</v>
      </c>
      <c r="AR325" s="83"/>
      <c r="AS325" s="77" t="s">
        <v>90</v>
      </c>
      <c r="AT325" s="77" t="s">
        <v>91</v>
      </c>
      <c r="AU325" s="77"/>
    </row>
    <row r="326" spans="1:47" s="90" customFormat="1" ht="94.5" customHeight="1" x14ac:dyDescent="0.2">
      <c r="A326" s="77" t="s">
        <v>1366</v>
      </c>
      <c r="B326" s="77"/>
      <c r="C326" s="77" t="s">
        <v>1135</v>
      </c>
      <c r="D326" s="77" t="s">
        <v>1136</v>
      </c>
      <c r="E326" s="77" t="s">
        <v>1295</v>
      </c>
      <c r="F326" s="77" t="s">
        <v>1284</v>
      </c>
      <c r="G326" s="77" t="s">
        <v>73</v>
      </c>
      <c r="H326" s="77" t="s">
        <v>74</v>
      </c>
      <c r="I326" s="77" t="s">
        <v>1284</v>
      </c>
      <c r="J326" s="77" t="s">
        <v>1367</v>
      </c>
      <c r="K326" s="77" t="s">
        <v>1367</v>
      </c>
      <c r="L326" s="77" t="s">
        <v>76</v>
      </c>
      <c r="M326" s="77"/>
      <c r="N326" s="77">
        <v>642</v>
      </c>
      <c r="O326" s="77" t="s">
        <v>77</v>
      </c>
      <c r="P326" s="77">
        <v>1</v>
      </c>
      <c r="Q326" s="77" t="s">
        <v>217</v>
      </c>
      <c r="R326" s="77" t="s">
        <v>218</v>
      </c>
      <c r="S326" s="81">
        <v>1044.3499999999999</v>
      </c>
      <c r="T326" s="81">
        <v>348.11700000000002</v>
      </c>
      <c r="U326" s="86">
        <f t="shared" si="59"/>
        <v>1044349.9999999999</v>
      </c>
      <c r="V326" s="77">
        <v>2022</v>
      </c>
      <c r="W326" s="62" t="s">
        <v>101</v>
      </c>
      <c r="X326" s="62">
        <v>2022</v>
      </c>
      <c r="Y326" s="84" t="s">
        <v>170</v>
      </c>
      <c r="Z326" s="84" t="s">
        <v>340</v>
      </c>
      <c r="AA326" s="62">
        <v>2022</v>
      </c>
      <c r="AB326" s="62" t="s">
        <v>139</v>
      </c>
      <c r="AC326" s="83">
        <v>2022</v>
      </c>
      <c r="AD326" s="84" t="s">
        <v>140</v>
      </c>
      <c r="AE326" s="84">
        <v>2022</v>
      </c>
      <c r="AF326" s="84" t="s">
        <v>110</v>
      </c>
      <c r="AG326" s="84">
        <v>2023</v>
      </c>
      <c r="AH326" s="84" t="s">
        <v>140</v>
      </c>
      <c r="AI326" s="84" t="s">
        <v>172</v>
      </c>
      <c r="AJ326" s="77" t="s">
        <v>142</v>
      </c>
      <c r="AK326" s="77">
        <v>0</v>
      </c>
      <c r="AL326" s="85">
        <v>348346</v>
      </c>
      <c r="AM326" s="85" t="s">
        <v>86</v>
      </c>
      <c r="AN326" s="77">
        <v>1</v>
      </c>
      <c r="AO326" s="85">
        <v>0</v>
      </c>
      <c r="AP326" s="77" t="s">
        <v>1368</v>
      </c>
      <c r="AQ326" s="77" t="s">
        <v>343</v>
      </c>
      <c r="AR326" s="83"/>
      <c r="AS326" s="77" t="s">
        <v>90</v>
      </c>
      <c r="AT326" s="77" t="s">
        <v>91</v>
      </c>
      <c r="AU326" s="77" t="s">
        <v>167</v>
      </c>
    </row>
    <row r="327" spans="1:47" s="90" customFormat="1" ht="94.5" customHeight="1" x14ac:dyDescent="0.2">
      <c r="A327" s="77" t="s">
        <v>1369</v>
      </c>
      <c r="B327" s="77"/>
      <c r="C327" s="77" t="s">
        <v>1115</v>
      </c>
      <c r="D327" s="77" t="s">
        <v>1116</v>
      </c>
      <c r="E327" s="77" t="s">
        <v>1295</v>
      </c>
      <c r="F327" s="77" t="s">
        <v>1284</v>
      </c>
      <c r="G327" s="77" t="s">
        <v>73</v>
      </c>
      <c r="H327" s="77" t="s">
        <v>74</v>
      </c>
      <c r="I327" s="77" t="s">
        <v>1284</v>
      </c>
      <c r="J327" s="77" t="s">
        <v>1370</v>
      </c>
      <c r="K327" s="77" t="s">
        <v>1370</v>
      </c>
      <c r="L327" s="77" t="s">
        <v>76</v>
      </c>
      <c r="M327" s="77"/>
      <c r="N327" s="77">
        <v>642</v>
      </c>
      <c r="O327" s="77" t="s">
        <v>77</v>
      </c>
      <c r="P327" s="77">
        <v>1</v>
      </c>
      <c r="Q327" s="77" t="s">
        <v>217</v>
      </c>
      <c r="R327" s="77" t="s">
        <v>218</v>
      </c>
      <c r="S327" s="81">
        <v>6617.68</v>
      </c>
      <c r="T327" s="81">
        <v>2205.893</v>
      </c>
      <c r="U327" s="86">
        <f t="shared" si="59"/>
        <v>6617680</v>
      </c>
      <c r="V327" s="77">
        <v>2022</v>
      </c>
      <c r="W327" s="62" t="s">
        <v>101</v>
      </c>
      <c r="X327" s="62">
        <v>2022</v>
      </c>
      <c r="Y327" s="84" t="s">
        <v>170</v>
      </c>
      <c r="Z327" s="84" t="s">
        <v>340</v>
      </c>
      <c r="AA327" s="62">
        <v>2022</v>
      </c>
      <c r="AB327" s="62" t="s">
        <v>139</v>
      </c>
      <c r="AC327" s="83">
        <v>2022</v>
      </c>
      <c r="AD327" s="84" t="s">
        <v>140</v>
      </c>
      <c r="AE327" s="84">
        <v>2022</v>
      </c>
      <c r="AF327" s="84" t="s">
        <v>110</v>
      </c>
      <c r="AG327" s="84">
        <v>2023</v>
      </c>
      <c r="AH327" s="84" t="s">
        <v>140</v>
      </c>
      <c r="AI327" s="84" t="s">
        <v>172</v>
      </c>
      <c r="AJ327" s="77" t="s">
        <v>142</v>
      </c>
      <c r="AK327" s="77">
        <v>0</v>
      </c>
      <c r="AL327" s="85">
        <v>348346</v>
      </c>
      <c r="AM327" s="85" t="s">
        <v>86</v>
      </c>
      <c r="AN327" s="77">
        <v>1</v>
      </c>
      <c r="AO327" s="85">
        <v>0</v>
      </c>
      <c r="AP327" s="77" t="s">
        <v>1371</v>
      </c>
      <c r="AQ327" s="77" t="s">
        <v>343</v>
      </c>
      <c r="AR327" s="83"/>
      <c r="AS327" s="77" t="s">
        <v>90</v>
      </c>
      <c r="AT327" s="77" t="s">
        <v>91</v>
      </c>
      <c r="AU327" s="77" t="s">
        <v>167</v>
      </c>
    </row>
    <row r="328" spans="1:47" s="90" customFormat="1" ht="94.5" customHeight="1" x14ac:dyDescent="0.2">
      <c r="A328" s="77" t="s">
        <v>1372</v>
      </c>
      <c r="B328" s="77"/>
      <c r="C328" s="77" t="s">
        <v>132</v>
      </c>
      <c r="D328" s="77" t="s">
        <v>266</v>
      </c>
      <c r="E328" s="77" t="s">
        <v>1295</v>
      </c>
      <c r="F328" s="77" t="s">
        <v>1284</v>
      </c>
      <c r="G328" s="77" t="s">
        <v>73</v>
      </c>
      <c r="H328" s="77" t="s">
        <v>74</v>
      </c>
      <c r="I328" s="77" t="s">
        <v>1284</v>
      </c>
      <c r="J328" s="77" t="s">
        <v>1373</v>
      </c>
      <c r="K328" s="77" t="str">
        <f>J328</f>
        <v>Оказание услуг по повышению квалификации машинистов автомобильного крана-манипулятора и бурильно – крановой самоходной машины</v>
      </c>
      <c r="L328" s="77" t="s">
        <v>76</v>
      </c>
      <c r="M328" s="77"/>
      <c r="N328" s="77">
        <v>792</v>
      </c>
      <c r="O328" s="77" t="s">
        <v>268</v>
      </c>
      <c r="P328" s="77">
        <v>2</v>
      </c>
      <c r="Q328" s="77" t="s">
        <v>217</v>
      </c>
      <c r="R328" s="77" t="s">
        <v>218</v>
      </c>
      <c r="S328" s="81">
        <v>40.67</v>
      </c>
      <c r="T328" s="81">
        <v>20.335000000000001</v>
      </c>
      <c r="U328" s="86">
        <f t="shared" si="59"/>
        <v>40670</v>
      </c>
      <c r="V328" s="77">
        <v>2022</v>
      </c>
      <c r="W328" s="62" t="s">
        <v>82</v>
      </c>
      <c r="X328" s="62">
        <v>2022</v>
      </c>
      <c r="Y328" s="84" t="s">
        <v>102</v>
      </c>
      <c r="Z328" s="84" t="s">
        <v>229</v>
      </c>
      <c r="AA328" s="62">
        <v>2022</v>
      </c>
      <c r="AB328" s="62" t="s">
        <v>101</v>
      </c>
      <c r="AC328" s="83">
        <v>2022</v>
      </c>
      <c r="AD328" s="84" t="s">
        <v>170</v>
      </c>
      <c r="AE328" s="84">
        <v>2022</v>
      </c>
      <c r="AF328" s="84" t="s">
        <v>139</v>
      </c>
      <c r="AG328" s="84">
        <v>2023</v>
      </c>
      <c r="AH328" s="84" t="s">
        <v>170</v>
      </c>
      <c r="AI328" s="84" t="s">
        <v>188</v>
      </c>
      <c r="AJ328" s="77" t="s">
        <v>149</v>
      </c>
      <c r="AK328" s="77">
        <v>0</v>
      </c>
      <c r="AL328" s="85">
        <v>376086</v>
      </c>
      <c r="AM328" s="85" t="s">
        <v>86</v>
      </c>
      <c r="AN328" s="85">
        <v>0</v>
      </c>
      <c r="AO328" s="85">
        <v>22</v>
      </c>
      <c r="AP328" s="77" t="s">
        <v>1374</v>
      </c>
      <c r="AQ328" s="77" t="s">
        <v>88</v>
      </c>
      <c r="AR328" s="83"/>
      <c r="AS328" s="77" t="s">
        <v>90</v>
      </c>
      <c r="AT328" s="77" t="s">
        <v>91</v>
      </c>
      <c r="AU328" s="77" t="s">
        <v>167</v>
      </c>
    </row>
    <row r="329" spans="1:47" s="76" customFormat="1" ht="63.75" x14ac:dyDescent="0.2">
      <c r="A329" s="77" t="s">
        <v>1375</v>
      </c>
      <c r="B329" s="77"/>
      <c r="C329" s="77" t="s">
        <v>1305</v>
      </c>
      <c r="D329" s="77" t="s">
        <v>1306</v>
      </c>
      <c r="E329" s="77"/>
      <c r="F329" s="77" t="s">
        <v>1376</v>
      </c>
      <c r="G329" s="77" t="s">
        <v>73</v>
      </c>
      <c r="H329" s="77" t="s">
        <v>74</v>
      </c>
      <c r="I329" s="77" t="str">
        <f>F329</f>
        <v>ОП Крым</v>
      </c>
      <c r="J329" s="77" t="s">
        <v>1377</v>
      </c>
      <c r="K329" s="77" t="s">
        <v>1377</v>
      </c>
      <c r="L329" s="77" t="s">
        <v>76</v>
      </c>
      <c r="M329" s="77"/>
      <c r="N329" s="77">
        <v>642</v>
      </c>
      <c r="O329" s="77" t="s">
        <v>186</v>
      </c>
      <c r="P329" s="77">
        <v>1</v>
      </c>
      <c r="Q329" s="77" t="s">
        <v>853</v>
      </c>
      <c r="R329" s="77" t="s">
        <v>854</v>
      </c>
      <c r="S329" s="81">
        <v>55</v>
      </c>
      <c r="T329" s="81">
        <v>27.5</v>
      </c>
      <c r="U329" s="86">
        <f t="shared" si="59"/>
        <v>55000</v>
      </c>
      <c r="V329" s="77">
        <v>2022</v>
      </c>
      <c r="W329" s="62" t="s">
        <v>101</v>
      </c>
      <c r="X329" s="62">
        <v>2022</v>
      </c>
      <c r="Y329" s="84" t="s">
        <v>101</v>
      </c>
      <c r="Z329" s="84" t="s">
        <v>495</v>
      </c>
      <c r="AA329" s="62">
        <v>2022</v>
      </c>
      <c r="AB329" s="62" t="s">
        <v>170</v>
      </c>
      <c r="AC329" s="83">
        <v>2022</v>
      </c>
      <c r="AD329" s="84" t="s">
        <v>170</v>
      </c>
      <c r="AE329" s="84">
        <v>2022</v>
      </c>
      <c r="AF329" s="84" t="s">
        <v>139</v>
      </c>
      <c r="AG329" s="84" t="s">
        <v>83</v>
      </c>
      <c r="AH329" s="84" t="s">
        <v>139</v>
      </c>
      <c r="AI329" s="84" t="s">
        <v>496</v>
      </c>
      <c r="AJ329" s="77" t="s">
        <v>142</v>
      </c>
      <c r="AK329" s="77">
        <v>0</v>
      </c>
      <c r="AL329" s="85">
        <v>348346</v>
      </c>
      <c r="AM329" s="85" t="s">
        <v>86</v>
      </c>
      <c r="AN329" s="85">
        <v>0</v>
      </c>
      <c r="AO329" s="85">
        <v>8</v>
      </c>
      <c r="AP329" s="77" t="s">
        <v>1378</v>
      </c>
      <c r="AQ329" s="77" t="s">
        <v>88</v>
      </c>
      <c r="AR329" s="83"/>
      <c r="AS329" s="77" t="s">
        <v>90</v>
      </c>
      <c r="AT329" s="77" t="s">
        <v>91</v>
      </c>
      <c r="AU329" s="77"/>
    </row>
    <row r="330" spans="1:47" s="76" customFormat="1" ht="63.75" x14ac:dyDescent="0.2">
      <c r="A330" s="77" t="s">
        <v>1379</v>
      </c>
      <c r="B330" s="77"/>
      <c r="C330" s="77" t="s">
        <v>1305</v>
      </c>
      <c r="D330" s="77" t="s">
        <v>1306</v>
      </c>
      <c r="E330" s="77"/>
      <c r="F330" s="77" t="s">
        <v>1376</v>
      </c>
      <c r="G330" s="77" t="s">
        <v>73</v>
      </c>
      <c r="H330" s="77" t="s">
        <v>74</v>
      </c>
      <c r="I330" s="77" t="s">
        <v>1376</v>
      </c>
      <c r="J330" s="77" t="s">
        <v>1380</v>
      </c>
      <c r="K330" s="77" t="s">
        <v>1380</v>
      </c>
      <c r="L330" s="77" t="s">
        <v>76</v>
      </c>
      <c r="M330" s="77"/>
      <c r="N330" s="77">
        <v>642</v>
      </c>
      <c r="O330" s="77" t="s">
        <v>186</v>
      </c>
      <c r="P330" s="77">
        <v>1</v>
      </c>
      <c r="Q330" s="77" t="s">
        <v>313</v>
      </c>
      <c r="R330" s="77" t="s">
        <v>138</v>
      </c>
      <c r="S330" s="81">
        <v>75</v>
      </c>
      <c r="T330" s="81">
        <v>0</v>
      </c>
      <c r="U330" s="86">
        <f t="shared" si="59"/>
        <v>75000</v>
      </c>
      <c r="V330" s="77">
        <v>2022</v>
      </c>
      <c r="W330" s="62" t="s">
        <v>113</v>
      </c>
      <c r="X330" s="62">
        <v>2022</v>
      </c>
      <c r="Y330" s="84" t="s">
        <v>113</v>
      </c>
      <c r="Z330" s="84" t="s">
        <v>379</v>
      </c>
      <c r="AA330" s="62">
        <v>2022</v>
      </c>
      <c r="AB330" s="62" t="s">
        <v>114</v>
      </c>
      <c r="AC330" s="83">
        <v>2022</v>
      </c>
      <c r="AD330" s="84" t="s">
        <v>114</v>
      </c>
      <c r="AE330" s="84">
        <v>2023</v>
      </c>
      <c r="AF330" s="84" t="s">
        <v>79</v>
      </c>
      <c r="AG330" s="84" t="s">
        <v>83</v>
      </c>
      <c r="AH330" s="84" t="s">
        <v>114</v>
      </c>
      <c r="AI330" s="84" t="s">
        <v>115</v>
      </c>
      <c r="AJ330" s="77" t="s">
        <v>142</v>
      </c>
      <c r="AK330" s="77">
        <v>0</v>
      </c>
      <c r="AL330" s="85">
        <v>348346</v>
      </c>
      <c r="AM330" s="85" t="s">
        <v>86</v>
      </c>
      <c r="AN330" s="85">
        <v>0</v>
      </c>
      <c r="AO330" s="85">
        <v>8</v>
      </c>
      <c r="AP330" s="77" t="s">
        <v>1381</v>
      </c>
      <c r="AQ330" s="77" t="s">
        <v>88</v>
      </c>
      <c r="AR330" s="83"/>
      <c r="AS330" s="77" t="s">
        <v>90</v>
      </c>
      <c r="AT330" s="77" t="s">
        <v>91</v>
      </c>
      <c r="AU330" s="77"/>
    </row>
    <row r="331" spans="1:47" s="76" customFormat="1" ht="88.5" customHeight="1" x14ac:dyDescent="0.2">
      <c r="A331" s="77" t="s">
        <v>1382</v>
      </c>
      <c r="B331" s="77"/>
      <c r="C331" s="77">
        <v>38</v>
      </c>
      <c r="D331" s="77">
        <v>38</v>
      </c>
      <c r="E331" s="77"/>
      <c r="F331" s="77" t="s">
        <v>1376</v>
      </c>
      <c r="G331" s="77" t="s">
        <v>73</v>
      </c>
      <c r="H331" s="77" t="s">
        <v>74</v>
      </c>
      <c r="I331" s="77" t="s">
        <v>1376</v>
      </c>
      <c r="J331" s="77" t="s">
        <v>1383</v>
      </c>
      <c r="K331" s="77" t="s">
        <v>1383</v>
      </c>
      <c r="L331" s="77" t="s">
        <v>76</v>
      </c>
      <c r="M331" s="77"/>
      <c r="N331" s="77">
        <v>642</v>
      </c>
      <c r="O331" s="77" t="s">
        <v>186</v>
      </c>
      <c r="P331" s="77">
        <v>1</v>
      </c>
      <c r="Q331" s="77" t="s">
        <v>313</v>
      </c>
      <c r="R331" s="77" t="s">
        <v>138</v>
      </c>
      <c r="S331" s="81">
        <v>1767.5</v>
      </c>
      <c r="T331" s="81">
        <v>0</v>
      </c>
      <c r="U331" s="86">
        <f t="shared" si="59"/>
        <v>1767500</v>
      </c>
      <c r="V331" s="77">
        <v>2022</v>
      </c>
      <c r="W331" s="62" t="s">
        <v>111</v>
      </c>
      <c r="X331" s="62">
        <v>2022</v>
      </c>
      <c r="Y331" s="84" t="s">
        <v>113</v>
      </c>
      <c r="Z331" s="84" t="s">
        <v>379</v>
      </c>
      <c r="AA331" s="62">
        <v>2022</v>
      </c>
      <c r="AB331" s="62" t="s">
        <v>113</v>
      </c>
      <c r="AC331" s="83">
        <v>2022</v>
      </c>
      <c r="AD331" s="84" t="s">
        <v>114</v>
      </c>
      <c r="AE331" s="84">
        <v>2023</v>
      </c>
      <c r="AF331" s="84" t="s">
        <v>82</v>
      </c>
      <c r="AG331" s="84">
        <v>2024</v>
      </c>
      <c r="AH331" s="84" t="s">
        <v>82</v>
      </c>
      <c r="AI331" s="84" t="s">
        <v>613</v>
      </c>
      <c r="AJ331" s="77" t="s">
        <v>85</v>
      </c>
      <c r="AK331" s="77">
        <v>1</v>
      </c>
      <c r="AL331" s="85">
        <v>348277</v>
      </c>
      <c r="AM331" s="85" t="s">
        <v>86</v>
      </c>
      <c r="AN331" s="85">
        <v>0</v>
      </c>
      <c r="AO331" s="85">
        <v>0</v>
      </c>
      <c r="AP331" s="77" t="s">
        <v>1384</v>
      </c>
      <c r="AQ331" s="77" t="s">
        <v>88</v>
      </c>
      <c r="AR331" s="83" t="s">
        <v>89</v>
      </c>
      <c r="AS331" s="77" t="s">
        <v>90</v>
      </c>
      <c r="AT331" s="77" t="s">
        <v>91</v>
      </c>
      <c r="AU331" s="77"/>
    </row>
    <row r="332" spans="1:47" s="76" customFormat="1" ht="123.75" customHeight="1" x14ac:dyDescent="0.2">
      <c r="A332" s="77" t="s">
        <v>1385</v>
      </c>
      <c r="B332" s="77"/>
      <c r="C332" s="77">
        <v>38</v>
      </c>
      <c r="D332" s="77" t="s">
        <v>1386</v>
      </c>
      <c r="E332" s="77"/>
      <c r="F332" s="77" t="s">
        <v>1376</v>
      </c>
      <c r="G332" s="77" t="s">
        <v>73</v>
      </c>
      <c r="H332" s="77" t="s">
        <v>74</v>
      </c>
      <c r="I332" s="77" t="s">
        <v>1376</v>
      </c>
      <c r="J332" s="77" t="s">
        <v>1387</v>
      </c>
      <c r="K332" s="77" t="s">
        <v>1387</v>
      </c>
      <c r="L332" s="77" t="s">
        <v>76</v>
      </c>
      <c r="M332" s="77"/>
      <c r="N332" s="77">
        <v>642</v>
      </c>
      <c r="O332" s="77" t="s">
        <v>186</v>
      </c>
      <c r="P332" s="77">
        <v>1</v>
      </c>
      <c r="Q332" s="77" t="s">
        <v>313</v>
      </c>
      <c r="R332" s="77" t="s">
        <v>138</v>
      </c>
      <c r="S332" s="81">
        <v>1124.8</v>
      </c>
      <c r="T332" s="81">
        <v>470</v>
      </c>
      <c r="U332" s="86">
        <f t="shared" si="59"/>
        <v>1124800</v>
      </c>
      <c r="V332" s="77">
        <v>2022</v>
      </c>
      <c r="W332" s="62" t="s">
        <v>101</v>
      </c>
      <c r="X332" s="62">
        <v>2022</v>
      </c>
      <c r="Y332" s="84" t="s">
        <v>170</v>
      </c>
      <c r="Z332" s="84" t="s">
        <v>340</v>
      </c>
      <c r="AA332" s="62">
        <v>2022</v>
      </c>
      <c r="AB332" s="62" t="s">
        <v>139</v>
      </c>
      <c r="AC332" s="83">
        <v>2022</v>
      </c>
      <c r="AD332" s="84" t="s">
        <v>140</v>
      </c>
      <c r="AE332" s="84">
        <v>2022</v>
      </c>
      <c r="AF332" s="84" t="s">
        <v>140</v>
      </c>
      <c r="AG332" s="84">
        <v>2023</v>
      </c>
      <c r="AH332" s="84" t="s">
        <v>140</v>
      </c>
      <c r="AI332" s="84" t="s">
        <v>1388</v>
      </c>
      <c r="AJ332" s="77" t="s">
        <v>85</v>
      </c>
      <c r="AK332" s="77">
        <v>1</v>
      </c>
      <c r="AL332" s="85">
        <v>348277</v>
      </c>
      <c r="AM332" s="85" t="s">
        <v>86</v>
      </c>
      <c r="AN332" s="85">
        <v>0</v>
      </c>
      <c r="AO332" s="85">
        <v>0</v>
      </c>
      <c r="AP332" s="77" t="s">
        <v>1389</v>
      </c>
      <c r="AQ332" s="77" t="s">
        <v>88</v>
      </c>
      <c r="AR332" s="83" t="s">
        <v>89</v>
      </c>
      <c r="AS332" s="77" t="s">
        <v>90</v>
      </c>
      <c r="AT332" s="77" t="s">
        <v>91</v>
      </c>
      <c r="AU332" s="77"/>
    </row>
    <row r="333" spans="1:47" s="76" customFormat="1" ht="63.75" x14ac:dyDescent="0.2">
      <c r="A333" s="77" t="s">
        <v>1390</v>
      </c>
      <c r="B333" s="77"/>
      <c r="C333" s="77" t="s">
        <v>1391</v>
      </c>
      <c r="D333" s="77" t="s">
        <v>1294</v>
      </c>
      <c r="E333" s="77"/>
      <c r="F333" s="77" t="s">
        <v>1376</v>
      </c>
      <c r="G333" s="77" t="s">
        <v>73</v>
      </c>
      <c r="H333" s="77" t="s">
        <v>74</v>
      </c>
      <c r="I333" s="77" t="s">
        <v>1376</v>
      </c>
      <c r="J333" s="77" t="s">
        <v>1392</v>
      </c>
      <c r="K333" s="77" t="s">
        <v>1392</v>
      </c>
      <c r="L333" s="77" t="s">
        <v>76</v>
      </c>
      <c r="M333" s="77"/>
      <c r="N333" s="77">
        <v>642</v>
      </c>
      <c r="O333" s="77" t="s">
        <v>186</v>
      </c>
      <c r="P333" s="77">
        <v>1</v>
      </c>
      <c r="Q333" s="77" t="s">
        <v>313</v>
      </c>
      <c r="R333" s="77" t="s">
        <v>138</v>
      </c>
      <c r="S333" s="81">
        <v>52.5</v>
      </c>
      <c r="T333" s="81">
        <v>4.5</v>
      </c>
      <c r="U333" s="86">
        <f t="shared" si="59"/>
        <v>52500</v>
      </c>
      <c r="V333" s="77">
        <v>2022</v>
      </c>
      <c r="W333" s="62" t="s">
        <v>140</v>
      </c>
      <c r="X333" s="62">
        <v>2022</v>
      </c>
      <c r="Y333" s="84" t="s">
        <v>110</v>
      </c>
      <c r="Z333" s="84" t="s">
        <v>362</v>
      </c>
      <c r="AA333" s="62">
        <v>2022</v>
      </c>
      <c r="AB333" s="62" t="s">
        <v>111</v>
      </c>
      <c r="AC333" s="83">
        <v>2022</v>
      </c>
      <c r="AD333" s="84" t="s">
        <v>111</v>
      </c>
      <c r="AE333" s="84">
        <v>2022</v>
      </c>
      <c r="AF333" s="84" t="s">
        <v>113</v>
      </c>
      <c r="AG333" s="84">
        <v>2023</v>
      </c>
      <c r="AH333" s="84" t="s">
        <v>113</v>
      </c>
      <c r="AI333" s="84" t="s">
        <v>357</v>
      </c>
      <c r="AJ333" s="77" t="s">
        <v>149</v>
      </c>
      <c r="AK333" s="77">
        <v>0</v>
      </c>
      <c r="AL333" s="85">
        <v>376086</v>
      </c>
      <c r="AM333" s="85" t="s">
        <v>86</v>
      </c>
      <c r="AN333" s="85">
        <v>0</v>
      </c>
      <c r="AO333" s="85">
        <v>0</v>
      </c>
      <c r="AP333" s="77" t="s">
        <v>1393</v>
      </c>
      <c r="AQ333" s="77" t="s">
        <v>88</v>
      </c>
      <c r="AR333" s="83"/>
      <c r="AS333" s="77" t="s">
        <v>90</v>
      </c>
      <c r="AT333" s="77" t="s">
        <v>91</v>
      </c>
      <c r="AU333" s="77"/>
    </row>
    <row r="334" spans="1:47" s="76" customFormat="1" ht="63.75" x14ac:dyDescent="0.2">
      <c r="A334" s="77" t="s">
        <v>1394</v>
      </c>
      <c r="B334" s="77"/>
      <c r="C334" s="77" t="s">
        <v>1068</v>
      </c>
      <c r="D334" s="77" t="s">
        <v>1069</v>
      </c>
      <c r="E334" s="77"/>
      <c r="F334" s="77" t="s">
        <v>1376</v>
      </c>
      <c r="G334" s="77" t="s">
        <v>73</v>
      </c>
      <c r="H334" s="77" t="s">
        <v>74</v>
      </c>
      <c r="I334" s="77" t="s">
        <v>1376</v>
      </c>
      <c r="J334" s="77" t="s">
        <v>1395</v>
      </c>
      <c r="K334" s="77" t="s">
        <v>1395</v>
      </c>
      <c r="L334" s="77" t="s">
        <v>76</v>
      </c>
      <c r="M334" s="77"/>
      <c r="N334" s="77">
        <v>642</v>
      </c>
      <c r="O334" s="77" t="s">
        <v>186</v>
      </c>
      <c r="P334" s="77">
        <v>1</v>
      </c>
      <c r="Q334" s="77" t="s">
        <v>313</v>
      </c>
      <c r="R334" s="77" t="s">
        <v>138</v>
      </c>
      <c r="S334" s="81">
        <v>50</v>
      </c>
      <c r="T334" s="81">
        <v>33.4</v>
      </c>
      <c r="U334" s="86">
        <f t="shared" si="59"/>
        <v>50000</v>
      </c>
      <c r="V334" s="77">
        <v>2022</v>
      </c>
      <c r="W334" s="62" t="s">
        <v>82</v>
      </c>
      <c r="X334" s="62">
        <v>2022</v>
      </c>
      <c r="Y334" s="84" t="s">
        <v>82</v>
      </c>
      <c r="Z334" s="84" t="s">
        <v>1085</v>
      </c>
      <c r="AA334" s="62">
        <v>2022</v>
      </c>
      <c r="AB334" s="62" t="s">
        <v>102</v>
      </c>
      <c r="AC334" s="83">
        <v>2022</v>
      </c>
      <c r="AD334" s="84" t="s">
        <v>102</v>
      </c>
      <c r="AE334" s="84">
        <v>2022</v>
      </c>
      <c r="AF334" s="84" t="s">
        <v>102</v>
      </c>
      <c r="AG334" s="84">
        <v>2023</v>
      </c>
      <c r="AH334" s="84" t="s">
        <v>102</v>
      </c>
      <c r="AI334" s="84" t="s">
        <v>1086</v>
      </c>
      <c r="AJ334" s="77" t="s">
        <v>142</v>
      </c>
      <c r="AK334" s="77">
        <v>0</v>
      </c>
      <c r="AL334" s="85">
        <v>348346</v>
      </c>
      <c r="AM334" s="85" t="s">
        <v>86</v>
      </c>
      <c r="AN334" s="85">
        <v>0</v>
      </c>
      <c r="AO334" s="85">
        <v>9</v>
      </c>
      <c r="AP334" s="77" t="s">
        <v>1396</v>
      </c>
      <c r="AQ334" s="77" t="s">
        <v>343</v>
      </c>
      <c r="AR334" s="83"/>
      <c r="AS334" s="77" t="s">
        <v>90</v>
      </c>
      <c r="AT334" s="77" t="s">
        <v>91</v>
      </c>
      <c r="AU334" s="77"/>
    </row>
    <row r="335" spans="1:47" s="76" customFormat="1" ht="63.75" x14ac:dyDescent="0.2">
      <c r="A335" s="77" t="s">
        <v>1397</v>
      </c>
      <c r="B335" s="77"/>
      <c r="C335" s="77" t="s">
        <v>306</v>
      </c>
      <c r="D335" s="77" t="s">
        <v>309</v>
      </c>
      <c r="E335" s="77"/>
      <c r="F335" s="77" t="s">
        <v>1376</v>
      </c>
      <c r="G335" s="77" t="s">
        <v>73</v>
      </c>
      <c r="H335" s="77" t="s">
        <v>74</v>
      </c>
      <c r="I335" s="77" t="s">
        <v>1376</v>
      </c>
      <c r="J335" s="77" t="s">
        <v>1398</v>
      </c>
      <c r="K335" s="77" t="s">
        <v>1398</v>
      </c>
      <c r="L335" s="77" t="s">
        <v>76</v>
      </c>
      <c r="M335" s="77"/>
      <c r="N335" s="77">
        <v>642</v>
      </c>
      <c r="O335" s="77" t="s">
        <v>186</v>
      </c>
      <c r="P335" s="77">
        <v>1</v>
      </c>
      <c r="Q335" s="77" t="s">
        <v>313</v>
      </c>
      <c r="R335" s="77" t="s">
        <v>138</v>
      </c>
      <c r="S335" s="81">
        <v>100</v>
      </c>
      <c r="T335" s="81">
        <v>100</v>
      </c>
      <c r="U335" s="86">
        <f t="shared" si="59"/>
        <v>100000</v>
      </c>
      <c r="V335" s="77">
        <v>2022</v>
      </c>
      <c r="W335" s="62" t="s">
        <v>80</v>
      </c>
      <c r="X335" s="62">
        <v>2022</v>
      </c>
      <c r="Y335" s="84" t="s">
        <v>82</v>
      </c>
      <c r="Z335" s="84" t="s">
        <v>1085</v>
      </c>
      <c r="AA335" s="62">
        <v>2022</v>
      </c>
      <c r="AB335" s="62" t="s">
        <v>82</v>
      </c>
      <c r="AC335" s="83">
        <v>2022</v>
      </c>
      <c r="AD335" s="84" t="s">
        <v>82</v>
      </c>
      <c r="AE335" s="84">
        <v>2022</v>
      </c>
      <c r="AF335" s="84" t="s">
        <v>102</v>
      </c>
      <c r="AG335" s="84">
        <v>2022</v>
      </c>
      <c r="AH335" s="84" t="s">
        <v>114</v>
      </c>
      <c r="AI335" s="84" t="s">
        <v>239</v>
      </c>
      <c r="AJ335" s="77" t="s">
        <v>142</v>
      </c>
      <c r="AK335" s="77">
        <v>0</v>
      </c>
      <c r="AL335" s="85">
        <v>348346</v>
      </c>
      <c r="AM335" s="85" t="s">
        <v>86</v>
      </c>
      <c r="AN335" s="85">
        <v>0</v>
      </c>
      <c r="AO335" s="85">
        <v>22</v>
      </c>
      <c r="AP335" s="77"/>
      <c r="AQ335" s="77" t="s">
        <v>88</v>
      </c>
      <c r="AR335" s="83"/>
      <c r="AS335" s="77" t="s">
        <v>90</v>
      </c>
      <c r="AT335" s="77" t="s">
        <v>91</v>
      </c>
      <c r="AU335" s="77" t="s">
        <v>92</v>
      </c>
    </row>
    <row r="336" spans="1:47" s="76" customFormat="1" ht="63.75" x14ac:dyDescent="0.2">
      <c r="A336" s="77" t="s">
        <v>1399</v>
      </c>
      <c r="B336" s="77"/>
      <c r="C336" s="77" t="s">
        <v>1068</v>
      </c>
      <c r="D336" s="77" t="s">
        <v>1069</v>
      </c>
      <c r="E336" s="77"/>
      <c r="F336" s="77" t="s">
        <v>1376</v>
      </c>
      <c r="G336" s="77" t="s">
        <v>73</v>
      </c>
      <c r="H336" s="77" t="s">
        <v>74</v>
      </c>
      <c r="I336" s="77" t="s">
        <v>1376</v>
      </c>
      <c r="J336" s="77" t="s">
        <v>1400</v>
      </c>
      <c r="K336" s="77" t="str">
        <f>J336</f>
        <v>Выполнение работ по поверке и калибровке средств измерений</v>
      </c>
      <c r="L336" s="77" t="s">
        <v>76</v>
      </c>
      <c r="M336" s="77"/>
      <c r="N336" s="77">
        <v>642</v>
      </c>
      <c r="O336" s="77" t="s">
        <v>186</v>
      </c>
      <c r="P336" s="77">
        <v>1</v>
      </c>
      <c r="Q336" s="77" t="s">
        <v>313</v>
      </c>
      <c r="R336" s="77" t="s">
        <v>138</v>
      </c>
      <c r="S336" s="81">
        <v>1900</v>
      </c>
      <c r="T336" s="81">
        <v>950</v>
      </c>
      <c r="U336" s="86">
        <f t="shared" si="59"/>
        <v>1900000</v>
      </c>
      <c r="V336" s="77">
        <v>2022</v>
      </c>
      <c r="W336" s="62" t="s">
        <v>170</v>
      </c>
      <c r="X336" s="62">
        <v>2022</v>
      </c>
      <c r="Y336" s="84" t="s">
        <v>170</v>
      </c>
      <c r="Z336" s="84" t="s">
        <v>340</v>
      </c>
      <c r="AA336" s="62">
        <v>2022</v>
      </c>
      <c r="AB336" s="62" t="s">
        <v>139</v>
      </c>
      <c r="AC336" s="83">
        <v>2022</v>
      </c>
      <c r="AD336" s="84" t="s">
        <v>139</v>
      </c>
      <c r="AE336" s="84">
        <v>2022</v>
      </c>
      <c r="AF336" s="84" t="s">
        <v>139</v>
      </c>
      <c r="AG336" s="84">
        <v>2023</v>
      </c>
      <c r="AH336" s="84" t="s">
        <v>139</v>
      </c>
      <c r="AI336" s="84" t="s">
        <v>496</v>
      </c>
      <c r="AJ336" s="77" t="s">
        <v>142</v>
      </c>
      <c r="AK336" s="77">
        <v>0</v>
      </c>
      <c r="AL336" s="85">
        <v>348346</v>
      </c>
      <c r="AM336" s="85" t="s">
        <v>86</v>
      </c>
      <c r="AN336" s="85">
        <v>0</v>
      </c>
      <c r="AO336" s="85">
        <v>9</v>
      </c>
      <c r="AP336" s="77" t="s">
        <v>1401</v>
      </c>
      <c r="AQ336" s="77" t="s">
        <v>343</v>
      </c>
      <c r="AR336" s="83"/>
      <c r="AS336" s="77" t="s">
        <v>90</v>
      </c>
      <c r="AT336" s="77" t="s">
        <v>91</v>
      </c>
      <c r="AU336" s="77"/>
    </row>
    <row r="337" spans="1:47" s="76" customFormat="1" ht="63.75" x14ac:dyDescent="0.2">
      <c r="A337" s="77" t="s">
        <v>1402</v>
      </c>
      <c r="B337" s="77"/>
      <c r="C337" s="77" t="s">
        <v>1305</v>
      </c>
      <c r="D337" s="77" t="s">
        <v>1403</v>
      </c>
      <c r="E337" s="77"/>
      <c r="F337" s="77" t="s">
        <v>1376</v>
      </c>
      <c r="G337" s="77" t="s">
        <v>73</v>
      </c>
      <c r="H337" s="77" t="s">
        <v>74</v>
      </c>
      <c r="I337" s="77" t="s">
        <v>1376</v>
      </c>
      <c r="J337" s="77" t="s">
        <v>1404</v>
      </c>
      <c r="K337" s="77" t="s">
        <v>1404</v>
      </c>
      <c r="L337" s="77" t="s">
        <v>76</v>
      </c>
      <c r="M337" s="77"/>
      <c r="N337" s="77">
        <v>113</v>
      </c>
      <c r="O337" s="77" t="s">
        <v>1405</v>
      </c>
      <c r="P337" s="77">
        <v>80</v>
      </c>
      <c r="Q337" s="77" t="s">
        <v>313</v>
      </c>
      <c r="R337" s="77" t="s">
        <v>138</v>
      </c>
      <c r="S337" s="81">
        <v>1313.7</v>
      </c>
      <c r="T337" s="81">
        <v>550</v>
      </c>
      <c r="U337" s="86">
        <f t="shared" si="59"/>
        <v>1313700</v>
      </c>
      <c r="V337" s="77">
        <v>2022</v>
      </c>
      <c r="W337" s="62" t="s">
        <v>101</v>
      </c>
      <c r="X337" s="62">
        <v>2022</v>
      </c>
      <c r="Y337" s="84" t="s">
        <v>170</v>
      </c>
      <c r="Z337" s="84" t="s">
        <v>340</v>
      </c>
      <c r="AA337" s="62">
        <v>2022</v>
      </c>
      <c r="AB337" s="62" t="s">
        <v>139</v>
      </c>
      <c r="AC337" s="83">
        <v>2022</v>
      </c>
      <c r="AD337" s="84" t="s">
        <v>140</v>
      </c>
      <c r="AE337" s="84">
        <v>2022</v>
      </c>
      <c r="AF337" s="84" t="s">
        <v>140</v>
      </c>
      <c r="AG337" s="84">
        <v>2023</v>
      </c>
      <c r="AH337" s="84" t="s">
        <v>140</v>
      </c>
      <c r="AI337" s="84" t="s">
        <v>1388</v>
      </c>
      <c r="AJ337" s="77" t="s">
        <v>85</v>
      </c>
      <c r="AK337" s="77">
        <v>1</v>
      </c>
      <c r="AL337" s="85">
        <v>200611</v>
      </c>
      <c r="AM337" s="85" t="s">
        <v>86</v>
      </c>
      <c r="AN337" s="85">
        <v>1</v>
      </c>
      <c r="AO337" s="85">
        <v>0</v>
      </c>
      <c r="AP337" s="77" t="s">
        <v>1406</v>
      </c>
      <c r="AQ337" s="77" t="s">
        <v>240</v>
      </c>
      <c r="AR337" s="83" t="s">
        <v>89</v>
      </c>
      <c r="AS337" s="77" t="s">
        <v>90</v>
      </c>
      <c r="AT337" s="77" t="s">
        <v>91</v>
      </c>
      <c r="AU337" s="77"/>
    </row>
    <row r="338" spans="1:47" s="76" customFormat="1" ht="63.75" x14ac:dyDescent="0.2">
      <c r="A338" s="77" t="s">
        <v>1407</v>
      </c>
      <c r="B338" s="77"/>
      <c r="C338" s="77" t="s">
        <v>181</v>
      </c>
      <c r="D338" s="77" t="s">
        <v>182</v>
      </c>
      <c r="E338" s="77"/>
      <c r="F338" s="77" t="s">
        <v>1376</v>
      </c>
      <c r="G338" s="77" t="s">
        <v>73</v>
      </c>
      <c r="H338" s="77" t="s">
        <v>74</v>
      </c>
      <c r="I338" s="77" t="s">
        <v>1376</v>
      </c>
      <c r="J338" s="77" t="s">
        <v>1408</v>
      </c>
      <c r="K338" s="77" t="s">
        <v>1408</v>
      </c>
      <c r="L338" s="77" t="s">
        <v>76</v>
      </c>
      <c r="M338" s="77"/>
      <c r="N338" s="77">
        <v>642</v>
      </c>
      <c r="O338" s="77" t="s">
        <v>186</v>
      </c>
      <c r="P338" s="77">
        <v>1</v>
      </c>
      <c r="Q338" s="77" t="s">
        <v>313</v>
      </c>
      <c r="R338" s="77" t="s">
        <v>138</v>
      </c>
      <c r="S338" s="81">
        <v>6</v>
      </c>
      <c r="T338" s="81">
        <v>0</v>
      </c>
      <c r="U338" s="86">
        <f t="shared" si="59"/>
        <v>6000</v>
      </c>
      <c r="V338" s="77">
        <v>2022</v>
      </c>
      <c r="W338" s="62" t="s">
        <v>113</v>
      </c>
      <c r="X338" s="62">
        <v>2022</v>
      </c>
      <c r="Y338" s="84" t="s">
        <v>113</v>
      </c>
      <c r="Z338" s="84" t="s">
        <v>347</v>
      </c>
      <c r="AA338" s="62">
        <v>2022</v>
      </c>
      <c r="AB338" s="62" t="s">
        <v>114</v>
      </c>
      <c r="AC338" s="83">
        <v>2022</v>
      </c>
      <c r="AD338" s="84" t="s">
        <v>114</v>
      </c>
      <c r="AE338" s="84">
        <v>2023</v>
      </c>
      <c r="AF338" s="84" t="s">
        <v>79</v>
      </c>
      <c r="AG338" s="84">
        <v>2023</v>
      </c>
      <c r="AH338" s="84" t="s">
        <v>114</v>
      </c>
      <c r="AI338" s="84" t="s">
        <v>807</v>
      </c>
      <c r="AJ338" s="77" t="s">
        <v>142</v>
      </c>
      <c r="AK338" s="77">
        <v>0</v>
      </c>
      <c r="AL338" s="85">
        <v>348346</v>
      </c>
      <c r="AM338" s="85" t="s">
        <v>86</v>
      </c>
      <c r="AN338" s="85">
        <v>0</v>
      </c>
      <c r="AO338" s="85">
        <v>9</v>
      </c>
      <c r="AP338" s="77" t="s">
        <v>1409</v>
      </c>
      <c r="AQ338" s="77" t="s">
        <v>88</v>
      </c>
      <c r="AR338" s="83"/>
      <c r="AS338" s="77" t="s">
        <v>90</v>
      </c>
      <c r="AT338" s="77" t="s">
        <v>91</v>
      </c>
      <c r="AU338" s="77"/>
    </row>
    <row r="339" spans="1:47" s="76" customFormat="1" ht="63.75" x14ac:dyDescent="0.2">
      <c r="A339" s="77" t="s">
        <v>1410</v>
      </c>
      <c r="B339" s="77"/>
      <c r="C339" s="77" t="s">
        <v>181</v>
      </c>
      <c r="D339" s="77" t="s">
        <v>182</v>
      </c>
      <c r="E339" s="77"/>
      <c r="F339" s="77" t="s">
        <v>1376</v>
      </c>
      <c r="G339" s="77" t="s">
        <v>73</v>
      </c>
      <c r="H339" s="77" t="s">
        <v>74</v>
      </c>
      <c r="I339" s="77" t="s">
        <v>1376</v>
      </c>
      <c r="J339" s="77" t="s">
        <v>1411</v>
      </c>
      <c r="K339" s="77" t="s">
        <v>1411</v>
      </c>
      <c r="L339" s="77" t="s">
        <v>76</v>
      </c>
      <c r="M339" s="77"/>
      <c r="N339" s="77">
        <v>642</v>
      </c>
      <c r="O339" s="77" t="s">
        <v>186</v>
      </c>
      <c r="P339" s="77">
        <v>1</v>
      </c>
      <c r="Q339" s="77" t="s">
        <v>313</v>
      </c>
      <c r="R339" s="77" t="s">
        <v>138</v>
      </c>
      <c r="S339" s="81">
        <v>27</v>
      </c>
      <c r="T339" s="81">
        <v>0</v>
      </c>
      <c r="U339" s="86">
        <f t="shared" si="59"/>
        <v>27000</v>
      </c>
      <c r="V339" s="77">
        <v>2022</v>
      </c>
      <c r="W339" s="62" t="s">
        <v>113</v>
      </c>
      <c r="X339" s="62">
        <v>2022</v>
      </c>
      <c r="Y339" s="84" t="s">
        <v>113</v>
      </c>
      <c r="Z339" s="84" t="s">
        <v>347</v>
      </c>
      <c r="AA339" s="62">
        <v>2022</v>
      </c>
      <c r="AB339" s="62" t="s">
        <v>114</v>
      </c>
      <c r="AC339" s="83">
        <v>2022</v>
      </c>
      <c r="AD339" s="84" t="s">
        <v>114</v>
      </c>
      <c r="AE339" s="84">
        <v>2023</v>
      </c>
      <c r="AF339" s="84" t="s">
        <v>79</v>
      </c>
      <c r="AG339" s="84">
        <v>2023</v>
      </c>
      <c r="AH339" s="84" t="s">
        <v>114</v>
      </c>
      <c r="AI339" s="84" t="s">
        <v>807</v>
      </c>
      <c r="AJ339" s="77" t="s">
        <v>142</v>
      </c>
      <c r="AK339" s="77">
        <v>0</v>
      </c>
      <c r="AL339" s="85">
        <v>348346</v>
      </c>
      <c r="AM339" s="85" t="s">
        <v>86</v>
      </c>
      <c r="AN339" s="85">
        <v>0</v>
      </c>
      <c r="AO339" s="85">
        <v>9</v>
      </c>
      <c r="AP339" s="77" t="s">
        <v>1412</v>
      </c>
      <c r="AQ339" s="77" t="s">
        <v>88</v>
      </c>
      <c r="AR339" s="83"/>
      <c r="AS339" s="77" t="s">
        <v>90</v>
      </c>
      <c r="AT339" s="77" t="s">
        <v>91</v>
      </c>
      <c r="AU339" s="77" t="s">
        <v>1413</v>
      </c>
    </row>
    <row r="340" spans="1:47" s="76" customFormat="1" ht="63.75" x14ac:dyDescent="0.2">
      <c r="A340" s="77" t="s">
        <v>1414</v>
      </c>
      <c r="B340" s="77"/>
      <c r="C340" s="77" t="s">
        <v>181</v>
      </c>
      <c r="D340" s="77" t="s">
        <v>182</v>
      </c>
      <c r="E340" s="77"/>
      <c r="F340" s="77" t="s">
        <v>1376</v>
      </c>
      <c r="G340" s="77" t="s">
        <v>73</v>
      </c>
      <c r="H340" s="77" t="s">
        <v>74</v>
      </c>
      <c r="I340" s="77" t="s">
        <v>1376</v>
      </c>
      <c r="J340" s="77" t="s">
        <v>1415</v>
      </c>
      <c r="K340" s="77" t="s">
        <v>1415</v>
      </c>
      <c r="L340" s="77" t="s">
        <v>76</v>
      </c>
      <c r="M340" s="77"/>
      <c r="N340" s="77">
        <v>642</v>
      </c>
      <c r="O340" s="77" t="s">
        <v>186</v>
      </c>
      <c r="P340" s="77">
        <v>1</v>
      </c>
      <c r="Q340" s="77" t="s">
        <v>313</v>
      </c>
      <c r="R340" s="77" t="s">
        <v>138</v>
      </c>
      <c r="S340" s="81">
        <v>7</v>
      </c>
      <c r="T340" s="81">
        <v>0</v>
      </c>
      <c r="U340" s="86">
        <f t="shared" si="59"/>
        <v>7000</v>
      </c>
      <c r="V340" s="77">
        <v>2022</v>
      </c>
      <c r="W340" s="62" t="s">
        <v>113</v>
      </c>
      <c r="X340" s="62">
        <v>2022</v>
      </c>
      <c r="Y340" s="84" t="s">
        <v>113</v>
      </c>
      <c r="Z340" s="84" t="s">
        <v>347</v>
      </c>
      <c r="AA340" s="62">
        <v>2022</v>
      </c>
      <c r="AB340" s="62" t="s">
        <v>114</v>
      </c>
      <c r="AC340" s="83">
        <v>2022</v>
      </c>
      <c r="AD340" s="84" t="s">
        <v>114</v>
      </c>
      <c r="AE340" s="84">
        <v>2023</v>
      </c>
      <c r="AF340" s="84" t="s">
        <v>79</v>
      </c>
      <c r="AG340" s="84">
        <v>2023</v>
      </c>
      <c r="AH340" s="84" t="s">
        <v>114</v>
      </c>
      <c r="AI340" s="84" t="s">
        <v>807</v>
      </c>
      <c r="AJ340" s="77" t="s">
        <v>142</v>
      </c>
      <c r="AK340" s="77">
        <v>0</v>
      </c>
      <c r="AL340" s="85">
        <v>348346</v>
      </c>
      <c r="AM340" s="85" t="s">
        <v>86</v>
      </c>
      <c r="AN340" s="85">
        <v>0</v>
      </c>
      <c r="AO340" s="85">
        <v>9</v>
      </c>
      <c r="AP340" s="77" t="s">
        <v>1416</v>
      </c>
      <c r="AQ340" s="77" t="s">
        <v>88</v>
      </c>
      <c r="AR340" s="83"/>
      <c r="AS340" s="77" t="s">
        <v>90</v>
      </c>
      <c r="AT340" s="77" t="s">
        <v>91</v>
      </c>
      <c r="AU340" s="77"/>
    </row>
    <row r="341" spans="1:47" s="76" customFormat="1" ht="63.75" x14ac:dyDescent="0.2">
      <c r="A341" s="77" t="s">
        <v>1417</v>
      </c>
      <c r="B341" s="77"/>
      <c r="C341" s="77" t="s">
        <v>181</v>
      </c>
      <c r="D341" s="77" t="s">
        <v>182</v>
      </c>
      <c r="E341" s="77"/>
      <c r="F341" s="77" t="s">
        <v>1376</v>
      </c>
      <c r="G341" s="77" t="s">
        <v>73</v>
      </c>
      <c r="H341" s="77" t="s">
        <v>74</v>
      </c>
      <c r="I341" s="77" t="s">
        <v>1376</v>
      </c>
      <c r="J341" s="77" t="s">
        <v>1418</v>
      </c>
      <c r="K341" s="77" t="s">
        <v>1418</v>
      </c>
      <c r="L341" s="77" t="s">
        <v>76</v>
      </c>
      <c r="M341" s="77"/>
      <c r="N341" s="77">
        <v>642</v>
      </c>
      <c r="O341" s="77" t="s">
        <v>186</v>
      </c>
      <c r="P341" s="77">
        <v>1</v>
      </c>
      <c r="Q341" s="77" t="s">
        <v>313</v>
      </c>
      <c r="R341" s="77" t="s">
        <v>138</v>
      </c>
      <c r="S341" s="81">
        <v>27</v>
      </c>
      <c r="T341" s="81">
        <v>0</v>
      </c>
      <c r="U341" s="86">
        <f t="shared" si="59"/>
        <v>27000</v>
      </c>
      <c r="V341" s="77">
        <v>2022</v>
      </c>
      <c r="W341" s="62" t="s">
        <v>113</v>
      </c>
      <c r="X341" s="62">
        <v>2022</v>
      </c>
      <c r="Y341" s="84" t="s">
        <v>113</v>
      </c>
      <c r="Z341" s="84" t="s">
        <v>347</v>
      </c>
      <c r="AA341" s="62">
        <v>2022</v>
      </c>
      <c r="AB341" s="62" t="s">
        <v>114</v>
      </c>
      <c r="AC341" s="83">
        <v>2022</v>
      </c>
      <c r="AD341" s="84" t="s">
        <v>114</v>
      </c>
      <c r="AE341" s="84">
        <v>2023</v>
      </c>
      <c r="AF341" s="84" t="s">
        <v>79</v>
      </c>
      <c r="AG341" s="84">
        <v>2023</v>
      </c>
      <c r="AH341" s="84" t="s">
        <v>114</v>
      </c>
      <c r="AI341" s="84" t="s">
        <v>807</v>
      </c>
      <c r="AJ341" s="77" t="s">
        <v>142</v>
      </c>
      <c r="AK341" s="77">
        <v>0</v>
      </c>
      <c r="AL341" s="85">
        <v>348346</v>
      </c>
      <c r="AM341" s="85" t="s">
        <v>86</v>
      </c>
      <c r="AN341" s="85">
        <v>0</v>
      </c>
      <c r="AO341" s="85">
        <v>9</v>
      </c>
      <c r="AP341" s="77" t="s">
        <v>1412</v>
      </c>
      <c r="AQ341" s="77" t="s">
        <v>88</v>
      </c>
      <c r="AR341" s="83"/>
      <c r="AS341" s="77" t="s">
        <v>90</v>
      </c>
      <c r="AT341" s="77" t="s">
        <v>91</v>
      </c>
      <c r="AU341" s="77" t="s">
        <v>1413</v>
      </c>
    </row>
    <row r="342" spans="1:47" s="76" customFormat="1" ht="63.75" x14ac:dyDescent="0.2">
      <c r="A342" s="77" t="s">
        <v>1419</v>
      </c>
      <c r="B342" s="77"/>
      <c r="C342" s="77" t="s">
        <v>181</v>
      </c>
      <c r="D342" s="77" t="s">
        <v>182</v>
      </c>
      <c r="E342" s="77"/>
      <c r="F342" s="77" t="s">
        <v>1376</v>
      </c>
      <c r="G342" s="77" t="s">
        <v>73</v>
      </c>
      <c r="H342" s="77" t="s">
        <v>74</v>
      </c>
      <c r="I342" s="77" t="s">
        <v>1376</v>
      </c>
      <c r="J342" s="77" t="s">
        <v>1420</v>
      </c>
      <c r="K342" s="77" t="s">
        <v>1420</v>
      </c>
      <c r="L342" s="77" t="s">
        <v>76</v>
      </c>
      <c r="M342" s="77"/>
      <c r="N342" s="77">
        <v>642</v>
      </c>
      <c r="O342" s="77" t="s">
        <v>186</v>
      </c>
      <c r="P342" s="77">
        <v>1</v>
      </c>
      <c r="Q342" s="77" t="s">
        <v>853</v>
      </c>
      <c r="R342" s="77" t="s">
        <v>854</v>
      </c>
      <c r="S342" s="81">
        <v>22</v>
      </c>
      <c r="T342" s="81">
        <v>0</v>
      </c>
      <c r="U342" s="86">
        <f t="shared" si="59"/>
        <v>22000</v>
      </c>
      <c r="V342" s="77">
        <v>2022</v>
      </c>
      <c r="W342" s="62" t="s">
        <v>113</v>
      </c>
      <c r="X342" s="62">
        <v>2022</v>
      </c>
      <c r="Y342" s="84" t="s">
        <v>113</v>
      </c>
      <c r="Z342" s="84" t="s">
        <v>347</v>
      </c>
      <c r="AA342" s="62">
        <v>2022</v>
      </c>
      <c r="AB342" s="62" t="s">
        <v>114</v>
      </c>
      <c r="AC342" s="83">
        <v>2022</v>
      </c>
      <c r="AD342" s="84" t="s">
        <v>114</v>
      </c>
      <c r="AE342" s="84">
        <v>2023</v>
      </c>
      <c r="AF342" s="84" t="s">
        <v>79</v>
      </c>
      <c r="AG342" s="84">
        <v>2023</v>
      </c>
      <c r="AH342" s="84" t="s">
        <v>114</v>
      </c>
      <c r="AI342" s="84" t="s">
        <v>807</v>
      </c>
      <c r="AJ342" s="77" t="s">
        <v>142</v>
      </c>
      <c r="AK342" s="77">
        <v>0</v>
      </c>
      <c r="AL342" s="85">
        <v>348346</v>
      </c>
      <c r="AM342" s="85" t="s">
        <v>86</v>
      </c>
      <c r="AN342" s="85">
        <v>0</v>
      </c>
      <c r="AO342" s="85">
        <v>9</v>
      </c>
      <c r="AP342" s="77" t="s">
        <v>1421</v>
      </c>
      <c r="AQ342" s="77" t="s">
        <v>88</v>
      </c>
      <c r="AR342" s="83"/>
      <c r="AS342" s="77" t="s">
        <v>90</v>
      </c>
      <c r="AT342" s="77" t="s">
        <v>91</v>
      </c>
      <c r="AU342" s="77"/>
    </row>
    <row r="343" spans="1:47" s="76" customFormat="1" ht="76.5" x14ac:dyDescent="0.2">
      <c r="A343" s="77" t="s">
        <v>1422</v>
      </c>
      <c r="B343" s="77"/>
      <c r="C343" s="77" t="s">
        <v>181</v>
      </c>
      <c r="D343" s="77" t="s">
        <v>182</v>
      </c>
      <c r="E343" s="77"/>
      <c r="F343" s="77" t="s">
        <v>1376</v>
      </c>
      <c r="G343" s="77" t="s">
        <v>73</v>
      </c>
      <c r="H343" s="77" t="s">
        <v>74</v>
      </c>
      <c r="I343" s="77" t="s">
        <v>1376</v>
      </c>
      <c r="J343" s="77" t="s">
        <v>1423</v>
      </c>
      <c r="K343" s="77" t="s">
        <v>1423</v>
      </c>
      <c r="L343" s="77" t="s">
        <v>76</v>
      </c>
      <c r="M343" s="77"/>
      <c r="N343" s="77">
        <v>642</v>
      </c>
      <c r="O343" s="77" t="s">
        <v>186</v>
      </c>
      <c r="P343" s="77">
        <v>1</v>
      </c>
      <c r="Q343" s="77" t="s">
        <v>853</v>
      </c>
      <c r="R343" s="77" t="s">
        <v>854</v>
      </c>
      <c r="S343" s="81">
        <v>52</v>
      </c>
      <c r="T343" s="81">
        <v>0</v>
      </c>
      <c r="U343" s="86">
        <f t="shared" si="59"/>
        <v>52000</v>
      </c>
      <c r="V343" s="77">
        <v>2022</v>
      </c>
      <c r="W343" s="62" t="s">
        <v>113</v>
      </c>
      <c r="X343" s="62">
        <v>2022</v>
      </c>
      <c r="Y343" s="84" t="s">
        <v>113</v>
      </c>
      <c r="Z343" s="84" t="s">
        <v>347</v>
      </c>
      <c r="AA343" s="62">
        <v>2022</v>
      </c>
      <c r="AB343" s="62" t="s">
        <v>114</v>
      </c>
      <c r="AC343" s="83">
        <v>2022</v>
      </c>
      <c r="AD343" s="84" t="s">
        <v>114</v>
      </c>
      <c r="AE343" s="84">
        <v>2023</v>
      </c>
      <c r="AF343" s="84" t="s">
        <v>79</v>
      </c>
      <c r="AG343" s="84">
        <v>2023</v>
      </c>
      <c r="AH343" s="84" t="s">
        <v>114</v>
      </c>
      <c r="AI343" s="84" t="s">
        <v>807</v>
      </c>
      <c r="AJ343" s="77" t="s">
        <v>142</v>
      </c>
      <c r="AK343" s="77">
        <v>0</v>
      </c>
      <c r="AL343" s="85">
        <v>348346</v>
      </c>
      <c r="AM343" s="85" t="s">
        <v>86</v>
      </c>
      <c r="AN343" s="85">
        <v>0</v>
      </c>
      <c r="AO343" s="85">
        <v>9</v>
      </c>
      <c r="AP343" s="77" t="s">
        <v>1424</v>
      </c>
      <c r="AQ343" s="77" t="s">
        <v>88</v>
      </c>
      <c r="AR343" s="83"/>
      <c r="AS343" s="77" t="s">
        <v>90</v>
      </c>
      <c r="AT343" s="77" t="s">
        <v>91</v>
      </c>
      <c r="AU343" s="77" t="s">
        <v>1413</v>
      </c>
    </row>
    <row r="344" spans="1:47" s="76" customFormat="1" ht="63.75" x14ac:dyDescent="0.2">
      <c r="A344" s="77" t="s">
        <v>1425</v>
      </c>
      <c r="B344" s="77"/>
      <c r="C344" s="77" t="s">
        <v>460</v>
      </c>
      <c r="D344" s="77" t="s">
        <v>461</v>
      </c>
      <c r="E344" s="77"/>
      <c r="F344" s="77" t="s">
        <v>1376</v>
      </c>
      <c r="G344" s="77" t="s">
        <v>73</v>
      </c>
      <c r="H344" s="77" t="s">
        <v>74</v>
      </c>
      <c r="I344" s="77" t="s">
        <v>1376</v>
      </c>
      <c r="J344" s="77" t="s">
        <v>1426</v>
      </c>
      <c r="K344" s="77" t="s">
        <v>1426</v>
      </c>
      <c r="L344" s="77" t="s">
        <v>76</v>
      </c>
      <c r="M344" s="77"/>
      <c r="N344" s="77">
        <v>642</v>
      </c>
      <c r="O344" s="77" t="s">
        <v>186</v>
      </c>
      <c r="P344" s="77">
        <v>1</v>
      </c>
      <c r="Q344" s="77" t="s">
        <v>313</v>
      </c>
      <c r="R344" s="77" t="s">
        <v>138</v>
      </c>
      <c r="S344" s="81">
        <v>853.3</v>
      </c>
      <c r="T344" s="81">
        <v>85.3</v>
      </c>
      <c r="U344" s="86">
        <f t="shared" si="59"/>
        <v>853300</v>
      </c>
      <c r="V344" s="77">
        <v>2022</v>
      </c>
      <c r="W344" s="62" t="s">
        <v>140</v>
      </c>
      <c r="X344" s="62">
        <v>2022</v>
      </c>
      <c r="Y344" s="84" t="s">
        <v>110</v>
      </c>
      <c r="Z344" s="84" t="s">
        <v>362</v>
      </c>
      <c r="AA344" s="62">
        <v>2022</v>
      </c>
      <c r="AB344" s="62" t="s">
        <v>111</v>
      </c>
      <c r="AC344" s="83">
        <v>2022</v>
      </c>
      <c r="AD344" s="84" t="s">
        <v>113</v>
      </c>
      <c r="AE344" s="84">
        <v>2022</v>
      </c>
      <c r="AF344" s="84" t="s">
        <v>113</v>
      </c>
      <c r="AG344" s="84">
        <v>2023</v>
      </c>
      <c r="AH344" s="84" t="s">
        <v>113</v>
      </c>
      <c r="AI344" s="84" t="s">
        <v>357</v>
      </c>
      <c r="AJ344" s="77" t="s">
        <v>85</v>
      </c>
      <c r="AK344" s="77">
        <v>1</v>
      </c>
      <c r="AL344" s="85">
        <v>200611</v>
      </c>
      <c r="AM344" s="85" t="s">
        <v>86</v>
      </c>
      <c r="AN344" s="85">
        <v>1</v>
      </c>
      <c r="AO344" s="85">
        <v>0</v>
      </c>
      <c r="AP344" s="77" t="s">
        <v>1427</v>
      </c>
      <c r="AQ344" s="77" t="s">
        <v>88</v>
      </c>
      <c r="AR344" s="83" t="s">
        <v>89</v>
      </c>
      <c r="AS344" s="77" t="s">
        <v>90</v>
      </c>
      <c r="AT344" s="77" t="s">
        <v>91</v>
      </c>
      <c r="AU344" s="77"/>
    </row>
    <row r="345" spans="1:47" s="76" customFormat="1" ht="63.75" x14ac:dyDescent="0.2">
      <c r="A345" s="77" t="s">
        <v>1428</v>
      </c>
      <c r="B345" s="77" t="s">
        <v>265</v>
      </c>
      <c r="C345" s="77" t="s">
        <v>370</v>
      </c>
      <c r="D345" s="77" t="s">
        <v>1343</v>
      </c>
      <c r="E345" s="77"/>
      <c r="F345" s="77" t="s">
        <v>1376</v>
      </c>
      <c r="G345" s="77" t="s">
        <v>73</v>
      </c>
      <c r="H345" s="77" t="s">
        <v>74</v>
      </c>
      <c r="I345" s="77" t="s">
        <v>1376</v>
      </c>
      <c r="J345" s="77" t="s">
        <v>1344</v>
      </c>
      <c r="K345" s="77" t="s">
        <v>1344</v>
      </c>
      <c r="L345" s="77" t="s">
        <v>76</v>
      </c>
      <c r="M345" s="77"/>
      <c r="N345" s="77" t="s">
        <v>185</v>
      </c>
      <c r="O345" s="77" t="s">
        <v>186</v>
      </c>
      <c r="P345" s="77">
        <v>1</v>
      </c>
      <c r="Q345" s="77" t="s">
        <v>313</v>
      </c>
      <c r="R345" s="77" t="s">
        <v>138</v>
      </c>
      <c r="S345" s="81">
        <v>228.7</v>
      </c>
      <c r="T345" s="81">
        <v>0</v>
      </c>
      <c r="U345" s="86">
        <f t="shared" si="59"/>
        <v>228700</v>
      </c>
      <c r="V345" s="77">
        <v>2022</v>
      </c>
      <c r="W345" s="62" t="s">
        <v>110</v>
      </c>
      <c r="X345" s="62">
        <v>2022</v>
      </c>
      <c r="Y345" s="84" t="s">
        <v>111</v>
      </c>
      <c r="Z345" s="84" t="s">
        <v>1186</v>
      </c>
      <c r="AA345" s="62">
        <v>2022</v>
      </c>
      <c r="AB345" s="62" t="s">
        <v>113</v>
      </c>
      <c r="AC345" s="83">
        <v>2022</v>
      </c>
      <c r="AD345" s="84" t="s">
        <v>114</v>
      </c>
      <c r="AE345" s="84">
        <v>2022</v>
      </c>
      <c r="AF345" s="84" t="s">
        <v>114</v>
      </c>
      <c r="AG345" s="84">
        <v>2023</v>
      </c>
      <c r="AH345" s="84" t="s">
        <v>114</v>
      </c>
      <c r="AI345" s="84" t="s">
        <v>807</v>
      </c>
      <c r="AJ345" s="77" t="s">
        <v>85</v>
      </c>
      <c r="AK345" s="77">
        <v>1</v>
      </c>
      <c r="AL345" s="85">
        <v>348277</v>
      </c>
      <c r="AM345" s="85" t="s">
        <v>86</v>
      </c>
      <c r="AN345" s="85">
        <v>0</v>
      </c>
      <c r="AO345" s="85">
        <v>0</v>
      </c>
      <c r="AP345" s="77" t="s">
        <v>1429</v>
      </c>
      <c r="AQ345" s="77" t="s">
        <v>88</v>
      </c>
      <c r="AR345" s="83" t="s">
        <v>89</v>
      </c>
      <c r="AS345" s="77" t="s">
        <v>90</v>
      </c>
      <c r="AT345" s="77" t="s">
        <v>91</v>
      </c>
      <c r="AU345" s="77"/>
    </row>
    <row r="346" spans="1:47" s="76" customFormat="1" ht="63.75" x14ac:dyDescent="0.2">
      <c r="A346" s="77" t="s">
        <v>1430</v>
      </c>
      <c r="B346" s="77" t="s">
        <v>94</v>
      </c>
      <c r="C346" s="77" t="s">
        <v>537</v>
      </c>
      <c r="D346" s="77" t="s">
        <v>1431</v>
      </c>
      <c r="E346" s="77"/>
      <c r="F346" s="77" t="s">
        <v>1376</v>
      </c>
      <c r="G346" s="77" t="s">
        <v>73</v>
      </c>
      <c r="H346" s="77" t="s">
        <v>74</v>
      </c>
      <c r="I346" s="77" t="s">
        <v>1376</v>
      </c>
      <c r="J346" s="77" t="s">
        <v>1432</v>
      </c>
      <c r="K346" s="77" t="s">
        <v>1433</v>
      </c>
      <c r="L346" s="77" t="s">
        <v>76</v>
      </c>
      <c r="M346" s="77"/>
      <c r="N346" s="77">
        <v>796</v>
      </c>
      <c r="O346" s="77" t="s">
        <v>148</v>
      </c>
      <c r="P346" s="77">
        <v>1</v>
      </c>
      <c r="Q346" s="77" t="s">
        <v>338</v>
      </c>
      <c r="R346" s="77" t="s">
        <v>339</v>
      </c>
      <c r="S346" s="81">
        <v>177.4</v>
      </c>
      <c r="T346" s="81">
        <f>S346</f>
        <v>177.4</v>
      </c>
      <c r="U346" s="86">
        <f t="shared" si="59"/>
        <v>177400</v>
      </c>
      <c r="V346" s="83">
        <v>2022</v>
      </c>
      <c r="W346" s="77" t="s">
        <v>82</v>
      </c>
      <c r="X346" s="83">
        <v>2022</v>
      </c>
      <c r="Y346" s="84" t="s">
        <v>102</v>
      </c>
      <c r="Z346" s="87" t="s">
        <v>1330</v>
      </c>
      <c r="AA346" s="83">
        <v>2022</v>
      </c>
      <c r="AB346" s="83" t="s">
        <v>101</v>
      </c>
      <c r="AC346" s="83">
        <v>2022</v>
      </c>
      <c r="AD346" s="84" t="s">
        <v>170</v>
      </c>
      <c r="AE346" s="84">
        <v>2022</v>
      </c>
      <c r="AF346" s="84" t="s">
        <v>170</v>
      </c>
      <c r="AG346" s="84">
        <v>2022</v>
      </c>
      <c r="AH346" s="84" t="s">
        <v>113</v>
      </c>
      <c r="AI346" s="84" t="s">
        <v>347</v>
      </c>
      <c r="AJ346" s="77" t="s">
        <v>85</v>
      </c>
      <c r="AK346" s="77">
        <v>1</v>
      </c>
      <c r="AL346" s="85">
        <v>348277</v>
      </c>
      <c r="AM346" s="85" t="s">
        <v>86</v>
      </c>
      <c r="AN346" s="85">
        <v>0</v>
      </c>
      <c r="AO346" s="85">
        <v>0</v>
      </c>
      <c r="AP346" s="83"/>
      <c r="AQ346" s="84" t="s">
        <v>240</v>
      </c>
      <c r="AR346" s="83" t="s">
        <v>89</v>
      </c>
      <c r="AS346" s="77" t="s">
        <v>90</v>
      </c>
      <c r="AT346" s="77" t="s">
        <v>91</v>
      </c>
      <c r="AU346" s="75"/>
    </row>
    <row r="347" spans="1:47" s="76" customFormat="1" ht="63.75" x14ac:dyDescent="0.2">
      <c r="A347" s="77" t="s">
        <v>1434</v>
      </c>
      <c r="B347" s="77" t="s">
        <v>265</v>
      </c>
      <c r="C347" s="77" t="s">
        <v>537</v>
      </c>
      <c r="D347" s="77" t="s">
        <v>1435</v>
      </c>
      <c r="E347" s="77"/>
      <c r="F347" s="77" t="s">
        <v>1376</v>
      </c>
      <c r="G347" s="77" t="s">
        <v>73</v>
      </c>
      <c r="H347" s="77" t="s">
        <v>74</v>
      </c>
      <c r="I347" s="77" t="s">
        <v>1376</v>
      </c>
      <c r="J347" s="77" t="s">
        <v>1436</v>
      </c>
      <c r="K347" s="77" t="s">
        <v>1436</v>
      </c>
      <c r="L347" s="77" t="s">
        <v>76</v>
      </c>
      <c r="M347" s="77"/>
      <c r="N347" s="77">
        <v>796</v>
      </c>
      <c r="O347" s="77" t="s">
        <v>148</v>
      </c>
      <c r="P347" s="77">
        <v>1</v>
      </c>
      <c r="Q347" s="77" t="s">
        <v>338</v>
      </c>
      <c r="R347" s="77" t="s">
        <v>339</v>
      </c>
      <c r="S347" s="81">
        <v>125.6</v>
      </c>
      <c r="T347" s="81">
        <v>125.6</v>
      </c>
      <c r="U347" s="86">
        <f t="shared" si="59"/>
        <v>125600</v>
      </c>
      <c r="V347" s="83">
        <v>2022</v>
      </c>
      <c r="W347" s="77" t="s">
        <v>82</v>
      </c>
      <c r="X347" s="83">
        <v>2022</v>
      </c>
      <c r="Y347" s="84" t="s">
        <v>102</v>
      </c>
      <c r="Z347" s="87" t="s">
        <v>1330</v>
      </c>
      <c r="AA347" s="83">
        <v>2022</v>
      </c>
      <c r="AB347" s="83" t="s">
        <v>101</v>
      </c>
      <c r="AC347" s="83">
        <v>2022</v>
      </c>
      <c r="AD347" s="84" t="s">
        <v>170</v>
      </c>
      <c r="AE347" s="84">
        <v>2022</v>
      </c>
      <c r="AF347" s="84" t="s">
        <v>170</v>
      </c>
      <c r="AG347" s="84">
        <v>2022</v>
      </c>
      <c r="AH347" s="84" t="s">
        <v>113</v>
      </c>
      <c r="AI347" s="84" t="s">
        <v>347</v>
      </c>
      <c r="AJ347" s="77" t="s">
        <v>85</v>
      </c>
      <c r="AK347" s="77">
        <v>1</v>
      </c>
      <c r="AL347" s="85">
        <v>348277</v>
      </c>
      <c r="AM347" s="85" t="s">
        <v>86</v>
      </c>
      <c r="AN347" s="85">
        <v>0</v>
      </c>
      <c r="AO347" s="85">
        <v>0</v>
      </c>
      <c r="AP347" s="75"/>
      <c r="AQ347" s="84" t="s">
        <v>240</v>
      </c>
      <c r="AR347" s="83" t="s">
        <v>89</v>
      </c>
      <c r="AS347" s="77" t="s">
        <v>90</v>
      </c>
      <c r="AT347" s="77" t="s">
        <v>91</v>
      </c>
      <c r="AU347" s="75"/>
    </row>
    <row r="348" spans="1:47" s="76" customFormat="1" ht="57" customHeight="1" x14ac:dyDescent="0.2">
      <c r="A348" s="77" t="s">
        <v>1437</v>
      </c>
      <c r="B348" s="77" t="s">
        <v>94</v>
      </c>
      <c r="C348" s="77" t="s">
        <v>306</v>
      </c>
      <c r="D348" s="77" t="s">
        <v>309</v>
      </c>
      <c r="E348" s="77"/>
      <c r="F348" s="77" t="s">
        <v>1376</v>
      </c>
      <c r="G348" s="77" t="s">
        <v>73</v>
      </c>
      <c r="H348" s="77" t="s">
        <v>74</v>
      </c>
      <c r="I348" s="77" t="s">
        <v>1376</v>
      </c>
      <c r="J348" s="77" t="s">
        <v>1438</v>
      </c>
      <c r="K348" s="77" t="s">
        <v>1438</v>
      </c>
      <c r="L348" s="77" t="s">
        <v>76</v>
      </c>
      <c r="M348" s="77"/>
      <c r="N348" s="77">
        <v>642</v>
      </c>
      <c r="O348" s="77" t="s">
        <v>186</v>
      </c>
      <c r="P348" s="77">
        <v>1</v>
      </c>
      <c r="Q348" s="77" t="s">
        <v>313</v>
      </c>
      <c r="R348" s="77" t="s">
        <v>138</v>
      </c>
      <c r="S348" s="81">
        <v>7.3</v>
      </c>
      <c r="T348" s="81">
        <v>7.3</v>
      </c>
      <c r="U348" s="86">
        <f t="shared" si="59"/>
        <v>7300</v>
      </c>
      <c r="V348" s="77">
        <v>2022</v>
      </c>
      <c r="W348" s="62" t="s">
        <v>110</v>
      </c>
      <c r="X348" s="62">
        <v>2022</v>
      </c>
      <c r="Y348" s="84" t="s">
        <v>111</v>
      </c>
      <c r="Z348" s="84" t="s">
        <v>112</v>
      </c>
      <c r="AA348" s="62">
        <v>2022</v>
      </c>
      <c r="AB348" s="62" t="s">
        <v>111</v>
      </c>
      <c r="AC348" s="83">
        <v>2022</v>
      </c>
      <c r="AD348" s="84" t="s">
        <v>113</v>
      </c>
      <c r="AE348" s="84">
        <v>2022</v>
      </c>
      <c r="AF348" s="84" t="s">
        <v>113</v>
      </c>
      <c r="AG348" s="84">
        <v>2023</v>
      </c>
      <c r="AH348" s="84" t="s">
        <v>113</v>
      </c>
      <c r="AI348" s="84" t="s">
        <v>157</v>
      </c>
      <c r="AJ348" s="77" t="s">
        <v>149</v>
      </c>
      <c r="AK348" s="77">
        <v>0</v>
      </c>
      <c r="AL348" s="85">
        <v>376086</v>
      </c>
      <c r="AM348" s="85" t="s">
        <v>86</v>
      </c>
      <c r="AN348" s="85">
        <v>0</v>
      </c>
      <c r="AO348" s="85">
        <v>22</v>
      </c>
      <c r="AP348" s="77" t="s">
        <v>1439</v>
      </c>
      <c r="AQ348" s="77" t="s">
        <v>88</v>
      </c>
      <c r="AR348" s="83"/>
      <c r="AS348" s="77" t="s">
        <v>90</v>
      </c>
      <c r="AT348" s="77" t="s">
        <v>91</v>
      </c>
      <c r="AU348" s="77" t="s">
        <v>92</v>
      </c>
    </row>
    <row r="349" spans="1:47" s="76" customFormat="1" ht="63.75" x14ac:dyDescent="0.2">
      <c r="A349" s="77" t="s">
        <v>1440</v>
      </c>
      <c r="B349" s="77"/>
      <c r="C349" s="77" t="s">
        <v>334</v>
      </c>
      <c r="D349" s="77" t="s">
        <v>593</v>
      </c>
      <c r="E349" s="77"/>
      <c r="F349" s="77" t="s">
        <v>1376</v>
      </c>
      <c r="G349" s="77" t="s">
        <v>73</v>
      </c>
      <c r="H349" s="77" t="s">
        <v>74</v>
      </c>
      <c r="I349" s="77" t="s">
        <v>1376</v>
      </c>
      <c r="J349" s="77" t="s">
        <v>1441</v>
      </c>
      <c r="K349" s="77" t="s">
        <v>1441</v>
      </c>
      <c r="L349" s="77" t="s">
        <v>76</v>
      </c>
      <c r="M349" s="77"/>
      <c r="N349" s="77">
        <v>642</v>
      </c>
      <c r="O349" s="77" t="s">
        <v>186</v>
      </c>
      <c r="P349" s="77">
        <v>1</v>
      </c>
      <c r="Q349" s="77" t="s">
        <v>313</v>
      </c>
      <c r="R349" s="77" t="s">
        <v>138</v>
      </c>
      <c r="S349" s="81">
        <v>6997.9</v>
      </c>
      <c r="T349" s="81">
        <v>0</v>
      </c>
      <c r="U349" s="86">
        <f t="shared" si="59"/>
        <v>6997900</v>
      </c>
      <c r="V349" s="77">
        <v>2022</v>
      </c>
      <c r="W349" s="62" t="s">
        <v>110</v>
      </c>
      <c r="X349" s="62">
        <v>2022</v>
      </c>
      <c r="Y349" s="84" t="s">
        <v>111</v>
      </c>
      <c r="Z349" s="84" t="s">
        <v>1186</v>
      </c>
      <c r="AA349" s="62">
        <v>2022</v>
      </c>
      <c r="AB349" s="62" t="s">
        <v>113</v>
      </c>
      <c r="AC349" s="83">
        <v>2022</v>
      </c>
      <c r="AD349" s="84" t="s">
        <v>114</v>
      </c>
      <c r="AE349" s="84">
        <v>2023</v>
      </c>
      <c r="AF349" s="84" t="s">
        <v>79</v>
      </c>
      <c r="AG349" s="84">
        <v>2024</v>
      </c>
      <c r="AH349" s="84" t="s">
        <v>79</v>
      </c>
      <c r="AI349" s="84" t="s">
        <v>348</v>
      </c>
      <c r="AJ349" s="77" t="s">
        <v>85</v>
      </c>
      <c r="AK349" s="77">
        <v>1</v>
      </c>
      <c r="AL349" s="85">
        <v>200611</v>
      </c>
      <c r="AM349" s="85" t="s">
        <v>86</v>
      </c>
      <c r="AN349" s="85">
        <v>1</v>
      </c>
      <c r="AO349" s="85">
        <v>0</v>
      </c>
      <c r="AP349" s="77" t="s">
        <v>1442</v>
      </c>
      <c r="AQ349" s="77" t="s">
        <v>343</v>
      </c>
      <c r="AR349" s="83" t="s">
        <v>89</v>
      </c>
      <c r="AS349" s="77" t="s">
        <v>90</v>
      </c>
      <c r="AT349" s="77" t="s">
        <v>91</v>
      </c>
      <c r="AU349" s="77"/>
    </row>
    <row r="350" spans="1:47" s="76" customFormat="1" ht="63.75" x14ac:dyDescent="0.2">
      <c r="A350" s="77" t="s">
        <v>1443</v>
      </c>
      <c r="B350" s="77" t="s">
        <v>94</v>
      </c>
      <c r="C350" s="77" t="s">
        <v>518</v>
      </c>
      <c r="D350" s="77" t="s">
        <v>1444</v>
      </c>
      <c r="E350" s="77"/>
      <c r="F350" s="77" t="s">
        <v>1376</v>
      </c>
      <c r="G350" s="77" t="s">
        <v>73</v>
      </c>
      <c r="H350" s="77" t="s">
        <v>74</v>
      </c>
      <c r="I350" s="77" t="s">
        <v>1376</v>
      </c>
      <c r="J350" s="77" t="s">
        <v>1445</v>
      </c>
      <c r="K350" s="77" t="s">
        <v>1445</v>
      </c>
      <c r="L350" s="77" t="s">
        <v>76</v>
      </c>
      <c r="M350" s="77"/>
      <c r="N350" s="77">
        <v>796</v>
      </c>
      <c r="O350" s="77" t="s">
        <v>148</v>
      </c>
      <c r="P350" s="77">
        <v>17</v>
      </c>
      <c r="Q350" s="77" t="s">
        <v>338</v>
      </c>
      <c r="R350" s="77" t="s">
        <v>339</v>
      </c>
      <c r="S350" s="81">
        <v>81.5</v>
      </c>
      <c r="T350" s="81">
        <f>S350</f>
        <v>81.5</v>
      </c>
      <c r="U350" s="86">
        <f t="shared" si="59"/>
        <v>81500</v>
      </c>
      <c r="V350" s="83">
        <v>2022</v>
      </c>
      <c r="W350" s="77" t="s">
        <v>80</v>
      </c>
      <c r="X350" s="83">
        <v>2022</v>
      </c>
      <c r="Y350" s="84" t="s">
        <v>82</v>
      </c>
      <c r="Z350" s="87" t="s">
        <v>1085</v>
      </c>
      <c r="AA350" s="83">
        <v>2022</v>
      </c>
      <c r="AB350" s="83" t="s">
        <v>102</v>
      </c>
      <c r="AC350" s="83">
        <v>2022</v>
      </c>
      <c r="AD350" s="84" t="s">
        <v>101</v>
      </c>
      <c r="AE350" s="84">
        <v>2022</v>
      </c>
      <c r="AF350" s="84" t="s">
        <v>101</v>
      </c>
      <c r="AG350" s="84">
        <v>2022</v>
      </c>
      <c r="AH350" s="84" t="s">
        <v>139</v>
      </c>
      <c r="AI350" s="84" t="s">
        <v>1446</v>
      </c>
      <c r="AJ350" s="77" t="s">
        <v>149</v>
      </c>
      <c r="AK350" s="77">
        <v>0</v>
      </c>
      <c r="AL350" s="85">
        <v>376086</v>
      </c>
      <c r="AM350" s="85" t="s">
        <v>86</v>
      </c>
      <c r="AN350" s="85">
        <v>0</v>
      </c>
      <c r="AO350" s="85">
        <v>0</v>
      </c>
      <c r="AP350" s="83"/>
      <c r="AQ350" s="84" t="s">
        <v>240</v>
      </c>
      <c r="AR350" s="83"/>
      <c r="AS350" s="77" t="s">
        <v>90</v>
      </c>
      <c r="AT350" s="77" t="s">
        <v>91</v>
      </c>
      <c r="AU350" s="75"/>
    </row>
    <row r="351" spans="1:47" s="76" customFormat="1" ht="63.75" x14ac:dyDescent="0.2">
      <c r="A351" s="77" t="s">
        <v>1447</v>
      </c>
      <c r="B351" s="77" t="s">
        <v>94</v>
      </c>
      <c r="C351" s="77" t="s">
        <v>518</v>
      </c>
      <c r="D351" s="77" t="s">
        <v>1448</v>
      </c>
      <c r="E351" s="77"/>
      <c r="F351" s="77" t="s">
        <v>1376</v>
      </c>
      <c r="G351" s="77" t="s">
        <v>73</v>
      </c>
      <c r="H351" s="77" t="s">
        <v>74</v>
      </c>
      <c r="I351" s="77" t="s">
        <v>1376</v>
      </c>
      <c r="J351" s="77" t="s">
        <v>1449</v>
      </c>
      <c r="K351" s="77" t="s">
        <v>1450</v>
      </c>
      <c r="L351" s="77" t="s">
        <v>76</v>
      </c>
      <c r="M351" s="77"/>
      <c r="N351" s="77">
        <v>796</v>
      </c>
      <c r="O351" s="77" t="s">
        <v>148</v>
      </c>
      <c r="P351" s="77">
        <v>18</v>
      </c>
      <c r="Q351" s="77" t="s">
        <v>338</v>
      </c>
      <c r="R351" s="77" t="s">
        <v>339</v>
      </c>
      <c r="S351" s="81">
        <v>615.5</v>
      </c>
      <c r="T351" s="81">
        <f>S351</f>
        <v>615.5</v>
      </c>
      <c r="U351" s="86">
        <f t="shared" si="59"/>
        <v>615500</v>
      </c>
      <c r="V351" s="83">
        <v>2022</v>
      </c>
      <c r="W351" s="77" t="s">
        <v>80</v>
      </c>
      <c r="X351" s="83">
        <v>2022</v>
      </c>
      <c r="Y351" s="84" t="s">
        <v>82</v>
      </c>
      <c r="Z351" s="87" t="s">
        <v>1085</v>
      </c>
      <c r="AA351" s="83">
        <v>2022</v>
      </c>
      <c r="AB351" s="83" t="s">
        <v>102</v>
      </c>
      <c r="AC351" s="83">
        <v>2022</v>
      </c>
      <c r="AD351" s="84" t="s">
        <v>101</v>
      </c>
      <c r="AE351" s="84">
        <v>2022</v>
      </c>
      <c r="AF351" s="84" t="s">
        <v>101</v>
      </c>
      <c r="AG351" s="84">
        <v>2022</v>
      </c>
      <c r="AH351" s="84" t="s">
        <v>139</v>
      </c>
      <c r="AI351" s="84" t="s">
        <v>1446</v>
      </c>
      <c r="AJ351" s="77" t="s">
        <v>85</v>
      </c>
      <c r="AK351" s="77">
        <v>1</v>
      </c>
      <c r="AL351" s="85">
        <v>200611</v>
      </c>
      <c r="AM351" s="85" t="s">
        <v>86</v>
      </c>
      <c r="AN351" s="85">
        <v>1</v>
      </c>
      <c r="AO351" s="85">
        <v>0</v>
      </c>
      <c r="AP351" s="83"/>
      <c r="AQ351" s="84" t="s">
        <v>240</v>
      </c>
      <c r="AR351" s="83" t="s">
        <v>89</v>
      </c>
      <c r="AS351" s="77" t="s">
        <v>90</v>
      </c>
      <c r="AT351" s="77" t="s">
        <v>91</v>
      </c>
      <c r="AU351" s="75"/>
    </row>
    <row r="352" spans="1:47" s="76" customFormat="1" ht="63.75" x14ac:dyDescent="0.2">
      <c r="A352" s="77" t="s">
        <v>1451</v>
      </c>
      <c r="B352" s="77" t="s">
        <v>94</v>
      </c>
      <c r="C352" s="77" t="s">
        <v>518</v>
      </c>
      <c r="D352" s="77" t="s">
        <v>1448</v>
      </c>
      <c r="E352" s="77"/>
      <c r="F352" s="77" t="s">
        <v>1376</v>
      </c>
      <c r="G352" s="77" t="s">
        <v>73</v>
      </c>
      <c r="H352" s="77" t="s">
        <v>74</v>
      </c>
      <c r="I352" s="77" t="s">
        <v>1376</v>
      </c>
      <c r="J352" s="77" t="s">
        <v>1452</v>
      </c>
      <c r="K352" s="77" t="s">
        <v>1453</v>
      </c>
      <c r="L352" s="77" t="s">
        <v>76</v>
      </c>
      <c r="M352" s="77"/>
      <c r="N352" s="77">
        <v>796</v>
      </c>
      <c r="O352" s="77" t="s">
        <v>148</v>
      </c>
      <c r="P352" s="77">
        <v>14</v>
      </c>
      <c r="Q352" s="77" t="s">
        <v>338</v>
      </c>
      <c r="R352" s="77" t="s">
        <v>339</v>
      </c>
      <c r="S352" s="81">
        <v>1630.7</v>
      </c>
      <c r="T352" s="81">
        <f>S352</f>
        <v>1630.7</v>
      </c>
      <c r="U352" s="86">
        <f t="shared" si="59"/>
        <v>1630700</v>
      </c>
      <c r="V352" s="83">
        <v>2022</v>
      </c>
      <c r="W352" s="77" t="s">
        <v>80</v>
      </c>
      <c r="X352" s="83">
        <v>2022</v>
      </c>
      <c r="Y352" s="84" t="s">
        <v>82</v>
      </c>
      <c r="Z352" s="87" t="s">
        <v>1085</v>
      </c>
      <c r="AA352" s="83">
        <v>2022</v>
      </c>
      <c r="AB352" s="83" t="s">
        <v>102</v>
      </c>
      <c r="AC352" s="83">
        <v>2022</v>
      </c>
      <c r="AD352" s="84" t="s">
        <v>101</v>
      </c>
      <c r="AE352" s="84">
        <v>2022</v>
      </c>
      <c r="AF352" s="84" t="s">
        <v>101</v>
      </c>
      <c r="AG352" s="84">
        <v>2022</v>
      </c>
      <c r="AH352" s="84" t="s">
        <v>139</v>
      </c>
      <c r="AI352" s="84" t="s">
        <v>1446</v>
      </c>
      <c r="AJ352" s="77" t="s">
        <v>85</v>
      </c>
      <c r="AK352" s="77">
        <v>1</v>
      </c>
      <c r="AL352" s="85">
        <v>200611</v>
      </c>
      <c r="AM352" s="85" t="s">
        <v>86</v>
      </c>
      <c r="AN352" s="85">
        <v>1</v>
      </c>
      <c r="AO352" s="85">
        <v>0</v>
      </c>
      <c r="AP352" s="83"/>
      <c r="AQ352" s="84" t="s">
        <v>240</v>
      </c>
      <c r="AR352" s="83" t="s">
        <v>89</v>
      </c>
      <c r="AS352" s="77" t="s">
        <v>90</v>
      </c>
      <c r="AT352" s="77" t="s">
        <v>91</v>
      </c>
      <c r="AU352" s="75"/>
    </row>
    <row r="353" spans="1:47" s="76" customFormat="1" ht="93.75" customHeight="1" x14ac:dyDescent="0.2">
      <c r="A353" s="77" t="s">
        <v>1454</v>
      </c>
      <c r="B353" s="77" t="s">
        <v>94</v>
      </c>
      <c r="C353" s="77" t="s">
        <v>306</v>
      </c>
      <c r="D353" s="77" t="s">
        <v>309</v>
      </c>
      <c r="E353" s="77"/>
      <c r="F353" s="77" t="s">
        <v>1376</v>
      </c>
      <c r="G353" s="77" t="s">
        <v>73</v>
      </c>
      <c r="H353" s="77" t="s">
        <v>74</v>
      </c>
      <c r="I353" s="77" t="s">
        <v>1376</v>
      </c>
      <c r="J353" s="77" t="s">
        <v>1455</v>
      </c>
      <c r="K353" s="77" t="s">
        <v>1455</v>
      </c>
      <c r="L353" s="77" t="s">
        <v>76</v>
      </c>
      <c r="M353" s="77"/>
      <c r="N353" s="77">
        <v>642</v>
      </c>
      <c r="O353" s="77" t="s">
        <v>186</v>
      </c>
      <c r="P353" s="77">
        <v>1</v>
      </c>
      <c r="Q353" s="77" t="s">
        <v>338</v>
      </c>
      <c r="R353" s="77" t="s">
        <v>339</v>
      </c>
      <c r="S353" s="81">
        <v>27.9</v>
      </c>
      <c r="T353" s="81">
        <f>S353</f>
        <v>27.9</v>
      </c>
      <c r="U353" s="86">
        <f t="shared" si="59"/>
        <v>27900</v>
      </c>
      <c r="V353" s="77">
        <v>2022</v>
      </c>
      <c r="W353" s="62" t="s">
        <v>82</v>
      </c>
      <c r="X353" s="62">
        <v>2022</v>
      </c>
      <c r="Y353" s="84" t="s">
        <v>102</v>
      </c>
      <c r="Z353" s="84" t="s">
        <v>1330</v>
      </c>
      <c r="AA353" s="62">
        <v>2022</v>
      </c>
      <c r="AB353" s="62" t="s">
        <v>102</v>
      </c>
      <c r="AC353" s="83">
        <v>2022</v>
      </c>
      <c r="AD353" s="84" t="s">
        <v>101</v>
      </c>
      <c r="AE353" s="84">
        <v>2022</v>
      </c>
      <c r="AF353" s="84" t="s">
        <v>170</v>
      </c>
      <c r="AG353" s="84">
        <v>2023</v>
      </c>
      <c r="AH353" s="84" t="s">
        <v>170</v>
      </c>
      <c r="AI353" s="84" t="s">
        <v>1196</v>
      </c>
      <c r="AJ353" s="77" t="s">
        <v>149</v>
      </c>
      <c r="AK353" s="77">
        <v>0</v>
      </c>
      <c r="AL353" s="85">
        <v>376086</v>
      </c>
      <c r="AM353" s="85" t="s">
        <v>86</v>
      </c>
      <c r="AN353" s="85">
        <v>0</v>
      </c>
      <c r="AO353" s="85">
        <v>22</v>
      </c>
      <c r="AP353" s="77" t="s">
        <v>1456</v>
      </c>
      <c r="AQ353" s="77" t="s">
        <v>88</v>
      </c>
      <c r="AR353" s="83"/>
      <c r="AS353" s="77" t="s">
        <v>90</v>
      </c>
      <c r="AT353" s="77" t="s">
        <v>91</v>
      </c>
      <c r="AU353" s="77" t="s">
        <v>92</v>
      </c>
    </row>
    <row r="354" spans="1:47" s="76" customFormat="1" ht="49.5" customHeight="1" x14ac:dyDescent="0.2">
      <c r="A354" s="77" t="s">
        <v>1457</v>
      </c>
      <c r="B354" s="77" t="s">
        <v>94</v>
      </c>
      <c r="C354" s="77" t="s">
        <v>518</v>
      </c>
      <c r="D354" s="77" t="s">
        <v>1448</v>
      </c>
      <c r="E354" s="77"/>
      <c r="F354" s="77" t="s">
        <v>1376</v>
      </c>
      <c r="G354" s="77" t="s">
        <v>73</v>
      </c>
      <c r="H354" s="77" t="s">
        <v>74</v>
      </c>
      <c r="I354" s="77" t="s">
        <v>1376</v>
      </c>
      <c r="J354" s="77" t="s">
        <v>1458</v>
      </c>
      <c r="K354" s="77" t="s">
        <v>1458</v>
      </c>
      <c r="L354" s="77" t="s">
        <v>76</v>
      </c>
      <c r="M354" s="77"/>
      <c r="N354" s="77">
        <v>168</v>
      </c>
      <c r="O354" s="77" t="s">
        <v>1459</v>
      </c>
      <c r="P354" s="77">
        <v>3</v>
      </c>
      <c r="Q354" s="77" t="s">
        <v>338</v>
      </c>
      <c r="R354" s="77" t="s">
        <v>339</v>
      </c>
      <c r="S354" s="81">
        <v>683.5</v>
      </c>
      <c r="T354" s="81">
        <f>S354</f>
        <v>683.5</v>
      </c>
      <c r="U354" s="86">
        <f t="shared" si="59"/>
        <v>683500</v>
      </c>
      <c r="V354" s="83">
        <v>2022</v>
      </c>
      <c r="W354" s="77" t="s">
        <v>80</v>
      </c>
      <c r="X354" s="83">
        <v>2022</v>
      </c>
      <c r="Y354" s="84" t="s">
        <v>82</v>
      </c>
      <c r="Z354" s="87" t="s">
        <v>1085</v>
      </c>
      <c r="AA354" s="83">
        <v>2022</v>
      </c>
      <c r="AB354" s="83" t="s">
        <v>102</v>
      </c>
      <c r="AC354" s="83">
        <v>2022</v>
      </c>
      <c r="AD354" s="84" t="s">
        <v>101</v>
      </c>
      <c r="AE354" s="84">
        <v>2022</v>
      </c>
      <c r="AF354" s="84" t="s">
        <v>101</v>
      </c>
      <c r="AG354" s="84">
        <v>2022</v>
      </c>
      <c r="AH354" s="84" t="s">
        <v>139</v>
      </c>
      <c r="AI354" s="84" t="s">
        <v>1446</v>
      </c>
      <c r="AJ354" s="77" t="s">
        <v>85</v>
      </c>
      <c r="AK354" s="77">
        <v>1</v>
      </c>
      <c r="AL354" s="85">
        <v>200611</v>
      </c>
      <c r="AM354" s="85" t="s">
        <v>86</v>
      </c>
      <c r="AN354" s="85">
        <v>1</v>
      </c>
      <c r="AO354" s="85">
        <v>0</v>
      </c>
      <c r="AP354" s="83"/>
      <c r="AQ354" s="84" t="s">
        <v>240</v>
      </c>
      <c r="AR354" s="83" t="s">
        <v>89</v>
      </c>
      <c r="AS354" s="77" t="s">
        <v>90</v>
      </c>
      <c r="AT354" s="77" t="s">
        <v>91</v>
      </c>
      <c r="AU354" s="75"/>
    </row>
    <row r="355" spans="1:47" s="76" customFormat="1" ht="102" x14ac:dyDescent="0.2">
      <c r="A355" s="77" t="s">
        <v>1460</v>
      </c>
      <c r="B355" s="77"/>
      <c r="C355" s="77" t="s">
        <v>1461</v>
      </c>
      <c r="D355" s="77" t="s">
        <v>1462</v>
      </c>
      <c r="E355" s="77"/>
      <c r="F355" s="77" t="s">
        <v>1376</v>
      </c>
      <c r="G355" s="77" t="s">
        <v>73</v>
      </c>
      <c r="H355" s="77" t="s">
        <v>74</v>
      </c>
      <c r="I355" s="77" t="s">
        <v>1376</v>
      </c>
      <c r="J355" s="77" t="s">
        <v>1463</v>
      </c>
      <c r="K355" s="77" t="s">
        <v>1463</v>
      </c>
      <c r="L355" s="77" t="s">
        <v>76</v>
      </c>
      <c r="M355" s="77"/>
      <c r="N355" s="77">
        <v>642</v>
      </c>
      <c r="O355" s="77" t="s">
        <v>186</v>
      </c>
      <c r="P355" s="77">
        <v>1</v>
      </c>
      <c r="Q355" s="77" t="s">
        <v>313</v>
      </c>
      <c r="R355" s="77" t="s">
        <v>138</v>
      </c>
      <c r="S355" s="81">
        <v>311.89999999999998</v>
      </c>
      <c r="T355" s="81">
        <v>0</v>
      </c>
      <c r="U355" s="86">
        <f t="shared" si="59"/>
        <v>311900</v>
      </c>
      <c r="V355" s="77">
        <v>2022</v>
      </c>
      <c r="W355" s="62" t="s">
        <v>111</v>
      </c>
      <c r="X355" s="62">
        <v>2022</v>
      </c>
      <c r="Y355" s="84" t="s">
        <v>113</v>
      </c>
      <c r="Z355" s="84" t="s">
        <v>347</v>
      </c>
      <c r="AA355" s="62">
        <v>2022</v>
      </c>
      <c r="AB355" s="62" t="s">
        <v>114</v>
      </c>
      <c r="AC355" s="83">
        <v>2022</v>
      </c>
      <c r="AD355" s="84" t="s">
        <v>114</v>
      </c>
      <c r="AE355" s="84">
        <v>2023</v>
      </c>
      <c r="AF355" s="84" t="s">
        <v>79</v>
      </c>
      <c r="AG355" s="84">
        <v>2023</v>
      </c>
      <c r="AH355" s="84" t="s">
        <v>114</v>
      </c>
      <c r="AI355" s="84" t="s">
        <v>807</v>
      </c>
      <c r="AJ355" s="77" t="s">
        <v>85</v>
      </c>
      <c r="AK355" s="77">
        <v>1</v>
      </c>
      <c r="AL355" s="85">
        <v>200611</v>
      </c>
      <c r="AM355" s="85" t="s">
        <v>86</v>
      </c>
      <c r="AN355" s="85">
        <v>1</v>
      </c>
      <c r="AO355" s="85">
        <v>0</v>
      </c>
      <c r="AP355" s="77" t="s">
        <v>1464</v>
      </c>
      <c r="AQ355" s="77" t="s">
        <v>88</v>
      </c>
      <c r="AR355" s="83" t="s">
        <v>89</v>
      </c>
      <c r="AS355" s="77" t="s">
        <v>90</v>
      </c>
      <c r="AT355" s="77" t="s">
        <v>91</v>
      </c>
      <c r="AU355" s="77"/>
    </row>
    <row r="356" spans="1:47" s="76" customFormat="1" ht="63.75" x14ac:dyDescent="0.2">
      <c r="A356" s="77" t="s">
        <v>1465</v>
      </c>
      <c r="B356" s="77"/>
      <c r="C356" s="77" t="s">
        <v>397</v>
      </c>
      <c r="D356" s="77" t="s">
        <v>398</v>
      </c>
      <c r="E356" s="77"/>
      <c r="F356" s="77" t="s">
        <v>1376</v>
      </c>
      <c r="G356" s="77" t="s">
        <v>73</v>
      </c>
      <c r="H356" s="77" t="s">
        <v>74</v>
      </c>
      <c r="I356" s="77" t="s">
        <v>1376</v>
      </c>
      <c r="J356" s="77" t="s">
        <v>400</v>
      </c>
      <c r="K356" s="77" t="s">
        <v>400</v>
      </c>
      <c r="L356" s="77" t="s">
        <v>76</v>
      </c>
      <c r="M356" s="77"/>
      <c r="N356" s="77">
        <v>642</v>
      </c>
      <c r="O356" s="77" t="s">
        <v>186</v>
      </c>
      <c r="P356" s="77">
        <v>1</v>
      </c>
      <c r="Q356" s="77" t="s">
        <v>313</v>
      </c>
      <c r="R356" s="77" t="s">
        <v>138</v>
      </c>
      <c r="S356" s="81">
        <v>1600.54</v>
      </c>
      <c r="T356" s="81">
        <v>0</v>
      </c>
      <c r="U356" s="86">
        <f t="shared" si="59"/>
        <v>1600540</v>
      </c>
      <c r="V356" s="77">
        <v>2022</v>
      </c>
      <c r="W356" s="62" t="s">
        <v>110</v>
      </c>
      <c r="X356" s="62">
        <v>2022</v>
      </c>
      <c r="Y356" s="84" t="s">
        <v>111</v>
      </c>
      <c r="Z356" s="84" t="s">
        <v>1186</v>
      </c>
      <c r="AA356" s="62">
        <v>2022</v>
      </c>
      <c r="AB356" s="62" t="s">
        <v>113</v>
      </c>
      <c r="AC356" s="83">
        <v>2022</v>
      </c>
      <c r="AD356" s="84" t="s">
        <v>114</v>
      </c>
      <c r="AE356" s="84">
        <v>2023</v>
      </c>
      <c r="AF356" s="84" t="s">
        <v>79</v>
      </c>
      <c r="AG356" s="84">
        <v>2023</v>
      </c>
      <c r="AH356" s="84" t="s">
        <v>114</v>
      </c>
      <c r="AI356" s="84" t="s">
        <v>807</v>
      </c>
      <c r="AJ356" s="77" t="s">
        <v>85</v>
      </c>
      <c r="AK356" s="77">
        <v>1</v>
      </c>
      <c r="AL356" s="85">
        <v>348277</v>
      </c>
      <c r="AM356" s="85" t="s">
        <v>86</v>
      </c>
      <c r="AN356" s="85">
        <v>0</v>
      </c>
      <c r="AO356" s="85">
        <v>0</v>
      </c>
      <c r="AP356" s="77" t="s">
        <v>1466</v>
      </c>
      <c r="AQ356" s="77" t="s">
        <v>88</v>
      </c>
      <c r="AR356" s="83" t="s">
        <v>89</v>
      </c>
      <c r="AS356" s="77" t="s">
        <v>90</v>
      </c>
      <c r="AT356" s="77" t="s">
        <v>91</v>
      </c>
      <c r="AU356" s="77"/>
    </row>
    <row r="357" spans="1:47" s="76" customFormat="1" ht="63.75" x14ac:dyDescent="0.2">
      <c r="A357" s="77" t="s">
        <v>1467</v>
      </c>
      <c r="B357" s="77"/>
      <c r="C357" s="77" t="s">
        <v>1468</v>
      </c>
      <c r="D357" s="77" t="s">
        <v>1469</v>
      </c>
      <c r="E357" s="77"/>
      <c r="F357" s="77" t="s">
        <v>1376</v>
      </c>
      <c r="G357" s="77" t="s">
        <v>73</v>
      </c>
      <c r="H357" s="77" t="s">
        <v>74</v>
      </c>
      <c r="I357" s="77" t="s">
        <v>1376</v>
      </c>
      <c r="J357" s="77" t="s">
        <v>1470</v>
      </c>
      <c r="K357" s="77" t="str">
        <f>J357</f>
        <v>Поставка ручного инструмента и расходных материалов</v>
      </c>
      <c r="L357" s="77" t="s">
        <v>76</v>
      </c>
      <c r="M357" s="77"/>
      <c r="N357" s="77">
        <v>642</v>
      </c>
      <c r="O357" s="77" t="s">
        <v>186</v>
      </c>
      <c r="P357" s="77">
        <v>1</v>
      </c>
      <c r="Q357" s="77" t="s">
        <v>338</v>
      </c>
      <c r="R357" s="77" t="s">
        <v>339</v>
      </c>
      <c r="S357" s="81">
        <v>576.29999999999995</v>
      </c>
      <c r="T357" s="81">
        <v>576.29999999999995</v>
      </c>
      <c r="U357" s="86">
        <f t="shared" si="59"/>
        <v>576300</v>
      </c>
      <c r="V357" s="83">
        <v>2022</v>
      </c>
      <c r="W357" s="77" t="s">
        <v>102</v>
      </c>
      <c r="X357" s="83">
        <v>2022</v>
      </c>
      <c r="Y357" s="84" t="s">
        <v>101</v>
      </c>
      <c r="Z357" s="87" t="s">
        <v>352</v>
      </c>
      <c r="AA357" s="83">
        <v>2022</v>
      </c>
      <c r="AB357" s="83" t="s">
        <v>170</v>
      </c>
      <c r="AC357" s="83">
        <v>2022</v>
      </c>
      <c r="AD357" s="84" t="s">
        <v>139</v>
      </c>
      <c r="AE357" s="84">
        <v>2022</v>
      </c>
      <c r="AF357" s="84" t="s">
        <v>139</v>
      </c>
      <c r="AG357" s="84">
        <v>2022</v>
      </c>
      <c r="AH357" s="84" t="s">
        <v>111</v>
      </c>
      <c r="AI357" s="84" t="s">
        <v>1186</v>
      </c>
      <c r="AJ357" s="77" t="s">
        <v>85</v>
      </c>
      <c r="AK357" s="77">
        <v>1</v>
      </c>
      <c r="AL357" s="85">
        <v>200611</v>
      </c>
      <c r="AM357" s="85" t="s">
        <v>86</v>
      </c>
      <c r="AN357" s="85">
        <v>1</v>
      </c>
      <c r="AO357" s="85">
        <v>0</v>
      </c>
      <c r="AP357" s="83"/>
      <c r="AQ357" s="84" t="s">
        <v>240</v>
      </c>
      <c r="AR357" s="83" t="s">
        <v>89</v>
      </c>
      <c r="AS357" s="77" t="s">
        <v>90</v>
      </c>
      <c r="AT357" s="77" t="s">
        <v>91</v>
      </c>
      <c r="AU357" s="75"/>
    </row>
    <row r="358" spans="1:47" s="76" customFormat="1" ht="57" customHeight="1" x14ac:dyDescent="0.2">
      <c r="A358" s="77" t="s">
        <v>1471</v>
      </c>
      <c r="B358" s="77"/>
      <c r="C358" s="77" t="s">
        <v>1472</v>
      </c>
      <c r="D358" s="77" t="s">
        <v>1473</v>
      </c>
      <c r="E358" s="77"/>
      <c r="F358" s="77" t="s">
        <v>1376</v>
      </c>
      <c r="G358" s="77" t="s">
        <v>73</v>
      </c>
      <c r="H358" s="77" t="s">
        <v>74</v>
      </c>
      <c r="I358" s="77" t="s">
        <v>1376</v>
      </c>
      <c r="J358" s="77" t="s">
        <v>1474</v>
      </c>
      <c r="K358" s="77" t="s">
        <v>1474</v>
      </c>
      <c r="L358" s="77" t="s">
        <v>76</v>
      </c>
      <c r="M358" s="77"/>
      <c r="N358" s="77">
        <v>796</v>
      </c>
      <c r="O358" s="77" t="s">
        <v>148</v>
      </c>
      <c r="P358" s="77">
        <v>8</v>
      </c>
      <c r="Q358" s="77" t="s">
        <v>338</v>
      </c>
      <c r="R358" s="77" t="s">
        <v>339</v>
      </c>
      <c r="S358" s="81">
        <v>193.3</v>
      </c>
      <c r="T358" s="81">
        <v>193.3</v>
      </c>
      <c r="U358" s="86">
        <f t="shared" si="59"/>
        <v>193300</v>
      </c>
      <c r="V358" s="83">
        <v>2022</v>
      </c>
      <c r="W358" s="77" t="s">
        <v>102</v>
      </c>
      <c r="X358" s="83">
        <v>2022</v>
      </c>
      <c r="Y358" s="84" t="s">
        <v>101</v>
      </c>
      <c r="Z358" s="87" t="s">
        <v>352</v>
      </c>
      <c r="AA358" s="83">
        <v>2022</v>
      </c>
      <c r="AB358" s="83" t="s">
        <v>170</v>
      </c>
      <c r="AC358" s="83">
        <v>2022</v>
      </c>
      <c r="AD358" s="84" t="s">
        <v>139</v>
      </c>
      <c r="AE358" s="84">
        <v>2022</v>
      </c>
      <c r="AF358" s="84" t="s">
        <v>139</v>
      </c>
      <c r="AG358" s="84">
        <v>2022</v>
      </c>
      <c r="AH358" s="84" t="s">
        <v>113</v>
      </c>
      <c r="AI358" s="84" t="s">
        <v>347</v>
      </c>
      <c r="AJ358" s="77" t="s">
        <v>85</v>
      </c>
      <c r="AK358" s="77">
        <v>1</v>
      </c>
      <c r="AL358" s="85">
        <v>348277</v>
      </c>
      <c r="AM358" s="85" t="s">
        <v>86</v>
      </c>
      <c r="AN358" s="85">
        <v>0</v>
      </c>
      <c r="AO358" s="85">
        <v>0</v>
      </c>
      <c r="AP358" s="75"/>
      <c r="AQ358" s="84" t="s">
        <v>240</v>
      </c>
      <c r="AR358" s="83" t="s">
        <v>89</v>
      </c>
      <c r="AS358" s="77" t="s">
        <v>90</v>
      </c>
      <c r="AT358" s="77" t="s">
        <v>91</v>
      </c>
      <c r="AU358" s="75"/>
    </row>
    <row r="359" spans="1:47" s="76" customFormat="1" ht="57" customHeight="1" x14ac:dyDescent="0.2">
      <c r="A359" s="77" t="s">
        <v>1475</v>
      </c>
      <c r="B359" s="77"/>
      <c r="C359" s="77" t="s">
        <v>1476</v>
      </c>
      <c r="D359" s="77" t="s">
        <v>1477</v>
      </c>
      <c r="E359" s="77"/>
      <c r="F359" s="77" t="s">
        <v>1376</v>
      </c>
      <c r="G359" s="77" t="s">
        <v>73</v>
      </c>
      <c r="H359" s="77" t="s">
        <v>74</v>
      </c>
      <c r="I359" s="77" t="s">
        <v>1376</v>
      </c>
      <c r="J359" s="77" t="s">
        <v>1478</v>
      </c>
      <c r="K359" s="77" t="s">
        <v>1478</v>
      </c>
      <c r="L359" s="77" t="s">
        <v>76</v>
      </c>
      <c r="M359" s="77"/>
      <c r="N359" s="77">
        <v>796</v>
      </c>
      <c r="O359" s="77" t="s">
        <v>148</v>
      </c>
      <c r="P359" s="77">
        <v>15</v>
      </c>
      <c r="Q359" s="77">
        <v>34000000000</v>
      </c>
      <c r="R359" s="77" t="s">
        <v>1479</v>
      </c>
      <c r="S359" s="81">
        <v>77.5</v>
      </c>
      <c r="T359" s="81">
        <v>77.5</v>
      </c>
      <c r="U359" s="86">
        <f t="shared" si="59"/>
        <v>77500</v>
      </c>
      <c r="V359" s="77">
        <v>2022</v>
      </c>
      <c r="W359" s="62" t="s">
        <v>101</v>
      </c>
      <c r="X359" s="62">
        <v>2022</v>
      </c>
      <c r="Y359" s="84" t="s">
        <v>170</v>
      </c>
      <c r="Z359" s="84" t="s">
        <v>340</v>
      </c>
      <c r="AA359" s="62">
        <v>2022</v>
      </c>
      <c r="AB359" s="62" t="s">
        <v>139</v>
      </c>
      <c r="AC359" s="83">
        <v>2022</v>
      </c>
      <c r="AD359" s="84" t="s">
        <v>140</v>
      </c>
      <c r="AE359" s="84">
        <v>2022</v>
      </c>
      <c r="AF359" s="84" t="s">
        <v>140</v>
      </c>
      <c r="AG359" s="84">
        <v>2022</v>
      </c>
      <c r="AH359" s="84" t="s">
        <v>113</v>
      </c>
      <c r="AI359" s="84" t="s">
        <v>347</v>
      </c>
      <c r="AJ359" s="77" t="s">
        <v>142</v>
      </c>
      <c r="AK359" s="77">
        <v>0</v>
      </c>
      <c r="AL359" s="85">
        <v>348346</v>
      </c>
      <c r="AM359" s="85" t="s">
        <v>86</v>
      </c>
      <c r="AN359" s="85">
        <v>0</v>
      </c>
      <c r="AO359" s="85">
        <v>0</v>
      </c>
      <c r="AP359" s="77"/>
      <c r="AQ359" s="77" t="s">
        <v>240</v>
      </c>
      <c r="AR359" s="83"/>
      <c r="AS359" s="77" t="s">
        <v>90</v>
      </c>
      <c r="AT359" s="77" t="s">
        <v>91</v>
      </c>
      <c r="AU359" s="77"/>
    </row>
    <row r="360" spans="1:47" s="76" customFormat="1" ht="63.75" x14ac:dyDescent="0.2">
      <c r="A360" s="77" t="s">
        <v>1480</v>
      </c>
      <c r="B360" s="77" t="s">
        <v>94</v>
      </c>
      <c r="C360" s="77" t="s">
        <v>1481</v>
      </c>
      <c r="D360" s="77" t="s">
        <v>1482</v>
      </c>
      <c r="E360" s="77"/>
      <c r="F360" s="77" t="s">
        <v>1376</v>
      </c>
      <c r="G360" s="77" t="s">
        <v>73</v>
      </c>
      <c r="H360" s="77" t="s">
        <v>74</v>
      </c>
      <c r="I360" s="77" t="s">
        <v>1376</v>
      </c>
      <c r="J360" s="77" t="s">
        <v>1483</v>
      </c>
      <c r="K360" s="77" t="s">
        <v>1484</v>
      </c>
      <c r="L360" s="77" t="s">
        <v>76</v>
      </c>
      <c r="M360" s="77"/>
      <c r="N360" s="77">
        <v>796</v>
      </c>
      <c r="O360" s="77" t="s">
        <v>148</v>
      </c>
      <c r="P360" s="77">
        <v>6</v>
      </c>
      <c r="Q360" s="77" t="s">
        <v>338</v>
      </c>
      <c r="R360" s="77" t="s">
        <v>339</v>
      </c>
      <c r="S360" s="81">
        <v>679.4</v>
      </c>
      <c r="T360" s="81">
        <f>S360</f>
        <v>679.4</v>
      </c>
      <c r="U360" s="86">
        <f t="shared" si="59"/>
        <v>679400</v>
      </c>
      <c r="V360" s="83">
        <v>2022</v>
      </c>
      <c r="W360" s="77" t="s">
        <v>80</v>
      </c>
      <c r="X360" s="83">
        <v>2022</v>
      </c>
      <c r="Y360" s="84" t="s">
        <v>82</v>
      </c>
      <c r="Z360" s="87" t="s">
        <v>1085</v>
      </c>
      <c r="AA360" s="83">
        <v>2022</v>
      </c>
      <c r="AB360" s="83" t="s">
        <v>102</v>
      </c>
      <c r="AC360" s="83">
        <v>2022</v>
      </c>
      <c r="AD360" s="84" t="s">
        <v>101</v>
      </c>
      <c r="AE360" s="84">
        <v>2022</v>
      </c>
      <c r="AF360" s="84" t="s">
        <v>101</v>
      </c>
      <c r="AG360" s="84">
        <v>2022</v>
      </c>
      <c r="AH360" s="84" t="s">
        <v>139</v>
      </c>
      <c r="AI360" s="84" t="s">
        <v>1446</v>
      </c>
      <c r="AJ360" s="77" t="s">
        <v>85</v>
      </c>
      <c r="AK360" s="77">
        <v>1</v>
      </c>
      <c r="AL360" s="85">
        <v>200611</v>
      </c>
      <c r="AM360" s="85" t="s">
        <v>86</v>
      </c>
      <c r="AN360" s="85">
        <v>1</v>
      </c>
      <c r="AO360" s="85">
        <v>0</v>
      </c>
      <c r="AP360" s="83"/>
      <c r="AQ360" s="84" t="s">
        <v>240</v>
      </c>
      <c r="AR360" s="83" t="s">
        <v>89</v>
      </c>
      <c r="AS360" s="77" t="s">
        <v>90</v>
      </c>
      <c r="AT360" s="77" t="s">
        <v>91</v>
      </c>
      <c r="AU360" s="75"/>
    </row>
    <row r="361" spans="1:47" s="76" customFormat="1" ht="63.75" x14ac:dyDescent="0.2">
      <c r="A361" s="77" t="s">
        <v>1485</v>
      </c>
      <c r="B361" s="77" t="s">
        <v>94</v>
      </c>
      <c r="C361" s="77" t="s">
        <v>1486</v>
      </c>
      <c r="D361" s="77" t="s">
        <v>1487</v>
      </c>
      <c r="E361" s="77"/>
      <c r="F361" s="77" t="s">
        <v>1376</v>
      </c>
      <c r="G361" s="77" t="s">
        <v>73</v>
      </c>
      <c r="H361" s="77" t="s">
        <v>74</v>
      </c>
      <c r="I361" s="77" t="s">
        <v>1376</v>
      </c>
      <c r="J361" s="77" t="s">
        <v>1488</v>
      </c>
      <c r="K361" s="77" t="s">
        <v>1488</v>
      </c>
      <c r="L361" s="77" t="s">
        <v>76</v>
      </c>
      <c r="M361" s="77"/>
      <c r="N361" s="77">
        <v>642</v>
      </c>
      <c r="O361" s="77" t="s">
        <v>186</v>
      </c>
      <c r="P361" s="77">
        <v>1</v>
      </c>
      <c r="Q361" s="77" t="s">
        <v>338</v>
      </c>
      <c r="R361" s="77" t="s">
        <v>339</v>
      </c>
      <c r="S361" s="81">
        <v>240.5</v>
      </c>
      <c r="T361" s="81">
        <f>S361</f>
        <v>240.5</v>
      </c>
      <c r="U361" s="86">
        <f t="shared" si="59"/>
        <v>240500</v>
      </c>
      <c r="V361" s="83">
        <v>2022</v>
      </c>
      <c r="W361" s="77" t="s">
        <v>80</v>
      </c>
      <c r="X361" s="83">
        <v>2022</v>
      </c>
      <c r="Y361" s="84" t="s">
        <v>82</v>
      </c>
      <c r="Z361" s="87" t="s">
        <v>1085</v>
      </c>
      <c r="AA361" s="83">
        <v>2022</v>
      </c>
      <c r="AB361" s="83" t="s">
        <v>102</v>
      </c>
      <c r="AC361" s="83">
        <v>2022</v>
      </c>
      <c r="AD361" s="84" t="s">
        <v>101</v>
      </c>
      <c r="AE361" s="84">
        <v>2022</v>
      </c>
      <c r="AF361" s="84" t="s">
        <v>101</v>
      </c>
      <c r="AG361" s="84">
        <v>2022</v>
      </c>
      <c r="AH361" s="84" t="s">
        <v>139</v>
      </c>
      <c r="AI361" s="84" t="s">
        <v>1446</v>
      </c>
      <c r="AJ361" s="77" t="s">
        <v>85</v>
      </c>
      <c r="AK361" s="77">
        <v>1</v>
      </c>
      <c r="AL361" s="85">
        <v>200611</v>
      </c>
      <c r="AM361" s="85" t="s">
        <v>86</v>
      </c>
      <c r="AN361" s="85">
        <v>1</v>
      </c>
      <c r="AO361" s="85">
        <v>0</v>
      </c>
      <c r="AP361" s="83"/>
      <c r="AQ361" s="84" t="s">
        <v>240</v>
      </c>
      <c r="AR361" s="83" t="s">
        <v>89</v>
      </c>
      <c r="AS361" s="77" t="s">
        <v>90</v>
      </c>
      <c r="AT361" s="77" t="s">
        <v>91</v>
      </c>
      <c r="AU361" s="75"/>
    </row>
    <row r="362" spans="1:47" s="76" customFormat="1" ht="63.75" x14ac:dyDescent="0.2">
      <c r="A362" s="77" t="s">
        <v>1489</v>
      </c>
      <c r="B362" s="77" t="s">
        <v>94</v>
      </c>
      <c r="C362" s="77" t="s">
        <v>576</v>
      </c>
      <c r="D362" s="77" t="s">
        <v>596</v>
      </c>
      <c r="E362" s="77"/>
      <c r="F362" s="77" t="s">
        <v>1376</v>
      </c>
      <c r="G362" s="77" t="s">
        <v>73</v>
      </c>
      <c r="H362" s="77" t="s">
        <v>74</v>
      </c>
      <c r="I362" s="77" t="s">
        <v>1376</v>
      </c>
      <c r="J362" s="77" t="s">
        <v>1490</v>
      </c>
      <c r="K362" s="77" t="s">
        <v>1491</v>
      </c>
      <c r="L362" s="77" t="s">
        <v>76</v>
      </c>
      <c r="M362" s="77"/>
      <c r="N362" s="77">
        <v>796</v>
      </c>
      <c r="O362" s="77" t="s">
        <v>148</v>
      </c>
      <c r="P362" s="77">
        <v>1</v>
      </c>
      <c r="Q362" s="77" t="s">
        <v>338</v>
      </c>
      <c r="R362" s="77" t="s">
        <v>339</v>
      </c>
      <c r="S362" s="81">
        <v>164.8</v>
      </c>
      <c r="T362" s="81">
        <f>S362</f>
        <v>164.8</v>
      </c>
      <c r="U362" s="86">
        <f t="shared" si="59"/>
        <v>164800</v>
      </c>
      <c r="V362" s="83">
        <v>2022</v>
      </c>
      <c r="W362" s="77" t="s">
        <v>82</v>
      </c>
      <c r="X362" s="83">
        <v>2022</v>
      </c>
      <c r="Y362" s="84" t="s">
        <v>102</v>
      </c>
      <c r="Z362" s="87" t="s">
        <v>1330</v>
      </c>
      <c r="AA362" s="83">
        <v>2022</v>
      </c>
      <c r="AB362" s="83" t="s">
        <v>101</v>
      </c>
      <c r="AC362" s="83">
        <v>2022</v>
      </c>
      <c r="AD362" s="84" t="s">
        <v>170</v>
      </c>
      <c r="AE362" s="84">
        <v>2022</v>
      </c>
      <c r="AF362" s="84" t="s">
        <v>170</v>
      </c>
      <c r="AG362" s="84">
        <v>2022</v>
      </c>
      <c r="AH362" s="84" t="s">
        <v>140</v>
      </c>
      <c r="AI362" s="84" t="s">
        <v>1073</v>
      </c>
      <c r="AJ362" s="77" t="s">
        <v>85</v>
      </c>
      <c r="AK362" s="77">
        <v>1</v>
      </c>
      <c r="AL362" s="85">
        <v>200611</v>
      </c>
      <c r="AM362" s="85" t="s">
        <v>86</v>
      </c>
      <c r="AN362" s="85">
        <v>1</v>
      </c>
      <c r="AO362" s="85">
        <v>0</v>
      </c>
      <c r="AP362" s="75"/>
      <c r="AQ362" s="84" t="s">
        <v>240</v>
      </c>
      <c r="AR362" s="83" t="s">
        <v>89</v>
      </c>
      <c r="AS362" s="77" t="s">
        <v>90</v>
      </c>
      <c r="AT362" s="77" t="s">
        <v>91</v>
      </c>
      <c r="AU362" s="75"/>
    </row>
    <row r="363" spans="1:47" s="76" customFormat="1" ht="70.5" customHeight="1" x14ac:dyDescent="0.2">
      <c r="A363" s="77" t="s">
        <v>1492</v>
      </c>
      <c r="B363" s="77"/>
      <c r="C363" s="77" t="s">
        <v>1326</v>
      </c>
      <c r="D363" s="77" t="s">
        <v>1493</v>
      </c>
      <c r="E363" s="77"/>
      <c r="F363" s="77" t="s">
        <v>1376</v>
      </c>
      <c r="G363" s="77" t="s">
        <v>73</v>
      </c>
      <c r="H363" s="77" t="s">
        <v>74</v>
      </c>
      <c r="I363" s="77" t="s">
        <v>1376</v>
      </c>
      <c r="J363" s="77" t="s">
        <v>1328</v>
      </c>
      <c r="K363" s="77" t="s">
        <v>1328</v>
      </c>
      <c r="L363" s="77" t="s">
        <v>76</v>
      </c>
      <c r="M363" s="77"/>
      <c r="N363" s="77">
        <v>642</v>
      </c>
      <c r="O363" s="77" t="s">
        <v>186</v>
      </c>
      <c r="P363" s="77">
        <v>1</v>
      </c>
      <c r="Q363" s="77" t="s">
        <v>338</v>
      </c>
      <c r="R363" s="77" t="s">
        <v>339</v>
      </c>
      <c r="S363" s="81">
        <v>313.2</v>
      </c>
      <c r="T363" s="81">
        <v>313.2</v>
      </c>
      <c r="U363" s="86">
        <f t="shared" si="59"/>
        <v>313200</v>
      </c>
      <c r="V363" s="83">
        <v>2022</v>
      </c>
      <c r="W363" s="77" t="s">
        <v>102</v>
      </c>
      <c r="X363" s="83">
        <v>2022</v>
      </c>
      <c r="Y363" s="84" t="s">
        <v>101</v>
      </c>
      <c r="Z363" s="87" t="s">
        <v>352</v>
      </c>
      <c r="AA363" s="83">
        <v>2022</v>
      </c>
      <c r="AB363" s="83" t="s">
        <v>170</v>
      </c>
      <c r="AC363" s="83">
        <v>2022</v>
      </c>
      <c r="AD363" s="84" t="s">
        <v>139</v>
      </c>
      <c r="AE363" s="84">
        <v>2022</v>
      </c>
      <c r="AF363" s="84" t="s">
        <v>139</v>
      </c>
      <c r="AG363" s="84">
        <v>2022</v>
      </c>
      <c r="AH363" s="84" t="s">
        <v>111</v>
      </c>
      <c r="AI363" s="84" t="s">
        <v>1186</v>
      </c>
      <c r="AJ363" s="77" t="s">
        <v>85</v>
      </c>
      <c r="AK363" s="77">
        <v>1</v>
      </c>
      <c r="AL363" s="85">
        <v>200611</v>
      </c>
      <c r="AM363" s="85" t="s">
        <v>86</v>
      </c>
      <c r="AN363" s="85">
        <v>1</v>
      </c>
      <c r="AO363" s="85">
        <v>0</v>
      </c>
      <c r="AP363" s="83"/>
      <c r="AQ363" s="84" t="s">
        <v>240</v>
      </c>
      <c r="AR363" s="83" t="s">
        <v>89</v>
      </c>
      <c r="AS363" s="77" t="s">
        <v>90</v>
      </c>
      <c r="AT363" s="77" t="s">
        <v>91</v>
      </c>
      <c r="AU363" s="75"/>
    </row>
    <row r="364" spans="1:47" s="76" customFormat="1" ht="63.75" x14ac:dyDescent="0.2">
      <c r="A364" s="77" t="s">
        <v>1494</v>
      </c>
      <c r="B364" s="77"/>
      <c r="C364" s="77" t="s">
        <v>1468</v>
      </c>
      <c r="D364" s="77" t="s">
        <v>1495</v>
      </c>
      <c r="E364" s="77"/>
      <c r="F364" s="77" t="s">
        <v>1376</v>
      </c>
      <c r="G364" s="77" t="s">
        <v>73</v>
      </c>
      <c r="H364" s="77" t="s">
        <v>74</v>
      </c>
      <c r="I364" s="77" t="s">
        <v>1376</v>
      </c>
      <c r="J364" s="77" t="s">
        <v>1496</v>
      </c>
      <c r="K364" s="77" t="s">
        <v>1497</v>
      </c>
      <c r="L364" s="77" t="s">
        <v>76</v>
      </c>
      <c r="M364" s="77"/>
      <c r="N364" s="77">
        <v>796</v>
      </c>
      <c r="O364" s="77" t="s">
        <v>148</v>
      </c>
      <c r="P364" s="77">
        <v>15</v>
      </c>
      <c r="Q364" s="77" t="s">
        <v>338</v>
      </c>
      <c r="R364" s="77" t="s">
        <v>339</v>
      </c>
      <c r="S364" s="81">
        <v>567.6</v>
      </c>
      <c r="T364" s="81">
        <v>567.6</v>
      </c>
      <c r="U364" s="86">
        <f t="shared" si="59"/>
        <v>567600</v>
      </c>
      <c r="V364" s="83">
        <v>2022</v>
      </c>
      <c r="W364" s="77" t="s">
        <v>170</v>
      </c>
      <c r="X364" s="83">
        <v>2022</v>
      </c>
      <c r="Y364" s="84" t="s">
        <v>139</v>
      </c>
      <c r="Z364" s="87" t="s">
        <v>1446</v>
      </c>
      <c r="AA364" s="83">
        <v>2022</v>
      </c>
      <c r="AB364" s="83" t="s">
        <v>140</v>
      </c>
      <c r="AC364" s="83">
        <v>2022</v>
      </c>
      <c r="AD364" s="84" t="s">
        <v>110</v>
      </c>
      <c r="AE364" s="84">
        <v>2022</v>
      </c>
      <c r="AF364" s="84" t="s">
        <v>110</v>
      </c>
      <c r="AG364" s="84">
        <v>2022</v>
      </c>
      <c r="AH364" s="84" t="s">
        <v>114</v>
      </c>
      <c r="AI364" s="84" t="s">
        <v>1498</v>
      </c>
      <c r="AJ364" s="77" t="s">
        <v>85</v>
      </c>
      <c r="AK364" s="77">
        <v>1</v>
      </c>
      <c r="AL364" s="85">
        <v>200611</v>
      </c>
      <c r="AM364" s="85" t="s">
        <v>86</v>
      </c>
      <c r="AN364" s="85">
        <v>1</v>
      </c>
      <c r="AO364" s="85">
        <v>0</v>
      </c>
      <c r="AP364" s="83"/>
      <c r="AQ364" s="84" t="s">
        <v>240</v>
      </c>
      <c r="AR364" s="83" t="s">
        <v>89</v>
      </c>
      <c r="AS364" s="77" t="s">
        <v>90</v>
      </c>
      <c r="AT364" s="77" t="s">
        <v>91</v>
      </c>
      <c r="AU364" s="75"/>
    </row>
    <row r="365" spans="1:47" s="76" customFormat="1" ht="63.75" x14ac:dyDescent="0.2">
      <c r="A365" s="77" t="s">
        <v>1499</v>
      </c>
      <c r="B365" s="77"/>
      <c r="C365" s="77" t="s">
        <v>1500</v>
      </c>
      <c r="D365" s="77" t="s">
        <v>1501</v>
      </c>
      <c r="E365" s="77"/>
      <c r="F365" s="77" t="s">
        <v>1376</v>
      </c>
      <c r="G365" s="77" t="s">
        <v>73</v>
      </c>
      <c r="H365" s="77" t="s">
        <v>74</v>
      </c>
      <c r="I365" s="77" t="s">
        <v>1376</v>
      </c>
      <c r="J365" s="77" t="s">
        <v>1502</v>
      </c>
      <c r="K365" s="77" t="s">
        <v>1502</v>
      </c>
      <c r="L365" s="77" t="s">
        <v>76</v>
      </c>
      <c r="M365" s="77"/>
      <c r="N365" s="77">
        <v>642</v>
      </c>
      <c r="O365" s="77" t="s">
        <v>186</v>
      </c>
      <c r="P365" s="77">
        <v>1</v>
      </c>
      <c r="Q365" s="77" t="s">
        <v>338</v>
      </c>
      <c r="R365" s="77" t="s">
        <v>339</v>
      </c>
      <c r="S365" s="81">
        <v>99.8</v>
      </c>
      <c r="T365" s="81">
        <v>99.8</v>
      </c>
      <c r="U365" s="86">
        <f t="shared" si="59"/>
        <v>99800</v>
      </c>
      <c r="V365" s="83">
        <v>2022</v>
      </c>
      <c r="W365" s="77" t="s">
        <v>101</v>
      </c>
      <c r="X365" s="83">
        <v>2022</v>
      </c>
      <c r="Y365" s="84" t="s">
        <v>170</v>
      </c>
      <c r="Z365" s="87" t="s">
        <v>340</v>
      </c>
      <c r="AA365" s="83">
        <v>2022</v>
      </c>
      <c r="AB365" s="83" t="s">
        <v>139</v>
      </c>
      <c r="AC365" s="83">
        <v>2022</v>
      </c>
      <c r="AD365" s="84" t="s">
        <v>140</v>
      </c>
      <c r="AE365" s="84">
        <v>2022</v>
      </c>
      <c r="AF365" s="84" t="s">
        <v>140</v>
      </c>
      <c r="AG365" s="84">
        <v>2022</v>
      </c>
      <c r="AH365" s="84" t="s">
        <v>113</v>
      </c>
      <c r="AI365" s="84" t="s">
        <v>347</v>
      </c>
      <c r="AJ365" s="77" t="s">
        <v>149</v>
      </c>
      <c r="AK365" s="77">
        <v>0</v>
      </c>
      <c r="AL365" s="85">
        <v>376086</v>
      </c>
      <c r="AM365" s="85" t="s">
        <v>86</v>
      </c>
      <c r="AN365" s="85">
        <v>0</v>
      </c>
      <c r="AO365" s="85">
        <v>0</v>
      </c>
      <c r="AP365" s="83"/>
      <c r="AQ365" s="84" t="s">
        <v>240</v>
      </c>
      <c r="AR365" s="83"/>
      <c r="AS365" s="77" t="s">
        <v>90</v>
      </c>
      <c r="AT365" s="77" t="s">
        <v>91</v>
      </c>
      <c r="AU365" s="75"/>
    </row>
    <row r="366" spans="1:47" s="76" customFormat="1" ht="63.75" x14ac:dyDescent="0.2">
      <c r="A366" s="77" t="s">
        <v>1503</v>
      </c>
      <c r="B366" s="77" t="s">
        <v>94</v>
      </c>
      <c r="C366" s="77" t="s">
        <v>1504</v>
      </c>
      <c r="D366" s="77" t="s">
        <v>1505</v>
      </c>
      <c r="E366" s="77"/>
      <c r="F366" s="77" t="s">
        <v>1376</v>
      </c>
      <c r="G366" s="77" t="s">
        <v>73</v>
      </c>
      <c r="H366" s="77" t="s">
        <v>74</v>
      </c>
      <c r="I366" s="77" t="s">
        <v>1376</v>
      </c>
      <c r="J366" s="77" t="s">
        <v>1506</v>
      </c>
      <c r="K366" s="77" t="str">
        <f>J366</f>
        <v>Поставка универсальных фильтрующих малогабаритных самоспасателей</v>
      </c>
      <c r="L366" s="77" t="s">
        <v>76</v>
      </c>
      <c r="M366" s="77"/>
      <c r="N366" s="77">
        <v>796</v>
      </c>
      <c r="O366" s="77" t="s">
        <v>148</v>
      </c>
      <c r="P366" s="77">
        <v>320</v>
      </c>
      <c r="Q366" s="77" t="s">
        <v>338</v>
      </c>
      <c r="R366" s="77" t="s">
        <v>339</v>
      </c>
      <c r="S366" s="81">
        <v>955.8</v>
      </c>
      <c r="T366" s="81">
        <f>S366</f>
        <v>955.8</v>
      </c>
      <c r="U366" s="86">
        <f t="shared" si="59"/>
        <v>955800</v>
      </c>
      <c r="V366" s="83">
        <v>2022</v>
      </c>
      <c r="W366" s="77" t="s">
        <v>82</v>
      </c>
      <c r="X366" s="83">
        <v>2022</v>
      </c>
      <c r="Y366" s="84" t="s">
        <v>102</v>
      </c>
      <c r="Z366" s="87" t="s">
        <v>1330</v>
      </c>
      <c r="AA366" s="83">
        <v>2022</v>
      </c>
      <c r="AB366" s="83" t="s">
        <v>101</v>
      </c>
      <c r="AC366" s="83">
        <v>2022</v>
      </c>
      <c r="AD366" s="84" t="s">
        <v>170</v>
      </c>
      <c r="AE366" s="84">
        <v>2022</v>
      </c>
      <c r="AF366" s="84" t="s">
        <v>170</v>
      </c>
      <c r="AG366" s="84">
        <v>2022</v>
      </c>
      <c r="AH366" s="84" t="s">
        <v>111</v>
      </c>
      <c r="AI366" s="84" t="s">
        <v>1186</v>
      </c>
      <c r="AJ366" s="77" t="s">
        <v>85</v>
      </c>
      <c r="AK366" s="77">
        <v>1</v>
      </c>
      <c r="AL366" s="85">
        <v>348277</v>
      </c>
      <c r="AM366" s="85" t="s">
        <v>86</v>
      </c>
      <c r="AN366" s="85">
        <v>0</v>
      </c>
      <c r="AO366" s="85">
        <v>0</v>
      </c>
      <c r="AP366" s="83"/>
      <c r="AQ366" s="84" t="s">
        <v>240</v>
      </c>
      <c r="AR366" s="83" t="s">
        <v>89</v>
      </c>
      <c r="AS366" s="77" t="s">
        <v>90</v>
      </c>
      <c r="AT366" s="77" t="s">
        <v>91</v>
      </c>
      <c r="AU366" s="75"/>
    </row>
    <row r="367" spans="1:47" s="76" customFormat="1" ht="63.75" x14ac:dyDescent="0.2">
      <c r="A367" s="77" t="s">
        <v>1507</v>
      </c>
      <c r="B367" s="77" t="s">
        <v>265</v>
      </c>
      <c r="C367" s="77" t="s">
        <v>1468</v>
      </c>
      <c r="D367" s="77" t="s">
        <v>1495</v>
      </c>
      <c r="E367" s="77"/>
      <c r="F367" s="77" t="s">
        <v>1376</v>
      </c>
      <c r="G367" s="77" t="s">
        <v>73</v>
      </c>
      <c r="H367" s="77" t="s">
        <v>74</v>
      </c>
      <c r="I367" s="77" t="s">
        <v>1376</v>
      </c>
      <c r="J367" s="77" t="s">
        <v>1508</v>
      </c>
      <c r="K367" s="77" t="s">
        <v>1508</v>
      </c>
      <c r="L367" s="77" t="s">
        <v>76</v>
      </c>
      <c r="M367" s="77"/>
      <c r="N367" s="77">
        <v>796</v>
      </c>
      <c r="O367" s="77" t="s">
        <v>148</v>
      </c>
      <c r="P367" s="77">
        <v>12</v>
      </c>
      <c r="Q367" s="77" t="s">
        <v>338</v>
      </c>
      <c r="R367" s="77" t="s">
        <v>339</v>
      </c>
      <c r="S367" s="81">
        <v>292.5</v>
      </c>
      <c r="T367" s="81">
        <v>292.5</v>
      </c>
      <c r="U367" s="86">
        <f t="shared" si="59"/>
        <v>292500</v>
      </c>
      <c r="V367" s="83">
        <v>2022</v>
      </c>
      <c r="W367" s="77" t="s">
        <v>82</v>
      </c>
      <c r="X367" s="83">
        <v>2022</v>
      </c>
      <c r="Y367" s="84" t="s">
        <v>102</v>
      </c>
      <c r="Z367" s="87" t="s">
        <v>1330</v>
      </c>
      <c r="AA367" s="83">
        <v>2022</v>
      </c>
      <c r="AB367" s="83" t="s">
        <v>101</v>
      </c>
      <c r="AC367" s="83">
        <v>2022</v>
      </c>
      <c r="AD367" s="84" t="s">
        <v>170</v>
      </c>
      <c r="AE367" s="84">
        <v>2022</v>
      </c>
      <c r="AF367" s="84" t="s">
        <v>170</v>
      </c>
      <c r="AG367" s="84">
        <v>2022</v>
      </c>
      <c r="AH367" s="84" t="s">
        <v>140</v>
      </c>
      <c r="AI367" s="84" t="s">
        <v>1073</v>
      </c>
      <c r="AJ367" s="77" t="s">
        <v>85</v>
      </c>
      <c r="AK367" s="77">
        <v>1</v>
      </c>
      <c r="AL367" s="85">
        <v>200611</v>
      </c>
      <c r="AM367" s="85" t="s">
        <v>86</v>
      </c>
      <c r="AN367" s="85">
        <v>1</v>
      </c>
      <c r="AO367" s="85">
        <v>0</v>
      </c>
      <c r="AP367" s="83"/>
      <c r="AQ367" s="84" t="s">
        <v>240</v>
      </c>
      <c r="AR367" s="83" t="s">
        <v>89</v>
      </c>
      <c r="AS367" s="77" t="s">
        <v>90</v>
      </c>
      <c r="AT367" s="77" t="s">
        <v>91</v>
      </c>
      <c r="AU367" s="75"/>
    </row>
    <row r="368" spans="1:47" s="76" customFormat="1" ht="63.75" x14ac:dyDescent="0.2">
      <c r="A368" s="77" t="s">
        <v>1509</v>
      </c>
      <c r="B368" s="77" t="s">
        <v>94</v>
      </c>
      <c r="C368" s="77" t="s">
        <v>1472</v>
      </c>
      <c r="D368" s="77" t="s">
        <v>1473</v>
      </c>
      <c r="E368" s="77"/>
      <c r="F368" s="77" t="s">
        <v>1376</v>
      </c>
      <c r="G368" s="77" t="s">
        <v>73</v>
      </c>
      <c r="H368" s="77" t="s">
        <v>74</v>
      </c>
      <c r="I368" s="77" t="s">
        <v>1376</v>
      </c>
      <c r="J368" s="77" t="s">
        <v>1510</v>
      </c>
      <c r="K368" s="77" t="s">
        <v>1510</v>
      </c>
      <c r="L368" s="77" t="s">
        <v>76</v>
      </c>
      <c r="M368" s="77"/>
      <c r="N368" s="77">
        <v>796</v>
      </c>
      <c r="O368" s="77" t="s">
        <v>148</v>
      </c>
      <c r="P368" s="77">
        <v>50</v>
      </c>
      <c r="Q368" s="77" t="s">
        <v>338</v>
      </c>
      <c r="R368" s="77" t="s">
        <v>339</v>
      </c>
      <c r="S368" s="81">
        <v>1157.2</v>
      </c>
      <c r="T368" s="81">
        <f>S368</f>
        <v>1157.2</v>
      </c>
      <c r="U368" s="86">
        <f t="shared" si="59"/>
        <v>1157200</v>
      </c>
      <c r="V368" s="83">
        <v>2022</v>
      </c>
      <c r="W368" s="77" t="s">
        <v>80</v>
      </c>
      <c r="X368" s="83">
        <v>2022</v>
      </c>
      <c r="Y368" s="84" t="s">
        <v>82</v>
      </c>
      <c r="Z368" s="87" t="s">
        <v>1085</v>
      </c>
      <c r="AA368" s="83">
        <v>2022</v>
      </c>
      <c r="AB368" s="83" t="s">
        <v>102</v>
      </c>
      <c r="AC368" s="83">
        <v>2022</v>
      </c>
      <c r="AD368" s="84" t="s">
        <v>101</v>
      </c>
      <c r="AE368" s="84">
        <v>2022</v>
      </c>
      <c r="AF368" s="84" t="s">
        <v>101</v>
      </c>
      <c r="AG368" s="84">
        <v>2022</v>
      </c>
      <c r="AH368" s="84" t="s">
        <v>111</v>
      </c>
      <c r="AI368" s="84" t="s">
        <v>1186</v>
      </c>
      <c r="AJ368" s="77" t="s">
        <v>85</v>
      </c>
      <c r="AK368" s="77">
        <v>1</v>
      </c>
      <c r="AL368" s="85">
        <v>348277</v>
      </c>
      <c r="AM368" s="85" t="s">
        <v>86</v>
      </c>
      <c r="AN368" s="85">
        <v>0</v>
      </c>
      <c r="AO368" s="85">
        <v>0</v>
      </c>
      <c r="AP368" s="83"/>
      <c r="AQ368" s="84" t="s">
        <v>240</v>
      </c>
      <c r="AR368" s="83" t="s">
        <v>89</v>
      </c>
      <c r="AS368" s="77" t="s">
        <v>90</v>
      </c>
      <c r="AT368" s="77" t="s">
        <v>91</v>
      </c>
      <c r="AU368" s="75"/>
    </row>
    <row r="369" spans="1:47" s="76" customFormat="1" ht="63.75" x14ac:dyDescent="0.2">
      <c r="A369" s="77" t="s">
        <v>1511</v>
      </c>
      <c r="B369" s="77" t="s">
        <v>265</v>
      </c>
      <c r="C369" s="77" t="s">
        <v>1512</v>
      </c>
      <c r="D369" s="77" t="s">
        <v>1513</v>
      </c>
      <c r="E369" s="77"/>
      <c r="F369" s="77" t="s">
        <v>1376</v>
      </c>
      <c r="G369" s="77" t="s">
        <v>73</v>
      </c>
      <c r="H369" s="77" t="s">
        <v>74</v>
      </c>
      <c r="I369" s="77" t="s">
        <v>1376</v>
      </c>
      <c r="J369" s="77" t="s">
        <v>1514</v>
      </c>
      <c r="K369" s="77" t="s">
        <v>1514</v>
      </c>
      <c r="L369" s="77" t="s">
        <v>76</v>
      </c>
      <c r="M369" s="77"/>
      <c r="N369" s="77">
        <v>796</v>
      </c>
      <c r="O369" s="77" t="s">
        <v>148</v>
      </c>
      <c r="P369" s="77">
        <v>6</v>
      </c>
      <c r="Q369" s="77" t="s">
        <v>338</v>
      </c>
      <c r="R369" s="77" t="s">
        <v>339</v>
      </c>
      <c r="S369" s="81">
        <v>91.7</v>
      </c>
      <c r="T369" s="81">
        <v>91.7</v>
      </c>
      <c r="U369" s="86">
        <f t="shared" si="59"/>
        <v>91700</v>
      </c>
      <c r="V369" s="83">
        <v>2022</v>
      </c>
      <c r="W369" s="77" t="s">
        <v>82</v>
      </c>
      <c r="X369" s="83">
        <v>2022</v>
      </c>
      <c r="Y369" s="84" t="s">
        <v>102</v>
      </c>
      <c r="Z369" s="87" t="s">
        <v>1330</v>
      </c>
      <c r="AA369" s="83">
        <v>2022</v>
      </c>
      <c r="AB369" s="83" t="s">
        <v>101</v>
      </c>
      <c r="AC369" s="83">
        <v>2022</v>
      </c>
      <c r="AD369" s="84" t="s">
        <v>101</v>
      </c>
      <c r="AE369" s="84">
        <v>2022</v>
      </c>
      <c r="AF369" s="84" t="s">
        <v>170</v>
      </c>
      <c r="AG369" s="84">
        <v>2022</v>
      </c>
      <c r="AH369" s="84" t="s">
        <v>140</v>
      </c>
      <c r="AI369" s="84" t="s">
        <v>1073</v>
      </c>
      <c r="AJ369" s="77" t="s">
        <v>149</v>
      </c>
      <c r="AK369" s="77">
        <v>0</v>
      </c>
      <c r="AL369" s="85">
        <v>376086</v>
      </c>
      <c r="AM369" s="85" t="s">
        <v>86</v>
      </c>
      <c r="AN369" s="85">
        <v>0</v>
      </c>
      <c r="AO369" s="85">
        <v>0</v>
      </c>
      <c r="AP369" s="75"/>
      <c r="AQ369" s="84" t="s">
        <v>240</v>
      </c>
      <c r="AR369" s="83"/>
      <c r="AS369" s="77" t="s">
        <v>90</v>
      </c>
      <c r="AT369" s="77" t="s">
        <v>91</v>
      </c>
      <c r="AU369" s="75"/>
    </row>
    <row r="370" spans="1:47" s="92" customFormat="1" ht="64.5" customHeight="1" x14ac:dyDescent="0.2">
      <c r="A370" s="77" t="s">
        <v>1515</v>
      </c>
      <c r="B370" s="77"/>
      <c r="C370" s="77" t="s">
        <v>1083</v>
      </c>
      <c r="D370" s="77" t="s">
        <v>1251</v>
      </c>
      <c r="E370" s="77"/>
      <c r="F370" s="77" t="s">
        <v>1516</v>
      </c>
      <c r="G370" s="77" t="s">
        <v>73</v>
      </c>
      <c r="H370" s="77" t="s">
        <v>74</v>
      </c>
      <c r="I370" s="77" t="s">
        <v>1516</v>
      </c>
      <c r="J370" s="77" t="s">
        <v>1517</v>
      </c>
      <c r="K370" s="77" t="str">
        <f t="shared" ref="K370:K403" si="60">J370</f>
        <v>Оказание услуг мойки служебного автомобиля</v>
      </c>
      <c r="L370" s="77" t="s">
        <v>76</v>
      </c>
      <c r="M370" s="77"/>
      <c r="N370" s="77">
        <v>642</v>
      </c>
      <c r="O370" s="77" t="s">
        <v>77</v>
      </c>
      <c r="P370" s="77">
        <v>1</v>
      </c>
      <c r="Q370" s="77" t="s">
        <v>449</v>
      </c>
      <c r="R370" s="77" t="s">
        <v>450</v>
      </c>
      <c r="S370" s="81">
        <v>79.5</v>
      </c>
      <c r="T370" s="81">
        <v>66</v>
      </c>
      <c r="U370" s="86">
        <f t="shared" si="59"/>
        <v>79500</v>
      </c>
      <c r="V370" s="77">
        <v>2022</v>
      </c>
      <c r="W370" s="62" t="s">
        <v>79</v>
      </c>
      <c r="X370" s="62">
        <v>2022</v>
      </c>
      <c r="Y370" s="84" t="s">
        <v>79</v>
      </c>
      <c r="Z370" s="84" t="s">
        <v>99</v>
      </c>
      <c r="AA370" s="62">
        <v>2022</v>
      </c>
      <c r="AB370" s="62" t="s">
        <v>80</v>
      </c>
      <c r="AC370" s="83">
        <v>2022</v>
      </c>
      <c r="AD370" s="84" t="s">
        <v>82</v>
      </c>
      <c r="AE370" s="84">
        <v>2022</v>
      </c>
      <c r="AF370" s="84" t="s">
        <v>82</v>
      </c>
      <c r="AG370" s="84">
        <v>2023</v>
      </c>
      <c r="AH370" s="84" t="s">
        <v>82</v>
      </c>
      <c r="AI370" s="84" t="s">
        <v>84</v>
      </c>
      <c r="AJ370" s="77" t="s">
        <v>149</v>
      </c>
      <c r="AK370" s="77">
        <v>0</v>
      </c>
      <c r="AL370" s="85">
        <v>376086</v>
      </c>
      <c r="AM370" s="85" t="s">
        <v>86</v>
      </c>
      <c r="AN370" s="62">
        <v>0</v>
      </c>
      <c r="AO370" s="62">
        <v>0</v>
      </c>
      <c r="AP370" s="77" t="s">
        <v>1518</v>
      </c>
      <c r="AQ370" s="77" t="s">
        <v>88</v>
      </c>
      <c r="AR370" s="83"/>
      <c r="AS370" s="77" t="s">
        <v>90</v>
      </c>
      <c r="AT370" s="77" t="s">
        <v>91</v>
      </c>
      <c r="AU370" s="77"/>
    </row>
    <row r="371" spans="1:47" s="92" customFormat="1" ht="59.25" customHeight="1" x14ac:dyDescent="0.2">
      <c r="A371" s="77" t="s">
        <v>1519</v>
      </c>
      <c r="B371" s="77"/>
      <c r="C371" s="77" t="s">
        <v>1520</v>
      </c>
      <c r="D371" s="77" t="s">
        <v>1521</v>
      </c>
      <c r="E371" s="77"/>
      <c r="F371" s="77" t="s">
        <v>1516</v>
      </c>
      <c r="G371" s="77" t="s">
        <v>73</v>
      </c>
      <c r="H371" s="77" t="s">
        <v>74</v>
      </c>
      <c r="I371" s="77" t="s">
        <v>1516</v>
      </c>
      <c r="J371" s="77" t="s">
        <v>1522</v>
      </c>
      <c r="K371" s="77" t="str">
        <f t="shared" si="60"/>
        <v>Оказание услуг  аварийно-спасательного отряда</v>
      </c>
      <c r="L371" s="77" t="s">
        <v>76</v>
      </c>
      <c r="M371" s="77"/>
      <c r="N371" s="77">
        <v>642</v>
      </c>
      <c r="O371" s="77" t="s">
        <v>77</v>
      </c>
      <c r="P371" s="77">
        <v>1</v>
      </c>
      <c r="Q371" s="77" t="s">
        <v>449</v>
      </c>
      <c r="R371" s="77" t="s">
        <v>450</v>
      </c>
      <c r="S371" s="81">
        <v>122</v>
      </c>
      <c r="T371" s="81">
        <v>61</v>
      </c>
      <c r="U371" s="86">
        <f t="shared" si="59"/>
        <v>122000</v>
      </c>
      <c r="V371" s="77">
        <v>2022</v>
      </c>
      <c r="W371" s="62" t="s">
        <v>80</v>
      </c>
      <c r="X371" s="62">
        <v>2022</v>
      </c>
      <c r="Y371" s="84" t="s">
        <v>82</v>
      </c>
      <c r="Z371" s="84" t="s">
        <v>178</v>
      </c>
      <c r="AA371" s="62">
        <v>2022</v>
      </c>
      <c r="AB371" s="62" t="s">
        <v>101</v>
      </c>
      <c r="AC371" s="83">
        <v>2022</v>
      </c>
      <c r="AD371" s="84" t="s">
        <v>170</v>
      </c>
      <c r="AE371" s="84">
        <v>2022</v>
      </c>
      <c r="AF371" s="84" t="s">
        <v>139</v>
      </c>
      <c r="AG371" s="84">
        <v>2023</v>
      </c>
      <c r="AH371" s="84" t="s">
        <v>170</v>
      </c>
      <c r="AI371" s="84" t="s">
        <v>188</v>
      </c>
      <c r="AJ371" s="77" t="s">
        <v>85</v>
      </c>
      <c r="AK371" s="77">
        <v>1</v>
      </c>
      <c r="AL371" s="85">
        <v>348277</v>
      </c>
      <c r="AM371" s="85" t="s">
        <v>86</v>
      </c>
      <c r="AN371" s="62">
        <v>0</v>
      </c>
      <c r="AO371" s="62">
        <v>0</v>
      </c>
      <c r="AP371" s="77" t="s">
        <v>1523</v>
      </c>
      <c r="AQ371" s="77" t="s">
        <v>88</v>
      </c>
      <c r="AR371" s="83" t="s">
        <v>89</v>
      </c>
      <c r="AS371" s="77" t="s">
        <v>90</v>
      </c>
      <c r="AT371" s="77" t="s">
        <v>91</v>
      </c>
      <c r="AU371" s="77"/>
    </row>
    <row r="372" spans="1:47" s="92" customFormat="1" ht="102.75" customHeight="1" x14ac:dyDescent="0.2">
      <c r="A372" s="77" t="s">
        <v>1524</v>
      </c>
      <c r="B372" s="77"/>
      <c r="C372" s="77" t="s">
        <v>954</v>
      </c>
      <c r="D372" s="77" t="s">
        <v>703</v>
      </c>
      <c r="E372" s="77"/>
      <c r="F372" s="77" t="s">
        <v>1516</v>
      </c>
      <c r="G372" s="77" t="s">
        <v>73</v>
      </c>
      <c r="H372" s="77" t="s">
        <v>74</v>
      </c>
      <c r="I372" s="77" t="s">
        <v>1516</v>
      </c>
      <c r="J372" s="77" t="s">
        <v>1525</v>
      </c>
      <c r="K372" s="77" t="str">
        <f t="shared" si="60"/>
        <v>Аренда офисного помещения, коммунальные услуги</v>
      </c>
      <c r="L372" s="77" t="s">
        <v>76</v>
      </c>
      <c r="M372" s="77"/>
      <c r="N372" s="77" t="s">
        <v>1526</v>
      </c>
      <c r="O372" s="77" t="s">
        <v>1527</v>
      </c>
      <c r="P372" s="77">
        <v>250</v>
      </c>
      <c r="Q372" s="77" t="s">
        <v>449</v>
      </c>
      <c r="R372" s="77" t="s">
        <v>450</v>
      </c>
      <c r="S372" s="81">
        <v>2225</v>
      </c>
      <c r="T372" s="81">
        <v>2225</v>
      </c>
      <c r="U372" s="86">
        <f t="shared" si="59"/>
        <v>2225000</v>
      </c>
      <c r="V372" s="77">
        <v>2022</v>
      </c>
      <c r="W372" s="62" t="s">
        <v>79</v>
      </c>
      <c r="X372" s="62">
        <v>2022</v>
      </c>
      <c r="Y372" s="84" t="s">
        <v>79</v>
      </c>
      <c r="Z372" s="84" t="s">
        <v>99</v>
      </c>
      <c r="AA372" s="62">
        <v>2022</v>
      </c>
      <c r="AB372" s="62" t="s">
        <v>79</v>
      </c>
      <c r="AC372" s="83">
        <v>2022</v>
      </c>
      <c r="AD372" s="84" t="s">
        <v>80</v>
      </c>
      <c r="AE372" s="84">
        <v>2022</v>
      </c>
      <c r="AF372" s="84" t="s">
        <v>80</v>
      </c>
      <c r="AG372" s="84">
        <v>2022</v>
      </c>
      <c r="AH372" s="84" t="s">
        <v>114</v>
      </c>
      <c r="AI372" s="84" t="s">
        <v>239</v>
      </c>
      <c r="AJ372" s="77" t="s">
        <v>142</v>
      </c>
      <c r="AK372" s="77">
        <v>0</v>
      </c>
      <c r="AL372" s="85">
        <v>348346</v>
      </c>
      <c r="AM372" s="85" t="s">
        <v>86</v>
      </c>
      <c r="AN372" s="77">
        <v>0</v>
      </c>
      <c r="AO372" s="62">
        <v>11</v>
      </c>
      <c r="AP372" s="77"/>
      <c r="AQ372" s="77" t="s">
        <v>88</v>
      </c>
      <c r="AR372" s="83"/>
      <c r="AS372" s="77" t="s">
        <v>90</v>
      </c>
      <c r="AT372" s="77" t="s">
        <v>91</v>
      </c>
      <c r="AU372" s="77" t="s">
        <v>167</v>
      </c>
    </row>
    <row r="373" spans="1:47" s="92" customFormat="1" ht="63" customHeight="1" x14ac:dyDescent="0.2">
      <c r="A373" s="77" t="s">
        <v>1528</v>
      </c>
      <c r="B373" s="77"/>
      <c r="C373" s="77" t="s">
        <v>1529</v>
      </c>
      <c r="D373" s="77" t="s">
        <v>309</v>
      </c>
      <c r="E373" s="77"/>
      <c r="F373" s="77" t="s">
        <v>1516</v>
      </c>
      <c r="G373" s="77" t="s">
        <v>73</v>
      </c>
      <c r="H373" s="77" t="s">
        <v>74</v>
      </c>
      <c r="I373" s="77" t="s">
        <v>1516</v>
      </c>
      <c r="J373" s="77" t="s">
        <v>1530</v>
      </c>
      <c r="K373" s="77" t="str">
        <f>J373</f>
        <v>Оказание услуг  профессионального дополнительного образования</v>
      </c>
      <c r="L373" s="77" t="s">
        <v>76</v>
      </c>
      <c r="M373" s="77"/>
      <c r="N373" s="77">
        <v>642</v>
      </c>
      <c r="O373" s="77" t="s">
        <v>77</v>
      </c>
      <c r="P373" s="77">
        <v>1</v>
      </c>
      <c r="Q373" s="77" t="s">
        <v>449</v>
      </c>
      <c r="R373" s="77" t="s">
        <v>450</v>
      </c>
      <c r="S373" s="81">
        <v>193.5</v>
      </c>
      <c r="T373" s="81">
        <v>100</v>
      </c>
      <c r="U373" s="86">
        <f t="shared" si="59"/>
        <v>193500</v>
      </c>
      <c r="V373" s="77">
        <v>2022</v>
      </c>
      <c r="W373" s="62" t="s">
        <v>80</v>
      </c>
      <c r="X373" s="62">
        <v>2022</v>
      </c>
      <c r="Y373" s="84" t="s">
        <v>82</v>
      </c>
      <c r="Z373" s="84" t="s">
        <v>178</v>
      </c>
      <c r="AA373" s="62">
        <v>2022</v>
      </c>
      <c r="AB373" s="62" t="s">
        <v>101</v>
      </c>
      <c r="AC373" s="83">
        <v>2022</v>
      </c>
      <c r="AD373" s="84" t="s">
        <v>170</v>
      </c>
      <c r="AE373" s="84">
        <v>2022</v>
      </c>
      <c r="AF373" s="84" t="s">
        <v>139</v>
      </c>
      <c r="AG373" s="84">
        <v>2023</v>
      </c>
      <c r="AH373" s="84" t="s">
        <v>170</v>
      </c>
      <c r="AI373" s="84" t="s">
        <v>188</v>
      </c>
      <c r="AJ373" s="77" t="s">
        <v>85</v>
      </c>
      <c r="AK373" s="77">
        <v>1</v>
      </c>
      <c r="AL373" s="85">
        <v>348277</v>
      </c>
      <c r="AM373" s="85" t="s">
        <v>86</v>
      </c>
      <c r="AN373" s="77">
        <v>0</v>
      </c>
      <c r="AO373" s="62">
        <v>22</v>
      </c>
      <c r="AP373" s="77" t="s">
        <v>1531</v>
      </c>
      <c r="AQ373" s="77" t="s">
        <v>88</v>
      </c>
      <c r="AR373" s="83" t="s">
        <v>89</v>
      </c>
      <c r="AS373" s="77" t="s">
        <v>90</v>
      </c>
      <c r="AT373" s="77" t="s">
        <v>91</v>
      </c>
      <c r="AU373" s="77" t="s">
        <v>167</v>
      </c>
    </row>
    <row r="374" spans="1:47" s="92" customFormat="1" ht="62.25" customHeight="1" x14ac:dyDescent="0.2">
      <c r="A374" s="77" t="s">
        <v>1532</v>
      </c>
      <c r="B374" s="77" t="s">
        <v>94</v>
      </c>
      <c r="C374" s="77" t="s">
        <v>1529</v>
      </c>
      <c r="D374" s="77" t="s">
        <v>309</v>
      </c>
      <c r="E374" s="77"/>
      <c r="F374" s="77" t="s">
        <v>1516</v>
      </c>
      <c r="G374" s="77" t="s">
        <v>73</v>
      </c>
      <c r="H374" s="77" t="s">
        <v>74</v>
      </c>
      <c r="I374" s="77" t="s">
        <v>1516</v>
      </c>
      <c r="J374" s="77" t="s">
        <v>1533</v>
      </c>
      <c r="K374" s="77" t="str">
        <f>J374</f>
        <v>Оказание услуг по предаттестационной подготовке по промышленной безопасности</v>
      </c>
      <c r="L374" s="77" t="s">
        <v>76</v>
      </c>
      <c r="M374" s="77"/>
      <c r="N374" s="77">
        <v>642</v>
      </c>
      <c r="O374" s="77" t="s">
        <v>77</v>
      </c>
      <c r="P374" s="77" t="s">
        <v>109</v>
      </c>
      <c r="Q374" s="77" t="s">
        <v>449</v>
      </c>
      <c r="R374" s="77" t="s">
        <v>450</v>
      </c>
      <c r="S374" s="81">
        <v>97.5</v>
      </c>
      <c r="T374" s="81">
        <f>S374</f>
        <v>97.5</v>
      </c>
      <c r="U374" s="86">
        <f t="shared" si="59"/>
        <v>97500</v>
      </c>
      <c r="V374" s="77">
        <v>2022</v>
      </c>
      <c r="W374" s="62" t="s">
        <v>79</v>
      </c>
      <c r="X374" s="62">
        <v>2022</v>
      </c>
      <c r="Y374" s="84" t="s">
        <v>82</v>
      </c>
      <c r="Z374" s="87" t="s">
        <v>1085</v>
      </c>
      <c r="AA374" s="62">
        <v>2022</v>
      </c>
      <c r="AB374" s="62" t="s">
        <v>82</v>
      </c>
      <c r="AC374" s="83">
        <v>2022</v>
      </c>
      <c r="AD374" s="84" t="s">
        <v>102</v>
      </c>
      <c r="AE374" s="84">
        <v>2022</v>
      </c>
      <c r="AF374" s="84" t="s">
        <v>102</v>
      </c>
      <c r="AG374" s="84">
        <v>2022</v>
      </c>
      <c r="AH374" s="84" t="s">
        <v>114</v>
      </c>
      <c r="AI374" s="84" t="s">
        <v>239</v>
      </c>
      <c r="AJ374" s="77" t="s">
        <v>149</v>
      </c>
      <c r="AK374" s="77">
        <v>0</v>
      </c>
      <c r="AL374" s="85">
        <v>376086</v>
      </c>
      <c r="AM374" s="85" t="s">
        <v>86</v>
      </c>
      <c r="AN374" s="77">
        <v>0</v>
      </c>
      <c r="AO374" s="62">
        <v>0</v>
      </c>
      <c r="AP374" s="77"/>
      <c r="AQ374" s="77" t="s">
        <v>88</v>
      </c>
      <c r="AR374" s="83"/>
      <c r="AS374" s="77" t="s">
        <v>90</v>
      </c>
      <c r="AT374" s="77" t="s">
        <v>91</v>
      </c>
      <c r="AU374" s="77" t="s">
        <v>167</v>
      </c>
    </row>
    <row r="375" spans="1:47" s="92" customFormat="1" ht="48.75" customHeight="1" x14ac:dyDescent="0.2">
      <c r="A375" s="77" t="s">
        <v>1534</v>
      </c>
      <c r="B375" s="77" t="s">
        <v>94</v>
      </c>
      <c r="C375" s="77" t="s">
        <v>125</v>
      </c>
      <c r="D375" s="77" t="s">
        <v>326</v>
      </c>
      <c r="E375" s="77"/>
      <c r="F375" s="77" t="s">
        <v>1516</v>
      </c>
      <c r="G375" s="77" t="s">
        <v>73</v>
      </c>
      <c r="H375" s="77" t="s">
        <v>74</v>
      </c>
      <c r="I375" s="77" t="s">
        <v>1516</v>
      </c>
      <c r="J375" s="77" t="s">
        <v>1535</v>
      </c>
      <c r="K375" s="77" t="str">
        <f>J375</f>
        <v>Оказание услуг по проведению периодического медицинского осмотра</v>
      </c>
      <c r="L375" s="77" t="s">
        <v>76</v>
      </c>
      <c r="M375" s="77"/>
      <c r="N375" s="77">
        <v>642</v>
      </c>
      <c r="O375" s="77" t="s">
        <v>77</v>
      </c>
      <c r="P375" s="77">
        <v>1</v>
      </c>
      <c r="Q375" s="77" t="s">
        <v>449</v>
      </c>
      <c r="R375" s="77" t="s">
        <v>450</v>
      </c>
      <c r="S375" s="81">
        <v>60</v>
      </c>
      <c r="T375" s="81">
        <v>60</v>
      </c>
      <c r="U375" s="86">
        <f t="shared" si="59"/>
        <v>60000</v>
      </c>
      <c r="V375" s="77">
        <v>2022</v>
      </c>
      <c r="W375" s="62" t="s">
        <v>79</v>
      </c>
      <c r="X375" s="62">
        <v>2022</v>
      </c>
      <c r="Y375" s="84" t="s">
        <v>80</v>
      </c>
      <c r="Z375" s="84" t="s">
        <v>81</v>
      </c>
      <c r="AA375" s="62">
        <v>2022</v>
      </c>
      <c r="AB375" s="62" t="s">
        <v>82</v>
      </c>
      <c r="AC375" s="83">
        <v>2022</v>
      </c>
      <c r="AD375" s="84" t="s">
        <v>102</v>
      </c>
      <c r="AE375" s="84">
        <v>2022</v>
      </c>
      <c r="AF375" s="84" t="s">
        <v>102</v>
      </c>
      <c r="AG375" s="84">
        <v>2022</v>
      </c>
      <c r="AH375" s="84" t="s">
        <v>139</v>
      </c>
      <c r="AI375" s="84" t="s">
        <v>171</v>
      </c>
      <c r="AJ375" s="77" t="s">
        <v>149</v>
      </c>
      <c r="AK375" s="77">
        <v>0</v>
      </c>
      <c r="AL375" s="85">
        <v>376086</v>
      </c>
      <c r="AM375" s="85" t="s">
        <v>86</v>
      </c>
      <c r="AN375" s="77">
        <v>0</v>
      </c>
      <c r="AO375" s="62">
        <v>0</v>
      </c>
      <c r="AP375" s="77"/>
      <c r="AQ375" s="77" t="s">
        <v>88</v>
      </c>
      <c r="AR375" s="83"/>
      <c r="AS375" s="77" t="s">
        <v>90</v>
      </c>
      <c r="AT375" s="77" t="s">
        <v>91</v>
      </c>
      <c r="AU375" s="77" t="s">
        <v>167</v>
      </c>
    </row>
    <row r="376" spans="1:47" s="92" customFormat="1" ht="60.75" customHeight="1" x14ac:dyDescent="0.2">
      <c r="A376" s="77" t="s">
        <v>1536</v>
      </c>
      <c r="B376" s="77" t="s">
        <v>94</v>
      </c>
      <c r="C376" s="77" t="s">
        <v>206</v>
      </c>
      <c r="D376" s="77" t="s">
        <v>1537</v>
      </c>
      <c r="E376" s="77"/>
      <c r="F376" s="77" t="s">
        <v>1516</v>
      </c>
      <c r="G376" s="77" t="s">
        <v>73</v>
      </c>
      <c r="H376" s="77" t="s">
        <v>74</v>
      </c>
      <c r="I376" s="77" t="s">
        <v>1516</v>
      </c>
      <c r="J376" s="77" t="s">
        <v>1538</v>
      </c>
      <c r="K376" s="77" t="str">
        <f t="shared" si="60"/>
        <v xml:space="preserve">Оказание услуг  пультовой охраны и технического обслуживания средств «тревожная кнопка» 
</v>
      </c>
      <c r="L376" s="77" t="s">
        <v>76</v>
      </c>
      <c r="M376" s="77"/>
      <c r="N376" s="77">
        <v>642</v>
      </c>
      <c r="O376" s="77" t="s">
        <v>77</v>
      </c>
      <c r="P376" s="77">
        <v>1</v>
      </c>
      <c r="Q376" s="77" t="s">
        <v>449</v>
      </c>
      <c r="R376" s="77" t="s">
        <v>450</v>
      </c>
      <c r="S376" s="81">
        <v>161.5</v>
      </c>
      <c r="T376" s="81">
        <v>107.7</v>
      </c>
      <c r="U376" s="86">
        <f t="shared" si="59"/>
        <v>161500</v>
      </c>
      <c r="V376" s="77">
        <v>2022</v>
      </c>
      <c r="W376" s="62" t="s">
        <v>80</v>
      </c>
      <c r="X376" s="62">
        <v>2022</v>
      </c>
      <c r="Y376" s="84" t="s">
        <v>82</v>
      </c>
      <c r="Z376" s="84" t="s">
        <v>178</v>
      </c>
      <c r="AA376" s="62">
        <v>2022</v>
      </c>
      <c r="AB376" s="62" t="s">
        <v>82</v>
      </c>
      <c r="AC376" s="83">
        <v>2022</v>
      </c>
      <c r="AD376" s="84" t="s">
        <v>102</v>
      </c>
      <c r="AE376" s="84">
        <v>2022</v>
      </c>
      <c r="AF376" s="84" t="s">
        <v>101</v>
      </c>
      <c r="AG376" s="84">
        <v>2023</v>
      </c>
      <c r="AH376" s="84" t="s">
        <v>102</v>
      </c>
      <c r="AI376" s="84" t="s">
        <v>103</v>
      </c>
      <c r="AJ376" s="77" t="s">
        <v>142</v>
      </c>
      <c r="AK376" s="77">
        <v>0</v>
      </c>
      <c r="AL376" s="85">
        <v>348346</v>
      </c>
      <c r="AM376" s="85" t="s">
        <v>86</v>
      </c>
      <c r="AN376" s="77">
        <v>0</v>
      </c>
      <c r="AO376" s="62">
        <v>0</v>
      </c>
      <c r="AP376" s="77" t="s">
        <v>1539</v>
      </c>
      <c r="AQ376" s="77" t="s">
        <v>88</v>
      </c>
      <c r="AR376" s="83"/>
      <c r="AS376" s="77" t="s">
        <v>90</v>
      </c>
      <c r="AT376" s="77" t="s">
        <v>91</v>
      </c>
      <c r="AU376" s="77"/>
    </row>
    <row r="377" spans="1:47" s="92" customFormat="1" ht="81.75" customHeight="1" x14ac:dyDescent="0.2">
      <c r="A377" s="77" t="s">
        <v>1540</v>
      </c>
      <c r="B377" s="77"/>
      <c r="C377" s="77" t="s">
        <v>1529</v>
      </c>
      <c r="D377" s="77" t="s">
        <v>309</v>
      </c>
      <c r="E377" s="77"/>
      <c r="F377" s="77" t="s">
        <v>1516</v>
      </c>
      <c r="G377" s="77" t="s">
        <v>73</v>
      </c>
      <c r="H377" s="77" t="s">
        <v>74</v>
      </c>
      <c r="I377" s="77" t="s">
        <v>1516</v>
      </c>
      <c r="J377" s="77" t="s">
        <v>1541</v>
      </c>
      <c r="K377" s="77" t="str">
        <f t="shared" si="60"/>
        <v>Оказание услуг  по проведению предаттестационной подготовки по электробезопасности</v>
      </c>
      <c r="L377" s="77" t="s">
        <v>76</v>
      </c>
      <c r="M377" s="77"/>
      <c r="N377" s="77">
        <v>642</v>
      </c>
      <c r="O377" s="77" t="s">
        <v>77</v>
      </c>
      <c r="P377" s="77" t="s">
        <v>109</v>
      </c>
      <c r="Q377" s="77" t="s">
        <v>449</v>
      </c>
      <c r="R377" s="77" t="s">
        <v>450</v>
      </c>
      <c r="S377" s="81">
        <v>19.5</v>
      </c>
      <c r="T377" s="81">
        <v>19.5</v>
      </c>
      <c r="U377" s="86">
        <f t="shared" si="59"/>
        <v>19500</v>
      </c>
      <c r="V377" s="77">
        <v>2022</v>
      </c>
      <c r="W377" s="62" t="s">
        <v>82</v>
      </c>
      <c r="X377" s="62">
        <v>2022</v>
      </c>
      <c r="Y377" s="84" t="s">
        <v>102</v>
      </c>
      <c r="Z377" s="84" t="s">
        <v>229</v>
      </c>
      <c r="AA377" s="62">
        <v>2022</v>
      </c>
      <c r="AB377" s="62" t="s">
        <v>170</v>
      </c>
      <c r="AC377" s="83">
        <v>2022</v>
      </c>
      <c r="AD377" s="84" t="s">
        <v>139</v>
      </c>
      <c r="AE377" s="84">
        <v>2022</v>
      </c>
      <c r="AF377" s="84" t="s">
        <v>140</v>
      </c>
      <c r="AG377" s="84">
        <v>2023</v>
      </c>
      <c r="AH377" s="84" t="s">
        <v>101</v>
      </c>
      <c r="AI377" s="84" t="s">
        <v>122</v>
      </c>
      <c r="AJ377" s="77" t="s">
        <v>149</v>
      </c>
      <c r="AK377" s="77">
        <v>0</v>
      </c>
      <c r="AL377" s="85">
        <v>376086</v>
      </c>
      <c r="AM377" s="85" t="s">
        <v>86</v>
      </c>
      <c r="AN377" s="77">
        <v>0</v>
      </c>
      <c r="AO377" s="62">
        <v>0</v>
      </c>
      <c r="AP377" s="77" t="s">
        <v>1542</v>
      </c>
      <c r="AQ377" s="77" t="s">
        <v>88</v>
      </c>
      <c r="AR377" s="83"/>
      <c r="AS377" s="77" t="s">
        <v>90</v>
      </c>
      <c r="AT377" s="77" t="s">
        <v>91</v>
      </c>
      <c r="AU377" s="77" t="s">
        <v>167</v>
      </c>
    </row>
    <row r="378" spans="1:47" s="92" customFormat="1" ht="81.75" customHeight="1" x14ac:dyDescent="0.2">
      <c r="A378" s="77" t="s">
        <v>1543</v>
      </c>
      <c r="B378" s="77"/>
      <c r="C378" s="77" t="s">
        <v>1544</v>
      </c>
      <c r="D378" s="77" t="s">
        <v>1545</v>
      </c>
      <c r="E378" s="77"/>
      <c r="F378" s="77" t="s">
        <v>1516</v>
      </c>
      <c r="G378" s="77" t="s">
        <v>73</v>
      </c>
      <c r="H378" s="77" t="s">
        <v>74</v>
      </c>
      <c r="I378" s="77" t="s">
        <v>1516</v>
      </c>
      <c r="J378" s="77" t="s">
        <v>1546</v>
      </c>
      <c r="K378" s="77" t="str">
        <f t="shared" si="60"/>
        <v>Оказание услуг по обеспечению  основного канала доступа к сети Интернет на площадке размещения мобильных ГТЭС</v>
      </c>
      <c r="L378" s="77" t="s">
        <v>76</v>
      </c>
      <c r="M378" s="77"/>
      <c r="N378" s="77">
        <v>642</v>
      </c>
      <c r="O378" s="77" t="s">
        <v>77</v>
      </c>
      <c r="P378" s="77">
        <v>1</v>
      </c>
      <c r="Q378" s="77" t="s">
        <v>449</v>
      </c>
      <c r="R378" s="77" t="s">
        <v>450</v>
      </c>
      <c r="S378" s="81">
        <v>156</v>
      </c>
      <c r="T378" s="81">
        <v>91</v>
      </c>
      <c r="U378" s="86">
        <f t="shared" si="59"/>
        <v>156000</v>
      </c>
      <c r="V378" s="77">
        <v>2022</v>
      </c>
      <c r="W378" s="62" t="s">
        <v>80</v>
      </c>
      <c r="X378" s="62">
        <v>2022</v>
      </c>
      <c r="Y378" s="84" t="s">
        <v>82</v>
      </c>
      <c r="Z378" s="84" t="s">
        <v>178</v>
      </c>
      <c r="AA378" s="62">
        <v>2022</v>
      </c>
      <c r="AB378" s="62" t="s">
        <v>102</v>
      </c>
      <c r="AC378" s="83">
        <v>2022</v>
      </c>
      <c r="AD378" s="84" t="s">
        <v>101</v>
      </c>
      <c r="AE378" s="84">
        <v>2022</v>
      </c>
      <c r="AF378" s="84" t="s">
        <v>170</v>
      </c>
      <c r="AG378" s="84">
        <v>2023</v>
      </c>
      <c r="AH378" s="84" t="s">
        <v>101</v>
      </c>
      <c r="AI378" s="84" t="s">
        <v>122</v>
      </c>
      <c r="AJ378" s="77" t="s">
        <v>85</v>
      </c>
      <c r="AK378" s="77">
        <v>1</v>
      </c>
      <c r="AL378" s="85">
        <v>348277</v>
      </c>
      <c r="AM378" s="85" t="s">
        <v>86</v>
      </c>
      <c r="AN378" s="77">
        <v>0</v>
      </c>
      <c r="AO378" s="62">
        <v>0</v>
      </c>
      <c r="AP378" s="77" t="s">
        <v>1547</v>
      </c>
      <c r="AQ378" s="77" t="s">
        <v>88</v>
      </c>
      <c r="AR378" s="83" t="s">
        <v>89</v>
      </c>
      <c r="AS378" s="77" t="s">
        <v>90</v>
      </c>
      <c r="AT378" s="77" t="s">
        <v>91</v>
      </c>
      <c r="AU378" s="77"/>
    </row>
    <row r="379" spans="1:47" s="92" customFormat="1" ht="66.75" customHeight="1" x14ac:dyDescent="0.2">
      <c r="A379" s="77" t="s">
        <v>1548</v>
      </c>
      <c r="B379" s="77" t="s">
        <v>94</v>
      </c>
      <c r="C379" s="77" t="s">
        <v>1107</v>
      </c>
      <c r="D379" s="77" t="s">
        <v>1549</v>
      </c>
      <c r="E379" s="77"/>
      <c r="F379" s="77" t="s">
        <v>1516</v>
      </c>
      <c r="G379" s="77" t="s">
        <v>73</v>
      </c>
      <c r="H379" s="77" t="s">
        <v>74</v>
      </c>
      <c r="I379" s="77" t="s">
        <v>1516</v>
      </c>
      <c r="J379" s="77" t="s">
        <v>1550</v>
      </c>
      <c r="K379" s="77" t="str">
        <f t="shared" si="60"/>
        <v>Выполнение работ по техническому обслуживанию и ремонту автомобилей КАМАЗ</v>
      </c>
      <c r="L379" s="77" t="s">
        <v>76</v>
      </c>
      <c r="M379" s="77"/>
      <c r="N379" s="77">
        <v>642</v>
      </c>
      <c r="O379" s="77" t="s">
        <v>77</v>
      </c>
      <c r="P379" s="77">
        <v>1</v>
      </c>
      <c r="Q379" s="77" t="s">
        <v>449</v>
      </c>
      <c r="R379" s="77" t="s">
        <v>450</v>
      </c>
      <c r="S379" s="81">
        <v>320</v>
      </c>
      <c r="T379" s="81">
        <v>0</v>
      </c>
      <c r="U379" s="86">
        <f t="shared" si="59"/>
        <v>320000</v>
      </c>
      <c r="V379" s="77">
        <v>2022</v>
      </c>
      <c r="W379" s="62" t="s">
        <v>140</v>
      </c>
      <c r="X379" s="62">
        <v>2022</v>
      </c>
      <c r="Y379" s="84" t="s">
        <v>110</v>
      </c>
      <c r="Z379" s="84" t="s">
        <v>1551</v>
      </c>
      <c r="AA379" s="62">
        <v>2022</v>
      </c>
      <c r="AB379" s="62" t="s">
        <v>113</v>
      </c>
      <c r="AC379" s="83">
        <v>2022</v>
      </c>
      <c r="AD379" s="84" t="s">
        <v>114</v>
      </c>
      <c r="AE379" s="84" t="s">
        <v>83</v>
      </c>
      <c r="AF379" s="84" t="s">
        <v>79</v>
      </c>
      <c r="AG379" s="84">
        <v>2023</v>
      </c>
      <c r="AH379" s="84" t="s">
        <v>114</v>
      </c>
      <c r="AI379" s="84" t="s">
        <v>115</v>
      </c>
      <c r="AJ379" s="77" t="s">
        <v>85</v>
      </c>
      <c r="AK379" s="77">
        <v>1</v>
      </c>
      <c r="AL379" s="85">
        <v>200611</v>
      </c>
      <c r="AM379" s="85" t="s">
        <v>86</v>
      </c>
      <c r="AN379" s="77">
        <v>1</v>
      </c>
      <c r="AO379" s="62">
        <v>0</v>
      </c>
      <c r="AP379" s="77" t="s">
        <v>1552</v>
      </c>
      <c r="AQ379" s="77" t="s">
        <v>343</v>
      </c>
      <c r="AR379" s="83" t="s">
        <v>89</v>
      </c>
      <c r="AS379" s="77" t="s">
        <v>90</v>
      </c>
      <c r="AT379" s="77" t="s">
        <v>91</v>
      </c>
      <c r="AU379" s="77"/>
    </row>
    <row r="380" spans="1:47" s="92" customFormat="1" ht="59.25" customHeight="1" x14ac:dyDescent="0.2">
      <c r="A380" s="77" t="s">
        <v>1553</v>
      </c>
      <c r="B380" s="77"/>
      <c r="C380" s="77" t="s">
        <v>1554</v>
      </c>
      <c r="D380" s="77" t="s">
        <v>1555</v>
      </c>
      <c r="E380" s="77"/>
      <c r="F380" s="77" t="s">
        <v>1516</v>
      </c>
      <c r="G380" s="77" t="s">
        <v>73</v>
      </c>
      <c r="H380" s="77" t="s">
        <v>74</v>
      </c>
      <c r="I380" s="77" t="s">
        <v>1516</v>
      </c>
      <c r="J380" s="77" t="s">
        <v>1556</v>
      </c>
      <c r="K380" s="77" t="str">
        <f t="shared" si="60"/>
        <v>Оказание услуг по заправке картриджей оргтехники</v>
      </c>
      <c r="L380" s="77" t="s">
        <v>76</v>
      </c>
      <c r="M380" s="77"/>
      <c r="N380" s="77">
        <v>642</v>
      </c>
      <c r="O380" s="77" t="s">
        <v>77</v>
      </c>
      <c r="P380" s="77">
        <v>1</v>
      </c>
      <c r="Q380" s="77" t="s">
        <v>449</v>
      </c>
      <c r="R380" s="77" t="s">
        <v>450</v>
      </c>
      <c r="S380" s="81">
        <v>49.5</v>
      </c>
      <c r="T380" s="81">
        <v>25</v>
      </c>
      <c r="U380" s="86">
        <f t="shared" si="59"/>
        <v>49500</v>
      </c>
      <c r="V380" s="77">
        <v>2022</v>
      </c>
      <c r="W380" s="62" t="s">
        <v>82</v>
      </c>
      <c r="X380" s="62">
        <v>2022</v>
      </c>
      <c r="Y380" s="84" t="s">
        <v>102</v>
      </c>
      <c r="Z380" s="84" t="s">
        <v>229</v>
      </c>
      <c r="AA380" s="62">
        <v>2022</v>
      </c>
      <c r="AB380" s="62" t="s">
        <v>101</v>
      </c>
      <c r="AC380" s="83">
        <v>2022</v>
      </c>
      <c r="AD380" s="84" t="s">
        <v>170</v>
      </c>
      <c r="AE380" s="84">
        <v>2022</v>
      </c>
      <c r="AF380" s="84" t="s">
        <v>139</v>
      </c>
      <c r="AG380" s="84">
        <v>2023</v>
      </c>
      <c r="AH380" s="84" t="s">
        <v>170</v>
      </c>
      <c r="AI380" s="84" t="s">
        <v>188</v>
      </c>
      <c r="AJ380" s="77" t="s">
        <v>149</v>
      </c>
      <c r="AK380" s="77">
        <v>0</v>
      </c>
      <c r="AL380" s="85">
        <v>376086</v>
      </c>
      <c r="AM380" s="85" t="s">
        <v>86</v>
      </c>
      <c r="AN380" s="77">
        <v>0</v>
      </c>
      <c r="AO380" s="62">
        <v>0</v>
      </c>
      <c r="AP380" s="77" t="s">
        <v>1557</v>
      </c>
      <c r="AQ380" s="77" t="s">
        <v>88</v>
      </c>
      <c r="AR380" s="83"/>
      <c r="AS380" s="77" t="s">
        <v>90</v>
      </c>
      <c r="AT380" s="77" t="s">
        <v>91</v>
      </c>
      <c r="AU380" s="77"/>
    </row>
    <row r="381" spans="1:47" s="92" customFormat="1" ht="74.25" customHeight="1" x14ac:dyDescent="0.2">
      <c r="A381" s="77" t="s">
        <v>1558</v>
      </c>
      <c r="B381" s="77"/>
      <c r="C381" s="77" t="s">
        <v>1559</v>
      </c>
      <c r="D381" s="77" t="s">
        <v>1560</v>
      </c>
      <c r="E381" s="77"/>
      <c r="F381" s="77" t="s">
        <v>1516</v>
      </c>
      <c r="G381" s="77" t="s">
        <v>73</v>
      </c>
      <c r="H381" s="77" t="s">
        <v>74</v>
      </c>
      <c r="I381" s="77" t="s">
        <v>1516</v>
      </c>
      <c r="J381" s="77" t="s">
        <v>1561</v>
      </c>
      <c r="K381" s="77" t="str">
        <f t="shared" si="60"/>
        <v>Оказание услуг по проведению занятий по общей физической подготовке</v>
      </c>
      <c r="L381" s="77" t="s">
        <v>76</v>
      </c>
      <c r="M381" s="77"/>
      <c r="N381" s="77">
        <v>642</v>
      </c>
      <c r="O381" s="77" t="s">
        <v>77</v>
      </c>
      <c r="P381" s="77">
        <v>1</v>
      </c>
      <c r="Q381" s="77" t="s">
        <v>449</v>
      </c>
      <c r="R381" s="77" t="s">
        <v>450</v>
      </c>
      <c r="S381" s="81">
        <v>84</v>
      </c>
      <c r="T381" s="81">
        <v>28</v>
      </c>
      <c r="U381" s="86">
        <f t="shared" si="59"/>
        <v>84000</v>
      </c>
      <c r="V381" s="77">
        <v>2022</v>
      </c>
      <c r="W381" s="62" t="s">
        <v>170</v>
      </c>
      <c r="X381" s="62">
        <v>2022</v>
      </c>
      <c r="Y381" s="84" t="s">
        <v>139</v>
      </c>
      <c r="Z381" s="84" t="s">
        <v>171</v>
      </c>
      <c r="AA381" s="62">
        <v>2022</v>
      </c>
      <c r="AB381" s="62" t="s">
        <v>140</v>
      </c>
      <c r="AC381" s="83">
        <v>2022</v>
      </c>
      <c r="AD381" s="84" t="s">
        <v>110</v>
      </c>
      <c r="AE381" s="84">
        <v>2022</v>
      </c>
      <c r="AF381" s="84" t="s">
        <v>111</v>
      </c>
      <c r="AG381" s="84">
        <v>2023</v>
      </c>
      <c r="AH381" s="84" t="s">
        <v>110</v>
      </c>
      <c r="AI381" s="84" t="s">
        <v>165</v>
      </c>
      <c r="AJ381" s="77" t="s">
        <v>149</v>
      </c>
      <c r="AK381" s="77">
        <v>0</v>
      </c>
      <c r="AL381" s="85">
        <v>376086</v>
      </c>
      <c r="AM381" s="85" t="s">
        <v>86</v>
      </c>
      <c r="AN381" s="77">
        <v>0</v>
      </c>
      <c r="AO381" s="62">
        <v>0</v>
      </c>
      <c r="AP381" s="77" t="s">
        <v>1562</v>
      </c>
      <c r="AQ381" s="77" t="s">
        <v>88</v>
      </c>
      <c r="AR381" s="83"/>
      <c r="AS381" s="77" t="s">
        <v>90</v>
      </c>
      <c r="AT381" s="77" t="s">
        <v>91</v>
      </c>
      <c r="AU381" s="77" t="s">
        <v>167</v>
      </c>
    </row>
    <row r="382" spans="1:47" s="92" customFormat="1" ht="50.25" customHeight="1" x14ac:dyDescent="0.2">
      <c r="A382" s="77" t="s">
        <v>1563</v>
      </c>
      <c r="B382" s="77" t="s">
        <v>94</v>
      </c>
      <c r="C382" s="77" t="s">
        <v>370</v>
      </c>
      <c r="D382" s="77" t="s">
        <v>1564</v>
      </c>
      <c r="E382" s="77"/>
      <c r="F382" s="77" t="s">
        <v>1516</v>
      </c>
      <c r="G382" s="77" t="s">
        <v>73</v>
      </c>
      <c r="H382" s="77" t="s">
        <v>74</v>
      </c>
      <c r="I382" s="77" t="s">
        <v>1516</v>
      </c>
      <c r="J382" s="77" t="s">
        <v>1565</v>
      </c>
      <c r="K382" s="77" t="str">
        <f>J382</f>
        <v>Оказание услуг по проведению анализов трансформаторного масла</v>
      </c>
      <c r="L382" s="77" t="s">
        <v>76</v>
      </c>
      <c r="M382" s="77"/>
      <c r="N382" s="77">
        <v>642</v>
      </c>
      <c r="O382" s="77" t="s">
        <v>77</v>
      </c>
      <c r="P382" s="77">
        <v>1</v>
      </c>
      <c r="Q382" s="77" t="s">
        <v>449</v>
      </c>
      <c r="R382" s="77" t="s">
        <v>450</v>
      </c>
      <c r="S382" s="81">
        <v>78</v>
      </c>
      <c r="T382" s="81">
        <v>39</v>
      </c>
      <c r="U382" s="86">
        <f t="shared" si="59"/>
        <v>78000</v>
      </c>
      <c r="V382" s="77">
        <v>2022</v>
      </c>
      <c r="W382" s="62" t="s">
        <v>170</v>
      </c>
      <c r="X382" s="62">
        <v>2022</v>
      </c>
      <c r="Y382" s="84" t="s">
        <v>139</v>
      </c>
      <c r="Z382" s="84" t="s">
        <v>171</v>
      </c>
      <c r="AA382" s="62">
        <v>2022</v>
      </c>
      <c r="AB382" s="62" t="s">
        <v>140</v>
      </c>
      <c r="AC382" s="83">
        <v>2022</v>
      </c>
      <c r="AD382" s="84" t="s">
        <v>110</v>
      </c>
      <c r="AE382" s="84">
        <v>2022</v>
      </c>
      <c r="AF382" s="84" t="s">
        <v>111</v>
      </c>
      <c r="AG382" s="84">
        <v>2023</v>
      </c>
      <c r="AH382" s="84" t="s">
        <v>110</v>
      </c>
      <c r="AI382" s="84" t="s">
        <v>165</v>
      </c>
      <c r="AJ382" s="77" t="s">
        <v>149</v>
      </c>
      <c r="AK382" s="77">
        <v>0</v>
      </c>
      <c r="AL382" s="85">
        <v>376086</v>
      </c>
      <c r="AM382" s="85" t="s">
        <v>86</v>
      </c>
      <c r="AN382" s="77">
        <v>0</v>
      </c>
      <c r="AO382" s="62">
        <v>0</v>
      </c>
      <c r="AP382" s="77" t="s">
        <v>1566</v>
      </c>
      <c r="AQ382" s="77" t="s">
        <v>88</v>
      </c>
      <c r="AR382" s="83"/>
      <c r="AS382" s="77" t="s">
        <v>90</v>
      </c>
      <c r="AT382" s="77" t="s">
        <v>91</v>
      </c>
      <c r="AU382" s="77"/>
    </row>
    <row r="383" spans="1:47" s="92" customFormat="1" ht="63" customHeight="1" x14ac:dyDescent="0.2">
      <c r="A383" s="77" t="s">
        <v>1567</v>
      </c>
      <c r="B383" s="77"/>
      <c r="C383" s="77" t="s">
        <v>370</v>
      </c>
      <c r="D383" s="77" t="s">
        <v>1564</v>
      </c>
      <c r="E383" s="77"/>
      <c r="F383" s="77" t="s">
        <v>1516</v>
      </c>
      <c r="G383" s="77" t="s">
        <v>73</v>
      </c>
      <c r="H383" s="77" t="s">
        <v>74</v>
      </c>
      <c r="I383" s="77" t="s">
        <v>1516</v>
      </c>
      <c r="J383" s="77" t="s">
        <v>1568</v>
      </c>
      <c r="K383" s="77" t="str">
        <f>J383</f>
        <v>Оказание услуг по испытанию средств защиты, электрооборудования и электроустановок</v>
      </c>
      <c r="L383" s="77" t="s">
        <v>76</v>
      </c>
      <c r="M383" s="77"/>
      <c r="N383" s="77">
        <v>642</v>
      </c>
      <c r="O383" s="77" t="s">
        <v>77</v>
      </c>
      <c r="P383" s="77">
        <v>1</v>
      </c>
      <c r="Q383" s="77" t="s">
        <v>449</v>
      </c>
      <c r="R383" s="77" t="s">
        <v>450</v>
      </c>
      <c r="S383" s="81">
        <v>99</v>
      </c>
      <c r="T383" s="81">
        <v>49</v>
      </c>
      <c r="U383" s="86">
        <f t="shared" si="59"/>
        <v>99000</v>
      </c>
      <c r="V383" s="77">
        <v>2022</v>
      </c>
      <c r="W383" s="62" t="s">
        <v>82</v>
      </c>
      <c r="X383" s="62">
        <v>2022</v>
      </c>
      <c r="Y383" s="84" t="s">
        <v>102</v>
      </c>
      <c r="Z383" s="84" t="s">
        <v>229</v>
      </c>
      <c r="AA383" s="62">
        <v>2022</v>
      </c>
      <c r="AB383" s="62" t="s">
        <v>101</v>
      </c>
      <c r="AC383" s="83">
        <v>2022</v>
      </c>
      <c r="AD383" s="84" t="s">
        <v>170</v>
      </c>
      <c r="AE383" s="84">
        <v>2022</v>
      </c>
      <c r="AF383" s="84" t="s">
        <v>139</v>
      </c>
      <c r="AG383" s="84">
        <v>2023</v>
      </c>
      <c r="AH383" s="84" t="s">
        <v>170</v>
      </c>
      <c r="AI383" s="84" t="s">
        <v>188</v>
      </c>
      <c r="AJ383" s="77" t="s">
        <v>149</v>
      </c>
      <c r="AK383" s="77">
        <v>0</v>
      </c>
      <c r="AL383" s="85">
        <v>376086</v>
      </c>
      <c r="AM383" s="85" t="s">
        <v>86</v>
      </c>
      <c r="AN383" s="77">
        <v>0</v>
      </c>
      <c r="AO383" s="62">
        <v>0</v>
      </c>
      <c r="AP383" s="77" t="s">
        <v>1569</v>
      </c>
      <c r="AQ383" s="77" t="s">
        <v>88</v>
      </c>
      <c r="AR383" s="83"/>
      <c r="AS383" s="77" t="s">
        <v>90</v>
      </c>
      <c r="AT383" s="77" t="s">
        <v>91</v>
      </c>
      <c r="AU383" s="77"/>
    </row>
    <row r="384" spans="1:47" s="92" customFormat="1" ht="72" customHeight="1" x14ac:dyDescent="0.2">
      <c r="A384" s="77" t="s">
        <v>1570</v>
      </c>
      <c r="B384" s="77"/>
      <c r="C384" s="77" t="s">
        <v>738</v>
      </c>
      <c r="D384" s="77" t="s">
        <v>1571</v>
      </c>
      <c r="E384" s="77"/>
      <c r="F384" s="77" t="s">
        <v>1516</v>
      </c>
      <c r="G384" s="77" t="s">
        <v>436</v>
      </c>
      <c r="H384" s="77" t="s">
        <v>74</v>
      </c>
      <c r="I384" s="77" t="s">
        <v>1516</v>
      </c>
      <c r="J384" s="77" t="s">
        <v>1572</v>
      </c>
      <c r="K384" s="77" t="str">
        <f t="shared" si="60"/>
        <v>Аренда движимого имущества ПАО "ФСК ЕЭС", установленного на площадке размещения мобильных ГТЭС</v>
      </c>
      <c r="L384" s="77" t="s">
        <v>76</v>
      </c>
      <c r="M384" s="77"/>
      <c r="N384" s="77">
        <v>642</v>
      </c>
      <c r="O384" s="77" t="s">
        <v>77</v>
      </c>
      <c r="P384" s="77">
        <v>1</v>
      </c>
      <c r="Q384" s="77" t="s">
        <v>449</v>
      </c>
      <c r="R384" s="77" t="s">
        <v>450</v>
      </c>
      <c r="S384" s="81">
        <v>2711</v>
      </c>
      <c r="T384" s="81">
        <v>1307</v>
      </c>
      <c r="U384" s="86">
        <f t="shared" si="59"/>
        <v>2711000</v>
      </c>
      <c r="V384" s="77">
        <v>2022</v>
      </c>
      <c r="W384" s="62" t="s">
        <v>102</v>
      </c>
      <c r="X384" s="62">
        <v>2022</v>
      </c>
      <c r="Y384" s="84" t="s">
        <v>101</v>
      </c>
      <c r="Z384" s="84" t="s">
        <v>495</v>
      </c>
      <c r="AA384" s="62">
        <v>2022</v>
      </c>
      <c r="AB384" s="62" t="s">
        <v>170</v>
      </c>
      <c r="AC384" s="83">
        <v>2022</v>
      </c>
      <c r="AD384" s="84" t="s">
        <v>139</v>
      </c>
      <c r="AE384" s="84">
        <v>2022</v>
      </c>
      <c r="AF384" s="84" t="s">
        <v>139</v>
      </c>
      <c r="AG384" s="84">
        <v>2023</v>
      </c>
      <c r="AH384" s="84" t="s">
        <v>139</v>
      </c>
      <c r="AI384" s="84" t="s">
        <v>496</v>
      </c>
      <c r="AJ384" s="77" t="s">
        <v>142</v>
      </c>
      <c r="AK384" s="77">
        <v>0</v>
      </c>
      <c r="AL384" s="85">
        <v>348346</v>
      </c>
      <c r="AM384" s="85" t="s">
        <v>86</v>
      </c>
      <c r="AN384" s="77">
        <v>0</v>
      </c>
      <c r="AO384" s="62">
        <v>11</v>
      </c>
      <c r="AP384" s="77" t="s">
        <v>1573</v>
      </c>
      <c r="AQ384" s="77" t="s">
        <v>88</v>
      </c>
      <c r="AR384" s="83"/>
      <c r="AS384" s="77" t="s">
        <v>90</v>
      </c>
      <c r="AT384" s="77" t="s">
        <v>91</v>
      </c>
      <c r="AU384" s="77"/>
    </row>
    <row r="385" spans="1:47" s="92" customFormat="1" ht="54" customHeight="1" x14ac:dyDescent="0.2">
      <c r="A385" s="77" t="s">
        <v>1574</v>
      </c>
      <c r="B385" s="77" t="s">
        <v>94</v>
      </c>
      <c r="C385" s="77" t="s">
        <v>1068</v>
      </c>
      <c r="D385" s="77" t="s">
        <v>460</v>
      </c>
      <c r="E385" s="77"/>
      <c r="F385" s="77" t="s">
        <v>1516</v>
      </c>
      <c r="G385" s="77" t="s">
        <v>73</v>
      </c>
      <c r="H385" s="77" t="s">
        <v>74</v>
      </c>
      <c r="I385" s="77" t="s">
        <v>1516</v>
      </c>
      <c r="J385" s="77" t="s">
        <v>1575</v>
      </c>
      <c r="K385" s="77" t="str">
        <f t="shared" si="60"/>
        <v>Выполнение поверочных работ средств измерений</v>
      </c>
      <c r="L385" s="77" t="s">
        <v>76</v>
      </c>
      <c r="M385" s="77"/>
      <c r="N385" s="77">
        <v>642</v>
      </c>
      <c r="O385" s="77" t="s">
        <v>77</v>
      </c>
      <c r="P385" s="77">
        <v>1</v>
      </c>
      <c r="Q385" s="77" t="s">
        <v>449</v>
      </c>
      <c r="R385" s="77" t="s">
        <v>450</v>
      </c>
      <c r="S385" s="81">
        <v>129.5</v>
      </c>
      <c r="T385" s="81">
        <f>S385</f>
        <v>129.5</v>
      </c>
      <c r="U385" s="86">
        <f t="shared" si="59"/>
        <v>129500</v>
      </c>
      <c r="V385" s="77">
        <v>2022</v>
      </c>
      <c r="W385" s="62" t="s">
        <v>102</v>
      </c>
      <c r="X385" s="62">
        <v>2022</v>
      </c>
      <c r="Y385" s="84" t="s">
        <v>101</v>
      </c>
      <c r="Z385" s="84" t="s">
        <v>495</v>
      </c>
      <c r="AA385" s="62">
        <v>2022</v>
      </c>
      <c r="AB385" s="62" t="s">
        <v>170</v>
      </c>
      <c r="AC385" s="83">
        <v>2022</v>
      </c>
      <c r="AD385" s="84" t="s">
        <v>139</v>
      </c>
      <c r="AE385" s="84">
        <v>2022</v>
      </c>
      <c r="AF385" s="84" t="s">
        <v>140</v>
      </c>
      <c r="AG385" s="84">
        <v>2022</v>
      </c>
      <c r="AH385" s="84" t="s">
        <v>114</v>
      </c>
      <c r="AI385" s="84" t="s">
        <v>239</v>
      </c>
      <c r="AJ385" s="77" t="s">
        <v>142</v>
      </c>
      <c r="AK385" s="77">
        <v>0</v>
      </c>
      <c r="AL385" s="85">
        <v>348346</v>
      </c>
      <c r="AM385" s="85" t="s">
        <v>86</v>
      </c>
      <c r="AN385" s="77">
        <v>0</v>
      </c>
      <c r="AO385" s="62">
        <v>0</v>
      </c>
      <c r="AP385" s="77"/>
      <c r="AQ385" s="77" t="s">
        <v>343</v>
      </c>
      <c r="AR385" s="83"/>
      <c r="AS385" s="77" t="s">
        <v>90</v>
      </c>
      <c r="AT385" s="77" t="s">
        <v>91</v>
      </c>
      <c r="AU385" s="77"/>
    </row>
    <row r="386" spans="1:47" s="92" customFormat="1" ht="64.5" customHeight="1" x14ac:dyDescent="0.2">
      <c r="A386" s="77" t="s">
        <v>1576</v>
      </c>
      <c r="B386" s="77"/>
      <c r="C386" s="77" t="s">
        <v>1078</v>
      </c>
      <c r="D386" s="77" t="s">
        <v>1079</v>
      </c>
      <c r="E386" s="77"/>
      <c r="F386" s="77" t="s">
        <v>1516</v>
      </c>
      <c r="G386" s="77" t="s">
        <v>73</v>
      </c>
      <c r="H386" s="77" t="s">
        <v>74</v>
      </c>
      <c r="I386" s="77" t="s">
        <v>1516</v>
      </c>
      <c r="J386" s="77" t="s">
        <v>1577</v>
      </c>
      <c r="K386" s="77" t="str">
        <f>J386</f>
        <v>Оказание услуг  по предрейсовому осмотру водителя и автомобиля</v>
      </c>
      <c r="L386" s="77" t="s">
        <v>76</v>
      </c>
      <c r="M386" s="77"/>
      <c r="N386" s="77">
        <v>642</v>
      </c>
      <c r="O386" s="77" t="s">
        <v>77</v>
      </c>
      <c r="P386" s="77">
        <v>1</v>
      </c>
      <c r="Q386" s="77" t="s">
        <v>449</v>
      </c>
      <c r="R386" s="77" t="s">
        <v>450</v>
      </c>
      <c r="S386" s="81">
        <v>95</v>
      </c>
      <c r="T386" s="81">
        <v>31.7</v>
      </c>
      <c r="U386" s="86">
        <f t="shared" si="59"/>
        <v>95000</v>
      </c>
      <c r="V386" s="77">
        <v>2022</v>
      </c>
      <c r="W386" s="62" t="s">
        <v>102</v>
      </c>
      <c r="X386" s="62">
        <v>2022</v>
      </c>
      <c r="Y386" s="84" t="s">
        <v>101</v>
      </c>
      <c r="Z386" s="84" t="s">
        <v>495</v>
      </c>
      <c r="AA386" s="62">
        <v>2022</v>
      </c>
      <c r="AB386" s="62" t="s">
        <v>170</v>
      </c>
      <c r="AC386" s="83">
        <v>2022</v>
      </c>
      <c r="AD386" s="84" t="s">
        <v>139</v>
      </c>
      <c r="AE386" s="84">
        <v>2022</v>
      </c>
      <c r="AF386" s="84" t="s">
        <v>140</v>
      </c>
      <c r="AG386" s="84">
        <v>2023</v>
      </c>
      <c r="AH386" s="84" t="s">
        <v>139</v>
      </c>
      <c r="AI386" s="84" t="s">
        <v>496</v>
      </c>
      <c r="AJ386" s="77" t="s">
        <v>149</v>
      </c>
      <c r="AK386" s="77">
        <v>0</v>
      </c>
      <c r="AL386" s="85">
        <v>376086</v>
      </c>
      <c r="AM386" s="85" t="s">
        <v>86</v>
      </c>
      <c r="AN386" s="77">
        <v>0</v>
      </c>
      <c r="AO386" s="62">
        <v>0</v>
      </c>
      <c r="AP386" s="77" t="s">
        <v>1578</v>
      </c>
      <c r="AQ386" s="77" t="s">
        <v>88</v>
      </c>
      <c r="AR386" s="83"/>
      <c r="AS386" s="77" t="s">
        <v>90</v>
      </c>
      <c r="AT386" s="77" t="s">
        <v>91</v>
      </c>
      <c r="AU386" s="77"/>
    </row>
    <row r="387" spans="1:47" s="92" customFormat="1" ht="71.25" customHeight="1" x14ac:dyDescent="0.2">
      <c r="A387" s="77" t="s">
        <v>1579</v>
      </c>
      <c r="B387" s="77"/>
      <c r="C387" s="77" t="s">
        <v>460</v>
      </c>
      <c r="D387" s="77" t="s">
        <v>1294</v>
      </c>
      <c r="E387" s="77"/>
      <c r="F387" s="77" t="s">
        <v>1516</v>
      </c>
      <c r="G387" s="77" t="s">
        <v>73</v>
      </c>
      <c r="H387" s="77" t="s">
        <v>74</v>
      </c>
      <c r="I387" s="77" t="s">
        <v>1516</v>
      </c>
      <c r="J387" s="77" t="s">
        <v>1296</v>
      </c>
      <c r="K387" s="77" t="str">
        <f>J387</f>
        <v>Оказание услуг по проведению анализов проб воздуха, измерений уровня шума</v>
      </c>
      <c r="L387" s="77" t="s">
        <v>76</v>
      </c>
      <c r="M387" s="77"/>
      <c r="N387" s="77">
        <v>642</v>
      </c>
      <c r="O387" s="77" t="s">
        <v>77</v>
      </c>
      <c r="P387" s="77" t="s">
        <v>109</v>
      </c>
      <c r="Q387" s="77" t="s">
        <v>449</v>
      </c>
      <c r="R387" s="77" t="s">
        <v>450</v>
      </c>
      <c r="S387" s="81">
        <v>98</v>
      </c>
      <c r="T387" s="81">
        <v>98</v>
      </c>
      <c r="U387" s="86">
        <f t="shared" si="59"/>
        <v>98000</v>
      </c>
      <c r="V387" s="77">
        <v>2022</v>
      </c>
      <c r="W387" s="62" t="s">
        <v>102</v>
      </c>
      <c r="X387" s="62">
        <v>2022</v>
      </c>
      <c r="Y387" s="84" t="s">
        <v>101</v>
      </c>
      <c r="Z387" s="84" t="s">
        <v>495</v>
      </c>
      <c r="AA387" s="62">
        <v>2022</v>
      </c>
      <c r="AB387" s="62" t="s">
        <v>170</v>
      </c>
      <c r="AC387" s="83">
        <v>2022</v>
      </c>
      <c r="AD387" s="84" t="s">
        <v>139</v>
      </c>
      <c r="AE387" s="84">
        <v>2022</v>
      </c>
      <c r="AF387" s="84" t="s">
        <v>113</v>
      </c>
      <c r="AG387" s="84">
        <v>2022</v>
      </c>
      <c r="AH387" s="84" t="s">
        <v>114</v>
      </c>
      <c r="AI387" s="84" t="s">
        <v>239</v>
      </c>
      <c r="AJ387" s="77" t="s">
        <v>149</v>
      </c>
      <c r="AK387" s="77">
        <v>0</v>
      </c>
      <c r="AL387" s="85">
        <v>376086</v>
      </c>
      <c r="AM387" s="85" t="s">
        <v>86</v>
      </c>
      <c r="AN387" s="77">
        <v>0</v>
      </c>
      <c r="AO387" s="62">
        <v>0</v>
      </c>
      <c r="AP387" s="77"/>
      <c r="AQ387" s="77" t="s">
        <v>88</v>
      </c>
      <c r="AR387" s="83"/>
      <c r="AS387" s="77" t="s">
        <v>90</v>
      </c>
      <c r="AT387" s="77" t="s">
        <v>91</v>
      </c>
      <c r="AU387" s="77"/>
    </row>
    <row r="388" spans="1:47" s="92" customFormat="1" ht="81.75" customHeight="1" x14ac:dyDescent="0.2">
      <c r="A388" s="77" t="s">
        <v>1580</v>
      </c>
      <c r="B388" s="77"/>
      <c r="C388" s="77" t="s">
        <v>1544</v>
      </c>
      <c r="D388" s="77" t="s">
        <v>1545</v>
      </c>
      <c r="E388" s="77"/>
      <c r="F388" s="77" t="s">
        <v>1516</v>
      </c>
      <c r="G388" s="77" t="s">
        <v>73</v>
      </c>
      <c r="H388" s="77" t="s">
        <v>74</v>
      </c>
      <c r="I388" s="77" t="s">
        <v>1516</v>
      </c>
      <c r="J388" s="77" t="s">
        <v>1581</v>
      </c>
      <c r="K388" s="77" t="str">
        <f>J388</f>
        <v>Оказание услуг по обеспечению резервного канала доступа к сети Интернет на площадке размещения мобильных ГТЭС</v>
      </c>
      <c r="L388" s="77" t="s">
        <v>76</v>
      </c>
      <c r="M388" s="77"/>
      <c r="N388" s="77">
        <v>642</v>
      </c>
      <c r="O388" s="77" t="s">
        <v>77</v>
      </c>
      <c r="P388" s="77">
        <v>1</v>
      </c>
      <c r="Q388" s="77" t="s">
        <v>449</v>
      </c>
      <c r="R388" s="77" t="s">
        <v>450</v>
      </c>
      <c r="S388" s="81">
        <v>156</v>
      </c>
      <c r="T388" s="81">
        <v>52</v>
      </c>
      <c r="U388" s="86">
        <f t="shared" si="59"/>
        <v>156000</v>
      </c>
      <c r="V388" s="77">
        <v>2022</v>
      </c>
      <c r="W388" s="62" t="s">
        <v>101</v>
      </c>
      <c r="X388" s="62">
        <v>2022</v>
      </c>
      <c r="Y388" s="84" t="s">
        <v>170</v>
      </c>
      <c r="Z388" s="84" t="s">
        <v>233</v>
      </c>
      <c r="AA388" s="62">
        <v>2022</v>
      </c>
      <c r="AB388" s="62" t="s">
        <v>139</v>
      </c>
      <c r="AC388" s="83">
        <v>2022</v>
      </c>
      <c r="AD388" s="84" t="s">
        <v>140</v>
      </c>
      <c r="AE388" s="84">
        <v>2022</v>
      </c>
      <c r="AF388" s="84" t="s">
        <v>110</v>
      </c>
      <c r="AG388" s="84">
        <v>2023</v>
      </c>
      <c r="AH388" s="84" t="s">
        <v>140</v>
      </c>
      <c r="AI388" s="84" t="s">
        <v>172</v>
      </c>
      <c r="AJ388" s="77" t="s">
        <v>85</v>
      </c>
      <c r="AK388" s="77">
        <v>1</v>
      </c>
      <c r="AL388" s="85">
        <v>348277</v>
      </c>
      <c r="AM388" s="85" t="s">
        <v>86</v>
      </c>
      <c r="AN388" s="77">
        <v>0</v>
      </c>
      <c r="AO388" s="62">
        <v>0</v>
      </c>
      <c r="AP388" s="77" t="s">
        <v>1582</v>
      </c>
      <c r="AQ388" s="77" t="s">
        <v>88</v>
      </c>
      <c r="AR388" s="83" t="s">
        <v>89</v>
      </c>
      <c r="AS388" s="77" t="s">
        <v>90</v>
      </c>
      <c r="AT388" s="77" t="s">
        <v>91</v>
      </c>
      <c r="AU388" s="77"/>
    </row>
    <row r="389" spans="1:47" s="92" customFormat="1" ht="70.5" customHeight="1" x14ac:dyDescent="0.2">
      <c r="A389" s="77" t="s">
        <v>1583</v>
      </c>
      <c r="B389" s="77"/>
      <c r="C389" s="77" t="s">
        <v>1107</v>
      </c>
      <c r="D389" s="77" t="s">
        <v>1136</v>
      </c>
      <c r="E389" s="77"/>
      <c r="F389" s="77" t="s">
        <v>1516</v>
      </c>
      <c r="G389" s="77" t="s">
        <v>73</v>
      </c>
      <c r="H389" s="77" t="s">
        <v>74</v>
      </c>
      <c r="I389" s="77" t="s">
        <v>1516</v>
      </c>
      <c r="J389" s="77" t="s">
        <v>1584</v>
      </c>
      <c r="K389" s="77" t="str">
        <f>J389</f>
        <v>Выполнение работ по техническому обслуживанию и ремонту автомобилей Хендай (Hyundai)</v>
      </c>
      <c r="L389" s="77" t="s">
        <v>76</v>
      </c>
      <c r="M389" s="77"/>
      <c r="N389" s="77">
        <v>642</v>
      </c>
      <c r="O389" s="77" t="s">
        <v>77</v>
      </c>
      <c r="P389" s="77">
        <v>1</v>
      </c>
      <c r="Q389" s="77" t="s">
        <v>449</v>
      </c>
      <c r="R389" s="77" t="s">
        <v>450</v>
      </c>
      <c r="S389" s="81">
        <v>326</v>
      </c>
      <c r="T389" s="81">
        <v>0</v>
      </c>
      <c r="U389" s="86">
        <f t="shared" si="59"/>
        <v>326000</v>
      </c>
      <c r="V389" s="77">
        <v>2022</v>
      </c>
      <c r="W389" s="62" t="s">
        <v>140</v>
      </c>
      <c r="X389" s="62">
        <v>2022</v>
      </c>
      <c r="Y389" s="84" t="s">
        <v>110</v>
      </c>
      <c r="Z389" s="84" t="s">
        <v>212</v>
      </c>
      <c r="AA389" s="62">
        <v>2022</v>
      </c>
      <c r="AB389" s="62" t="s">
        <v>113</v>
      </c>
      <c r="AC389" s="83">
        <v>2022</v>
      </c>
      <c r="AD389" s="84" t="s">
        <v>114</v>
      </c>
      <c r="AE389" s="84">
        <v>2023</v>
      </c>
      <c r="AF389" s="84" t="s">
        <v>79</v>
      </c>
      <c r="AG389" s="84">
        <v>2023</v>
      </c>
      <c r="AH389" s="84" t="s">
        <v>114</v>
      </c>
      <c r="AI389" s="84" t="s">
        <v>115</v>
      </c>
      <c r="AJ389" s="77" t="s">
        <v>85</v>
      </c>
      <c r="AK389" s="77">
        <v>1</v>
      </c>
      <c r="AL389" s="85">
        <v>200611</v>
      </c>
      <c r="AM389" s="85" t="s">
        <v>86</v>
      </c>
      <c r="AN389" s="77">
        <v>1</v>
      </c>
      <c r="AO389" s="62">
        <v>0</v>
      </c>
      <c r="AP389" s="77" t="s">
        <v>1585</v>
      </c>
      <c r="AQ389" s="77" t="s">
        <v>88</v>
      </c>
      <c r="AR389" s="83" t="s">
        <v>89</v>
      </c>
      <c r="AS389" s="77" t="s">
        <v>90</v>
      </c>
      <c r="AT389" s="77" t="s">
        <v>91</v>
      </c>
      <c r="AU389" s="77"/>
    </row>
    <row r="390" spans="1:47" s="92" customFormat="1" ht="63.75" customHeight="1" x14ac:dyDescent="0.2">
      <c r="A390" s="77" t="s">
        <v>1586</v>
      </c>
      <c r="B390" s="77" t="s">
        <v>94</v>
      </c>
      <c r="C390" s="77" t="s">
        <v>682</v>
      </c>
      <c r="D390" s="77" t="s">
        <v>683</v>
      </c>
      <c r="E390" s="77"/>
      <c r="F390" s="77" t="s">
        <v>1516</v>
      </c>
      <c r="G390" s="77" t="s">
        <v>73</v>
      </c>
      <c r="H390" s="77" t="s">
        <v>74</v>
      </c>
      <c r="I390" s="77" t="s">
        <v>1516</v>
      </c>
      <c r="J390" s="77" t="s">
        <v>1587</v>
      </c>
      <c r="K390" s="77" t="str">
        <f t="shared" si="60"/>
        <v>Оказание услуг  по сбору и транспортированию (вывозу) жидких бытовых отходов и хозяйственно-бытовых стоков</v>
      </c>
      <c r="L390" s="77" t="s">
        <v>76</v>
      </c>
      <c r="M390" s="77"/>
      <c r="N390" s="77">
        <v>642</v>
      </c>
      <c r="O390" s="77" t="s">
        <v>77</v>
      </c>
      <c r="P390" s="77">
        <v>1</v>
      </c>
      <c r="Q390" s="77" t="s">
        <v>449</v>
      </c>
      <c r="R390" s="77" t="s">
        <v>450</v>
      </c>
      <c r="S390" s="81">
        <v>85.5</v>
      </c>
      <c r="T390" s="81">
        <v>22</v>
      </c>
      <c r="U390" s="86">
        <f t="shared" si="59"/>
        <v>85500</v>
      </c>
      <c r="V390" s="77">
        <v>2022</v>
      </c>
      <c r="W390" s="62" t="s">
        <v>170</v>
      </c>
      <c r="X390" s="62">
        <v>2022</v>
      </c>
      <c r="Y390" s="84" t="s">
        <v>139</v>
      </c>
      <c r="Z390" s="84" t="s">
        <v>171</v>
      </c>
      <c r="AA390" s="62">
        <v>2022</v>
      </c>
      <c r="AB390" s="62" t="s">
        <v>140</v>
      </c>
      <c r="AC390" s="83">
        <v>2022</v>
      </c>
      <c r="AD390" s="84" t="s">
        <v>110</v>
      </c>
      <c r="AE390" s="84">
        <v>2022</v>
      </c>
      <c r="AF390" s="84" t="s">
        <v>111</v>
      </c>
      <c r="AG390" s="84">
        <v>2023</v>
      </c>
      <c r="AH390" s="84" t="s">
        <v>110</v>
      </c>
      <c r="AI390" s="84" t="s">
        <v>165</v>
      </c>
      <c r="AJ390" s="77" t="s">
        <v>149</v>
      </c>
      <c r="AK390" s="77">
        <v>0</v>
      </c>
      <c r="AL390" s="85">
        <v>376086</v>
      </c>
      <c r="AM390" s="85" t="s">
        <v>86</v>
      </c>
      <c r="AN390" s="77">
        <v>0</v>
      </c>
      <c r="AO390" s="62">
        <v>0</v>
      </c>
      <c r="AP390" s="77" t="s">
        <v>1588</v>
      </c>
      <c r="AQ390" s="77" t="s">
        <v>88</v>
      </c>
      <c r="AR390" s="83"/>
      <c r="AS390" s="77" t="s">
        <v>90</v>
      </c>
      <c r="AT390" s="77" t="s">
        <v>91</v>
      </c>
      <c r="AU390" s="77"/>
    </row>
    <row r="391" spans="1:47" s="92" customFormat="1" ht="62.25" customHeight="1" x14ac:dyDescent="0.2">
      <c r="A391" s="77" t="s">
        <v>1589</v>
      </c>
      <c r="B391" s="77"/>
      <c r="C391" s="77" t="s">
        <v>1083</v>
      </c>
      <c r="D391" s="77" t="s">
        <v>1251</v>
      </c>
      <c r="E391" s="77"/>
      <c r="F391" s="77" t="s">
        <v>1516</v>
      </c>
      <c r="G391" s="77" t="s">
        <v>73</v>
      </c>
      <c r="H391" s="77" t="s">
        <v>74</v>
      </c>
      <c r="I391" s="77" t="s">
        <v>1516</v>
      </c>
      <c r="J391" s="77" t="s">
        <v>1590</v>
      </c>
      <c r="K391" s="77" t="str">
        <f t="shared" si="60"/>
        <v>Оказание услуг  по  мойке грузовых автомобилей</v>
      </c>
      <c r="L391" s="77" t="s">
        <v>76</v>
      </c>
      <c r="M391" s="77"/>
      <c r="N391" s="77">
        <v>642</v>
      </c>
      <c r="O391" s="77" t="s">
        <v>77</v>
      </c>
      <c r="P391" s="77">
        <v>1</v>
      </c>
      <c r="Q391" s="77" t="s">
        <v>449</v>
      </c>
      <c r="R391" s="77" t="s">
        <v>450</v>
      </c>
      <c r="S391" s="81">
        <v>54</v>
      </c>
      <c r="T391" s="81">
        <v>18</v>
      </c>
      <c r="U391" s="86">
        <f t="shared" si="59"/>
        <v>54000</v>
      </c>
      <c r="V391" s="77">
        <v>2022</v>
      </c>
      <c r="W391" s="62" t="s">
        <v>101</v>
      </c>
      <c r="X391" s="62">
        <v>2022</v>
      </c>
      <c r="Y391" s="84" t="s">
        <v>170</v>
      </c>
      <c r="Z391" s="84" t="s">
        <v>233</v>
      </c>
      <c r="AA391" s="62">
        <v>2022</v>
      </c>
      <c r="AB391" s="62" t="s">
        <v>139</v>
      </c>
      <c r="AC391" s="83">
        <v>2022</v>
      </c>
      <c r="AD391" s="84" t="s">
        <v>140</v>
      </c>
      <c r="AE391" s="84">
        <v>2022</v>
      </c>
      <c r="AF391" s="84" t="s">
        <v>110</v>
      </c>
      <c r="AG391" s="84">
        <v>2023</v>
      </c>
      <c r="AH391" s="84" t="s">
        <v>140</v>
      </c>
      <c r="AI391" s="84" t="s">
        <v>172</v>
      </c>
      <c r="AJ391" s="77" t="s">
        <v>149</v>
      </c>
      <c r="AK391" s="77">
        <v>0</v>
      </c>
      <c r="AL391" s="85">
        <v>376086</v>
      </c>
      <c r="AM391" s="85" t="s">
        <v>86</v>
      </c>
      <c r="AN391" s="77">
        <v>0</v>
      </c>
      <c r="AO391" s="62">
        <v>0</v>
      </c>
      <c r="AP391" s="77" t="s">
        <v>1591</v>
      </c>
      <c r="AQ391" s="77" t="s">
        <v>88</v>
      </c>
      <c r="AR391" s="83"/>
      <c r="AS391" s="77" t="s">
        <v>90</v>
      </c>
      <c r="AT391" s="77" t="s">
        <v>91</v>
      </c>
      <c r="AU391" s="77"/>
    </row>
    <row r="392" spans="1:47" s="92" customFormat="1" ht="41.25" customHeight="1" x14ac:dyDescent="0.2">
      <c r="A392" s="77" t="s">
        <v>1592</v>
      </c>
      <c r="B392" s="77"/>
      <c r="C392" s="77" t="s">
        <v>1529</v>
      </c>
      <c r="D392" s="77" t="s">
        <v>309</v>
      </c>
      <c r="E392" s="77"/>
      <c r="F392" s="77" t="s">
        <v>1516</v>
      </c>
      <c r="G392" s="77" t="s">
        <v>73</v>
      </c>
      <c r="H392" s="77" t="s">
        <v>74</v>
      </c>
      <c r="I392" s="77" t="s">
        <v>1516</v>
      </c>
      <c r="J392" s="77" t="s">
        <v>1593</v>
      </c>
      <c r="K392" s="77" t="str">
        <f>J392</f>
        <v>Оказание услуг по обучению пожарно-техническому минимуму</v>
      </c>
      <c r="L392" s="77" t="s">
        <v>76</v>
      </c>
      <c r="M392" s="77"/>
      <c r="N392" s="77">
        <v>642</v>
      </c>
      <c r="O392" s="77" t="s">
        <v>77</v>
      </c>
      <c r="P392" s="77" t="s">
        <v>109</v>
      </c>
      <c r="Q392" s="77" t="s">
        <v>449</v>
      </c>
      <c r="R392" s="77" t="s">
        <v>450</v>
      </c>
      <c r="S392" s="81">
        <v>10</v>
      </c>
      <c r="T392" s="81">
        <v>10</v>
      </c>
      <c r="U392" s="86">
        <f t="shared" si="59"/>
        <v>10000</v>
      </c>
      <c r="V392" s="77">
        <v>2022</v>
      </c>
      <c r="W392" s="62" t="s">
        <v>101</v>
      </c>
      <c r="X392" s="62">
        <v>2022</v>
      </c>
      <c r="Y392" s="84" t="s">
        <v>170</v>
      </c>
      <c r="Z392" s="84" t="s">
        <v>233</v>
      </c>
      <c r="AA392" s="62">
        <v>2022</v>
      </c>
      <c r="AB392" s="62" t="s">
        <v>139</v>
      </c>
      <c r="AC392" s="83">
        <v>2022</v>
      </c>
      <c r="AD392" s="84" t="s">
        <v>140</v>
      </c>
      <c r="AE392" s="84">
        <v>2022</v>
      </c>
      <c r="AF392" s="84" t="s">
        <v>110</v>
      </c>
      <c r="AG392" s="84">
        <v>2023</v>
      </c>
      <c r="AH392" s="84" t="s">
        <v>140</v>
      </c>
      <c r="AI392" s="84" t="s">
        <v>172</v>
      </c>
      <c r="AJ392" s="77" t="s">
        <v>149</v>
      </c>
      <c r="AK392" s="77">
        <v>0</v>
      </c>
      <c r="AL392" s="85">
        <v>376086</v>
      </c>
      <c r="AM392" s="85" t="s">
        <v>86</v>
      </c>
      <c r="AN392" s="77">
        <v>0</v>
      </c>
      <c r="AO392" s="62">
        <v>22</v>
      </c>
      <c r="AP392" s="77" t="s">
        <v>1594</v>
      </c>
      <c r="AQ392" s="77" t="s">
        <v>88</v>
      </c>
      <c r="AR392" s="83"/>
      <c r="AS392" s="77" t="s">
        <v>90</v>
      </c>
      <c r="AT392" s="77" t="s">
        <v>91</v>
      </c>
      <c r="AU392" s="77" t="s">
        <v>167</v>
      </c>
    </row>
    <row r="393" spans="1:47" s="92" customFormat="1" ht="60" customHeight="1" x14ac:dyDescent="0.2">
      <c r="A393" s="77" t="s">
        <v>1595</v>
      </c>
      <c r="B393" s="77"/>
      <c r="C393" s="77" t="s">
        <v>1521</v>
      </c>
      <c r="D393" s="77" t="s">
        <v>1596</v>
      </c>
      <c r="E393" s="77"/>
      <c r="F393" s="77" t="s">
        <v>1516</v>
      </c>
      <c r="G393" s="77" t="s">
        <v>73</v>
      </c>
      <c r="H393" s="77" t="s">
        <v>74</v>
      </c>
      <c r="I393" s="77" t="s">
        <v>1516</v>
      </c>
      <c r="J393" s="77" t="s">
        <v>1597</v>
      </c>
      <c r="K393" s="77" t="s">
        <v>1597</v>
      </c>
      <c r="L393" s="77" t="s">
        <v>76</v>
      </c>
      <c r="M393" s="77"/>
      <c r="N393" s="77">
        <v>642</v>
      </c>
      <c r="O393" s="77" t="s">
        <v>186</v>
      </c>
      <c r="P393" s="77" t="s">
        <v>109</v>
      </c>
      <c r="Q393" s="77" t="s">
        <v>449</v>
      </c>
      <c r="R393" s="77" t="s">
        <v>450</v>
      </c>
      <c r="S393" s="81">
        <v>600</v>
      </c>
      <c r="T393" s="81">
        <v>300</v>
      </c>
      <c r="U393" s="86">
        <f t="shared" si="59"/>
        <v>600000</v>
      </c>
      <c r="V393" s="77">
        <v>2022</v>
      </c>
      <c r="W393" s="62" t="s">
        <v>82</v>
      </c>
      <c r="X393" s="62">
        <v>2022</v>
      </c>
      <c r="Y393" s="84" t="s">
        <v>102</v>
      </c>
      <c r="Z393" s="84" t="s">
        <v>229</v>
      </c>
      <c r="AA393" s="62">
        <v>2022</v>
      </c>
      <c r="AB393" s="62" t="s">
        <v>170</v>
      </c>
      <c r="AC393" s="83">
        <v>2022</v>
      </c>
      <c r="AD393" s="84" t="s">
        <v>139</v>
      </c>
      <c r="AE393" s="84">
        <v>2022</v>
      </c>
      <c r="AF393" s="84" t="s">
        <v>139</v>
      </c>
      <c r="AG393" s="84">
        <v>2023</v>
      </c>
      <c r="AH393" s="84" t="s">
        <v>170</v>
      </c>
      <c r="AI393" s="84" t="s">
        <v>188</v>
      </c>
      <c r="AJ393" s="77" t="s">
        <v>85</v>
      </c>
      <c r="AK393" s="77">
        <v>1</v>
      </c>
      <c r="AL393" s="85">
        <v>200611</v>
      </c>
      <c r="AM393" s="85" t="s">
        <v>86</v>
      </c>
      <c r="AN393" s="77">
        <v>1</v>
      </c>
      <c r="AO393" s="62">
        <v>0</v>
      </c>
      <c r="AP393" s="77" t="s">
        <v>844</v>
      </c>
      <c r="AQ393" s="77" t="s">
        <v>343</v>
      </c>
      <c r="AR393" s="83" t="s">
        <v>89</v>
      </c>
      <c r="AS393" s="77" t="s">
        <v>90</v>
      </c>
      <c r="AT393" s="77" t="s">
        <v>91</v>
      </c>
      <c r="AU393" s="77"/>
    </row>
    <row r="394" spans="1:47" s="92" customFormat="1" ht="81.75" customHeight="1" x14ac:dyDescent="0.2">
      <c r="A394" s="77" t="s">
        <v>1598</v>
      </c>
      <c r="B394" s="77"/>
      <c r="C394" s="77">
        <v>38</v>
      </c>
      <c r="D394" s="77" t="s">
        <v>1386</v>
      </c>
      <c r="E394" s="77"/>
      <c r="F394" s="77" t="s">
        <v>1516</v>
      </c>
      <c r="G394" s="77" t="s">
        <v>73</v>
      </c>
      <c r="H394" s="77" t="s">
        <v>74</v>
      </c>
      <c r="I394" s="77" t="s">
        <v>1516</v>
      </c>
      <c r="J394" s="77" t="s">
        <v>1599</v>
      </c>
      <c r="K394" s="77" t="str">
        <f t="shared" si="60"/>
        <v>Оказание услуг  по сбору и транспортированию для дальнейшего обезвреживания, обработки или утилизации ртутьсодержащих отходов</v>
      </c>
      <c r="L394" s="77" t="s">
        <v>76</v>
      </c>
      <c r="M394" s="77"/>
      <c r="N394" s="77">
        <v>642</v>
      </c>
      <c r="O394" s="77" t="s">
        <v>77</v>
      </c>
      <c r="P394" s="77">
        <v>1</v>
      </c>
      <c r="Q394" s="77" t="s">
        <v>449</v>
      </c>
      <c r="R394" s="77" t="s">
        <v>450</v>
      </c>
      <c r="S394" s="81">
        <v>12.5</v>
      </c>
      <c r="T394" s="81">
        <v>0</v>
      </c>
      <c r="U394" s="86">
        <f t="shared" si="59"/>
        <v>12500</v>
      </c>
      <c r="V394" s="77">
        <v>2022</v>
      </c>
      <c r="W394" s="62" t="s">
        <v>170</v>
      </c>
      <c r="X394" s="62">
        <v>2022</v>
      </c>
      <c r="Y394" s="84" t="s">
        <v>139</v>
      </c>
      <c r="Z394" s="84" t="s">
        <v>171</v>
      </c>
      <c r="AA394" s="62">
        <v>2022</v>
      </c>
      <c r="AB394" s="62" t="s">
        <v>140</v>
      </c>
      <c r="AC394" s="83">
        <v>2022</v>
      </c>
      <c r="AD394" s="84" t="s">
        <v>110</v>
      </c>
      <c r="AE394" s="84">
        <v>2022</v>
      </c>
      <c r="AF394" s="84" t="s">
        <v>111</v>
      </c>
      <c r="AG394" s="84">
        <v>2023</v>
      </c>
      <c r="AH394" s="84" t="s">
        <v>110</v>
      </c>
      <c r="AI394" s="84" t="s">
        <v>165</v>
      </c>
      <c r="AJ394" s="77" t="s">
        <v>149</v>
      </c>
      <c r="AK394" s="77">
        <v>0</v>
      </c>
      <c r="AL394" s="85">
        <v>376086</v>
      </c>
      <c r="AM394" s="85" t="s">
        <v>86</v>
      </c>
      <c r="AN394" s="77">
        <v>0</v>
      </c>
      <c r="AO394" s="62">
        <v>0</v>
      </c>
      <c r="AP394" s="77" t="s">
        <v>1600</v>
      </c>
      <c r="AQ394" s="77" t="s">
        <v>88</v>
      </c>
      <c r="AR394" s="83"/>
      <c r="AS394" s="77" t="s">
        <v>90</v>
      </c>
      <c r="AT394" s="77" t="s">
        <v>91</v>
      </c>
      <c r="AU394" s="77"/>
    </row>
    <row r="395" spans="1:47" s="92" customFormat="1" ht="53.25" customHeight="1" x14ac:dyDescent="0.2">
      <c r="A395" s="77" t="s">
        <v>1601</v>
      </c>
      <c r="B395" s="77"/>
      <c r="C395" s="77" t="s">
        <v>1544</v>
      </c>
      <c r="D395" s="77" t="s">
        <v>1545</v>
      </c>
      <c r="E395" s="77"/>
      <c r="F395" s="77" t="s">
        <v>1516</v>
      </c>
      <c r="G395" s="77" t="s">
        <v>73</v>
      </c>
      <c r="H395" s="77" t="s">
        <v>74</v>
      </c>
      <c r="I395" s="77" t="s">
        <v>1516</v>
      </c>
      <c r="J395" s="77" t="s">
        <v>1602</v>
      </c>
      <c r="K395" s="77" t="str">
        <f t="shared" si="60"/>
        <v xml:space="preserve">Оказание услуг по обеспечению  доступа к сети Интернет офисных помещений </v>
      </c>
      <c r="L395" s="77" t="s">
        <v>76</v>
      </c>
      <c r="M395" s="77"/>
      <c r="N395" s="77">
        <v>642</v>
      </c>
      <c r="O395" s="77" t="s">
        <v>77</v>
      </c>
      <c r="P395" s="77">
        <v>1</v>
      </c>
      <c r="Q395" s="77" t="s">
        <v>449</v>
      </c>
      <c r="R395" s="77" t="s">
        <v>450</v>
      </c>
      <c r="S395" s="81">
        <v>156</v>
      </c>
      <c r="T395" s="81">
        <v>26</v>
      </c>
      <c r="U395" s="86">
        <f t="shared" si="59"/>
        <v>156000</v>
      </c>
      <c r="V395" s="77">
        <v>2022</v>
      </c>
      <c r="W395" s="62" t="s">
        <v>139</v>
      </c>
      <c r="X395" s="62">
        <v>2022</v>
      </c>
      <c r="Y395" s="84" t="s">
        <v>140</v>
      </c>
      <c r="Z395" s="84" t="s">
        <v>141</v>
      </c>
      <c r="AA395" s="62">
        <v>2022</v>
      </c>
      <c r="AB395" s="62" t="s">
        <v>110</v>
      </c>
      <c r="AC395" s="83">
        <v>2022</v>
      </c>
      <c r="AD395" s="84" t="s">
        <v>111</v>
      </c>
      <c r="AE395" s="84">
        <v>2022</v>
      </c>
      <c r="AF395" s="84" t="s">
        <v>113</v>
      </c>
      <c r="AG395" s="84">
        <v>2023</v>
      </c>
      <c r="AH395" s="84" t="s">
        <v>111</v>
      </c>
      <c r="AI395" s="84" t="s">
        <v>199</v>
      </c>
      <c r="AJ395" s="77" t="s">
        <v>85</v>
      </c>
      <c r="AK395" s="77">
        <v>1</v>
      </c>
      <c r="AL395" s="85">
        <v>348277</v>
      </c>
      <c r="AM395" s="85" t="s">
        <v>86</v>
      </c>
      <c r="AN395" s="77">
        <v>0</v>
      </c>
      <c r="AO395" s="62">
        <v>0</v>
      </c>
      <c r="AP395" s="77" t="s">
        <v>1603</v>
      </c>
      <c r="AQ395" s="77" t="s">
        <v>88</v>
      </c>
      <c r="AR395" s="83" t="s">
        <v>89</v>
      </c>
      <c r="AS395" s="77" t="s">
        <v>90</v>
      </c>
      <c r="AT395" s="77" t="s">
        <v>91</v>
      </c>
      <c r="AU395" s="77"/>
    </row>
    <row r="396" spans="1:47" s="92" customFormat="1" ht="92.25" customHeight="1" x14ac:dyDescent="0.2">
      <c r="A396" s="77" t="s">
        <v>1604</v>
      </c>
      <c r="B396" s="77"/>
      <c r="C396" s="77">
        <v>38</v>
      </c>
      <c r="D396" s="77" t="s">
        <v>1386</v>
      </c>
      <c r="E396" s="77"/>
      <c r="F396" s="77" t="s">
        <v>1516</v>
      </c>
      <c r="G396" s="77" t="s">
        <v>73</v>
      </c>
      <c r="H396" s="77" t="s">
        <v>74</v>
      </c>
      <c r="I396" s="77" t="s">
        <v>1516</v>
      </c>
      <c r="J396" s="77" t="s">
        <v>1605</v>
      </c>
      <c r="K396" s="77" t="str">
        <f t="shared" si="60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396" s="77" t="s">
        <v>76</v>
      </c>
      <c r="M396" s="77"/>
      <c r="N396" s="77">
        <v>642</v>
      </c>
      <c r="O396" s="77" t="s">
        <v>77</v>
      </c>
      <c r="P396" s="77">
        <v>1</v>
      </c>
      <c r="Q396" s="77" t="s">
        <v>449</v>
      </c>
      <c r="R396" s="77" t="s">
        <v>450</v>
      </c>
      <c r="S396" s="81">
        <v>284.5</v>
      </c>
      <c r="T396" s="81">
        <v>0</v>
      </c>
      <c r="U396" s="86">
        <f t="shared" si="59"/>
        <v>284500</v>
      </c>
      <c r="V396" s="77">
        <v>2022</v>
      </c>
      <c r="W396" s="62" t="s">
        <v>140</v>
      </c>
      <c r="X396" s="62">
        <v>2022</v>
      </c>
      <c r="Y396" s="84" t="s">
        <v>110</v>
      </c>
      <c r="Z396" s="84" t="s">
        <v>212</v>
      </c>
      <c r="AA396" s="62">
        <v>2022</v>
      </c>
      <c r="AB396" s="62" t="s">
        <v>113</v>
      </c>
      <c r="AC396" s="83">
        <v>2022</v>
      </c>
      <c r="AD396" s="84" t="s">
        <v>114</v>
      </c>
      <c r="AE396" s="84">
        <v>2022</v>
      </c>
      <c r="AF396" s="84" t="s">
        <v>114</v>
      </c>
      <c r="AG396" s="84">
        <v>2023</v>
      </c>
      <c r="AH396" s="84" t="s">
        <v>113</v>
      </c>
      <c r="AI396" s="84" t="s">
        <v>157</v>
      </c>
      <c r="AJ396" s="77" t="s">
        <v>85</v>
      </c>
      <c r="AK396" s="77">
        <v>1</v>
      </c>
      <c r="AL396" s="85">
        <v>348277</v>
      </c>
      <c r="AM396" s="85" t="s">
        <v>86</v>
      </c>
      <c r="AN396" s="77">
        <v>0</v>
      </c>
      <c r="AO396" s="62">
        <v>0</v>
      </c>
      <c r="AP396" s="77" t="s">
        <v>1606</v>
      </c>
      <c r="AQ396" s="77" t="s">
        <v>88</v>
      </c>
      <c r="AR396" s="83" t="s">
        <v>89</v>
      </c>
      <c r="AS396" s="77" t="s">
        <v>90</v>
      </c>
      <c r="AT396" s="77" t="s">
        <v>91</v>
      </c>
      <c r="AU396" s="77"/>
    </row>
    <row r="397" spans="1:47" s="92" customFormat="1" ht="45.75" customHeight="1" x14ac:dyDescent="0.2">
      <c r="A397" s="77" t="s">
        <v>1607</v>
      </c>
      <c r="B397" s="77"/>
      <c r="C397" s="77" t="s">
        <v>1608</v>
      </c>
      <c r="D397" s="77" t="s">
        <v>1609</v>
      </c>
      <c r="E397" s="77"/>
      <c r="F397" s="77" t="s">
        <v>1516</v>
      </c>
      <c r="G397" s="77" t="s">
        <v>73</v>
      </c>
      <c r="H397" s="77" t="s">
        <v>74</v>
      </c>
      <c r="I397" s="77" t="s">
        <v>1516</v>
      </c>
      <c r="J397" s="77" t="s">
        <v>1610</v>
      </c>
      <c r="K397" s="77" t="str">
        <f t="shared" si="60"/>
        <v>Оказание услуг  местной телефонной связи</v>
      </c>
      <c r="L397" s="77" t="s">
        <v>76</v>
      </c>
      <c r="M397" s="77"/>
      <c r="N397" s="77">
        <v>642</v>
      </c>
      <c r="O397" s="77" t="s">
        <v>77</v>
      </c>
      <c r="P397" s="77">
        <v>1</v>
      </c>
      <c r="Q397" s="77" t="s">
        <v>449</v>
      </c>
      <c r="R397" s="77" t="s">
        <v>450</v>
      </c>
      <c r="S397" s="81">
        <v>36</v>
      </c>
      <c r="T397" s="81">
        <v>0</v>
      </c>
      <c r="U397" s="86">
        <f t="shared" si="59"/>
        <v>36000</v>
      </c>
      <c r="V397" s="77">
        <v>2022</v>
      </c>
      <c r="W397" s="62" t="s">
        <v>110</v>
      </c>
      <c r="X397" s="62">
        <v>2022</v>
      </c>
      <c r="Y397" s="84" t="s">
        <v>111</v>
      </c>
      <c r="Z397" s="84" t="s">
        <v>112</v>
      </c>
      <c r="AA397" s="62">
        <v>2022</v>
      </c>
      <c r="AB397" s="62" t="s">
        <v>113</v>
      </c>
      <c r="AC397" s="83">
        <v>2022</v>
      </c>
      <c r="AD397" s="84" t="s">
        <v>114</v>
      </c>
      <c r="AE397" s="84">
        <v>2023</v>
      </c>
      <c r="AF397" s="84" t="s">
        <v>79</v>
      </c>
      <c r="AG397" s="84">
        <v>2023</v>
      </c>
      <c r="AH397" s="84" t="s">
        <v>114</v>
      </c>
      <c r="AI397" s="84" t="s">
        <v>115</v>
      </c>
      <c r="AJ397" s="77" t="s">
        <v>149</v>
      </c>
      <c r="AK397" s="77">
        <v>0</v>
      </c>
      <c r="AL397" s="85">
        <v>376086</v>
      </c>
      <c r="AM397" s="85" t="s">
        <v>86</v>
      </c>
      <c r="AN397" s="77">
        <v>0</v>
      </c>
      <c r="AO397" s="62">
        <v>0</v>
      </c>
      <c r="AP397" s="77" t="s">
        <v>1611</v>
      </c>
      <c r="AQ397" s="77" t="s">
        <v>88</v>
      </c>
      <c r="AR397" s="83"/>
      <c r="AS397" s="77" t="s">
        <v>90</v>
      </c>
      <c r="AT397" s="77" t="s">
        <v>91</v>
      </c>
      <c r="AU397" s="77"/>
    </row>
    <row r="398" spans="1:47" s="92" customFormat="1" ht="66.75" customHeight="1" x14ac:dyDescent="0.2">
      <c r="A398" s="77" t="s">
        <v>1612</v>
      </c>
      <c r="B398" s="77"/>
      <c r="C398" s="77">
        <v>38</v>
      </c>
      <c r="D398" s="77" t="s">
        <v>1613</v>
      </c>
      <c r="E398" s="77"/>
      <c r="F398" s="77" t="s">
        <v>1516</v>
      </c>
      <c r="G398" s="77" t="s">
        <v>73</v>
      </c>
      <c r="H398" s="77" t="s">
        <v>74</v>
      </c>
      <c r="I398" s="77" t="s">
        <v>1516</v>
      </c>
      <c r="J398" s="77" t="s">
        <v>1614</v>
      </c>
      <c r="K398" s="77" t="str">
        <f t="shared" si="60"/>
        <v>Оказание услуг  по сбору и транспортированию (вывозу) твердых коммунальных отходов</v>
      </c>
      <c r="L398" s="77" t="s">
        <v>76</v>
      </c>
      <c r="M398" s="77"/>
      <c r="N398" s="77">
        <v>642</v>
      </c>
      <c r="O398" s="77" t="s">
        <v>77</v>
      </c>
      <c r="P398" s="77">
        <v>1</v>
      </c>
      <c r="Q398" s="77" t="s">
        <v>449</v>
      </c>
      <c r="R398" s="77" t="s">
        <v>450</v>
      </c>
      <c r="S398" s="81">
        <v>50.5</v>
      </c>
      <c r="T398" s="81">
        <v>0</v>
      </c>
      <c r="U398" s="86">
        <f t="shared" si="59"/>
        <v>50500</v>
      </c>
      <c r="V398" s="77">
        <v>2022</v>
      </c>
      <c r="W398" s="62" t="s">
        <v>110</v>
      </c>
      <c r="X398" s="62">
        <v>2022</v>
      </c>
      <c r="Y398" s="84" t="s">
        <v>111</v>
      </c>
      <c r="Z398" s="84" t="s">
        <v>112</v>
      </c>
      <c r="AA398" s="62">
        <v>2022</v>
      </c>
      <c r="AB398" s="62" t="s">
        <v>113</v>
      </c>
      <c r="AC398" s="83">
        <v>2022</v>
      </c>
      <c r="AD398" s="84" t="s">
        <v>114</v>
      </c>
      <c r="AE398" s="84">
        <v>2023</v>
      </c>
      <c r="AF398" s="84" t="s">
        <v>79</v>
      </c>
      <c r="AG398" s="84">
        <v>2023</v>
      </c>
      <c r="AH398" s="84" t="s">
        <v>114</v>
      </c>
      <c r="AI398" s="84" t="s">
        <v>115</v>
      </c>
      <c r="AJ398" s="77" t="s">
        <v>142</v>
      </c>
      <c r="AK398" s="77">
        <v>0</v>
      </c>
      <c r="AL398" s="85">
        <v>348346</v>
      </c>
      <c r="AM398" s="85" t="s">
        <v>86</v>
      </c>
      <c r="AN398" s="77">
        <v>0</v>
      </c>
      <c r="AO398" s="62">
        <v>0</v>
      </c>
      <c r="AP398" s="77" t="s">
        <v>1615</v>
      </c>
      <c r="AQ398" s="77" t="s">
        <v>88</v>
      </c>
      <c r="AR398" s="83"/>
      <c r="AS398" s="77" t="s">
        <v>90</v>
      </c>
      <c r="AT398" s="77" t="s">
        <v>91</v>
      </c>
      <c r="AU398" s="77"/>
    </row>
    <row r="399" spans="1:47" s="92" customFormat="1" ht="57" customHeight="1" x14ac:dyDescent="0.2">
      <c r="A399" s="77" t="s">
        <v>1616</v>
      </c>
      <c r="B399" s="77"/>
      <c r="C399" s="77" t="s">
        <v>1617</v>
      </c>
      <c r="D399" s="77" t="s">
        <v>1618</v>
      </c>
      <c r="E399" s="77"/>
      <c r="F399" s="77" t="s">
        <v>1516</v>
      </c>
      <c r="G399" s="77" t="s">
        <v>73</v>
      </c>
      <c r="H399" s="77" t="s">
        <v>74</v>
      </c>
      <c r="I399" s="77" t="s">
        <v>1516</v>
      </c>
      <c r="J399" s="77" t="s">
        <v>1018</v>
      </c>
      <c r="K399" s="77" t="str">
        <f t="shared" si="60"/>
        <v>Поставка питьевой воды в бутылях</v>
      </c>
      <c r="L399" s="77" t="s">
        <v>76</v>
      </c>
      <c r="M399" s="77"/>
      <c r="N399" s="77">
        <v>796</v>
      </c>
      <c r="O399" s="77" t="s">
        <v>632</v>
      </c>
      <c r="P399" s="77">
        <v>450</v>
      </c>
      <c r="Q399" s="77" t="s">
        <v>449</v>
      </c>
      <c r="R399" s="77" t="s">
        <v>450</v>
      </c>
      <c r="S399" s="81">
        <v>85</v>
      </c>
      <c r="T399" s="81">
        <v>0</v>
      </c>
      <c r="U399" s="86">
        <f t="shared" si="59"/>
        <v>85000</v>
      </c>
      <c r="V399" s="77">
        <v>2022</v>
      </c>
      <c r="W399" s="62" t="s">
        <v>110</v>
      </c>
      <c r="X399" s="62">
        <v>2022</v>
      </c>
      <c r="Y399" s="84" t="s">
        <v>111</v>
      </c>
      <c r="Z399" s="84" t="s">
        <v>112</v>
      </c>
      <c r="AA399" s="62">
        <v>2022</v>
      </c>
      <c r="AB399" s="62" t="s">
        <v>113</v>
      </c>
      <c r="AC399" s="83">
        <v>2022</v>
      </c>
      <c r="AD399" s="84" t="s">
        <v>114</v>
      </c>
      <c r="AE399" s="84">
        <v>2023</v>
      </c>
      <c r="AF399" s="84" t="s">
        <v>79</v>
      </c>
      <c r="AG399" s="84">
        <v>2023</v>
      </c>
      <c r="AH399" s="84" t="s">
        <v>114</v>
      </c>
      <c r="AI399" s="84" t="s">
        <v>115</v>
      </c>
      <c r="AJ399" s="77" t="s">
        <v>149</v>
      </c>
      <c r="AK399" s="77">
        <v>0</v>
      </c>
      <c r="AL399" s="85">
        <v>376086</v>
      </c>
      <c r="AM399" s="85" t="s">
        <v>86</v>
      </c>
      <c r="AN399" s="62">
        <v>0</v>
      </c>
      <c r="AO399" s="62">
        <v>0</v>
      </c>
      <c r="AP399" s="77" t="s">
        <v>1619</v>
      </c>
      <c r="AQ399" s="77" t="s">
        <v>240</v>
      </c>
      <c r="AR399" s="83"/>
      <c r="AS399" s="77" t="s">
        <v>90</v>
      </c>
      <c r="AT399" s="77" t="s">
        <v>91</v>
      </c>
      <c r="AU399" s="77"/>
    </row>
    <row r="400" spans="1:47" s="92" customFormat="1" ht="63.75" customHeight="1" x14ac:dyDescent="0.2">
      <c r="A400" s="77" t="s">
        <v>1620</v>
      </c>
      <c r="B400" s="77"/>
      <c r="C400" s="77" t="s">
        <v>1621</v>
      </c>
      <c r="D400" s="77" t="s">
        <v>1621</v>
      </c>
      <c r="E400" s="77"/>
      <c r="F400" s="77" t="s">
        <v>1516</v>
      </c>
      <c r="G400" s="77" t="s">
        <v>73</v>
      </c>
      <c r="H400" s="77" t="s">
        <v>74</v>
      </c>
      <c r="I400" s="77" t="s">
        <v>1516</v>
      </c>
      <c r="J400" s="77" t="s">
        <v>1622</v>
      </c>
      <c r="K400" s="77" t="str">
        <f t="shared" si="60"/>
        <v>Оказание услуг по стирке, химчистке и ремонту спецодежды и постельных принадлежностей</v>
      </c>
      <c r="L400" s="77" t="s">
        <v>76</v>
      </c>
      <c r="M400" s="77"/>
      <c r="N400" s="77">
        <v>642</v>
      </c>
      <c r="O400" s="77" t="s">
        <v>77</v>
      </c>
      <c r="P400" s="77">
        <v>1</v>
      </c>
      <c r="Q400" s="77" t="s">
        <v>449</v>
      </c>
      <c r="R400" s="77" t="s">
        <v>450</v>
      </c>
      <c r="S400" s="81">
        <v>91</v>
      </c>
      <c r="T400" s="81">
        <v>0</v>
      </c>
      <c r="U400" s="86">
        <f t="shared" si="59"/>
        <v>91000</v>
      </c>
      <c r="V400" s="77">
        <v>2022</v>
      </c>
      <c r="W400" s="62" t="s">
        <v>110</v>
      </c>
      <c r="X400" s="62">
        <v>2022</v>
      </c>
      <c r="Y400" s="84" t="s">
        <v>111</v>
      </c>
      <c r="Z400" s="84" t="s">
        <v>112</v>
      </c>
      <c r="AA400" s="62">
        <v>2022</v>
      </c>
      <c r="AB400" s="62" t="s">
        <v>113</v>
      </c>
      <c r="AC400" s="83">
        <v>2022</v>
      </c>
      <c r="AD400" s="84" t="s">
        <v>114</v>
      </c>
      <c r="AE400" s="84">
        <v>2023</v>
      </c>
      <c r="AF400" s="84" t="s">
        <v>79</v>
      </c>
      <c r="AG400" s="84">
        <v>2023</v>
      </c>
      <c r="AH400" s="84" t="s">
        <v>114</v>
      </c>
      <c r="AI400" s="84" t="s">
        <v>115</v>
      </c>
      <c r="AJ400" s="77" t="s">
        <v>149</v>
      </c>
      <c r="AK400" s="77">
        <v>0</v>
      </c>
      <c r="AL400" s="85">
        <v>376086</v>
      </c>
      <c r="AM400" s="85" t="s">
        <v>86</v>
      </c>
      <c r="AN400" s="62">
        <v>0</v>
      </c>
      <c r="AO400" s="62">
        <v>0</v>
      </c>
      <c r="AP400" s="77" t="s">
        <v>1623</v>
      </c>
      <c r="AQ400" s="77" t="s">
        <v>88</v>
      </c>
      <c r="AR400" s="83"/>
      <c r="AS400" s="77" t="s">
        <v>90</v>
      </c>
      <c r="AT400" s="77" t="s">
        <v>91</v>
      </c>
      <c r="AU400" s="77"/>
    </row>
    <row r="401" spans="1:16338" s="92" customFormat="1" ht="63.75" customHeight="1" x14ac:dyDescent="0.2">
      <c r="A401" s="77" t="s">
        <v>1624</v>
      </c>
      <c r="B401" s="77"/>
      <c r="C401" s="77" t="s">
        <v>1625</v>
      </c>
      <c r="D401" s="77" t="s">
        <v>1626</v>
      </c>
      <c r="E401" s="77"/>
      <c r="F401" s="77" t="s">
        <v>1516</v>
      </c>
      <c r="G401" s="77" t="s">
        <v>73</v>
      </c>
      <c r="H401" s="77" t="s">
        <v>74</v>
      </c>
      <c r="I401" s="77" t="s">
        <v>1516</v>
      </c>
      <c r="J401" s="77" t="s">
        <v>1627</v>
      </c>
      <c r="K401" s="77" t="str">
        <f t="shared" si="60"/>
        <v>Поставка ЗИП для системы видеонаблюдения, СКУД и периметральной сигнализации</v>
      </c>
      <c r="L401" s="77" t="s">
        <v>76</v>
      </c>
      <c r="M401" s="77"/>
      <c r="N401" s="77">
        <v>796</v>
      </c>
      <c r="O401" s="77" t="s">
        <v>632</v>
      </c>
      <c r="P401" s="77">
        <v>31</v>
      </c>
      <c r="Q401" s="77" t="s">
        <v>449</v>
      </c>
      <c r="R401" s="77" t="s">
        <v>450</v>
      </c>
      <c r="S401" s="81">
        <v>485</v>
      </c>
      <c r="T401" s="81">
        <v>485</v>
      </c>
      <c r="U401" s="86">
        <f t="shared" si="59"/>
        <v>485000</v>
      </c>
      <c r="V401" s="77">
        <v>2022</v>
      </c>
      <c r="W401" s="62" t="s">
        <v>80</v>
      </c>
      <c r="X401" s="62">
        <v>2022</v>
      </c>
      <c r="Y401" s="84" t="s">
        <v>82</v>
      </c>
      <c r="Z401" s="84" t="s">
        <v>178</v>
      </c>
      <c r="AA401" s="62">
        <v>2022</v>
      </c>
      <c r="AB401" s="62" t="s">
        <v>101</v>
      </c>
      <c r="AC401" s="83">
        <v>2022</v>
      </c>
      <c r="AD401" s="84" t="s">
        <v>170</v>
      </c>
      <c r="AE401" s="84">
        <v>2022</v>
      </c>
      <c r="AF401" s="84" t="s">
        <v>170</v>
      </c>
      <c r="AG401" s="84">
        <v>2022</v>
      </c>
      <c r="AH401" s="84" t="s">
        <v>114</v>
      </c>
      <c r="AI401" s="84" t="s">
        <v>239</v>
      </c>
      <c r="AJ401" s="77" t="s">
        <v>85</v>
      </c>
      <c r="AK401" s="77">
        <v>1</v>
      </c>
      <c r="AL401" s="85">
        <v>348277</v>
      </c>
      <c r="AM401" s="85" t="s">
        <v>86</v>
      </c>
      <c r="AN401" s="62">
        <v>0</v>
      </c>
      <c r="AO401" s="62">
        <v>0</v>
      </c>
      <c r="AP401" s="77"/>
      <c r="AQ401" s="77" t="s">
        <v>240</v>
      </c>
      <c r="AR401" s="83" t="s">
        <v>89</v>
      </c>
      <c r="AS401" s="77" t="s">
        <v>90</v>
      </c>
      <c r="AT401" s="77" t="s">
        <v>91</v>
      </c>
      <c r="AU401" s="77"/>
    </row>
    <row r="402" spans="1:16338" s="92" customFormat="1" ht="63.75" customHeight="1" x14ac:dyDescent="0.2">
      <c r="A402" s="77" t="s">
        <v>1628</v>
      </c>
      <c r="B402" s="77"/>
      <c r="C402" s="77" t="s">
        <v>1305</v>
      </c>
      <c r="D402" s="77" t="s">
        <v>1629</v>
      </c>
      <c r="E402" s="77"/>
      <c r="F402" s="77" t="s">
        <v>1516</v>
      </c>
      <c r="G402" s="77" t="s">
        <v>73</v>
      </c>
      <c r="H402" s="77" t="s">
        <v>74</v>
      </c>
      <c r="I402" s="77" t="s">
        <v>1516</v>
      </c>
      <c r="J402" s="77" t="s">
        <v>1630</v>
      </c>
      <c r="K402" s="77" t="str">
        <f t="shared" si="60"/>
        <v>Оказание услуг  по снабжению технической водой</v>
      </c>
      <c r="L402" s="77" t="s">
        <v>76</v>
      </c>
      <c r="M402" s="77"/>
      <c r="N402" s="77">
        <v>642</v>
      </c>
      <c r="O402" s="77" t="s">
        <v>77</v>
      </c>
      <c r="P402" s="77">
        <v>1</v>
      </c>
      <c r="Q402" s="77" t="s">
        <v>449</v>
      </c>
      <c r="R402" s="77" t="s">
        <v>450</v>
      </c>
      <c r="S402" s="81">
        <v>98</v>
      </c>
      <c r="T402" s="81">
        <v>60</v>
      </c>
      <c r="U402" s="86">
        <f t="shared" si="59"/>
        <v>98000</v>
      </c>
      <c r="V402" s="77">
        <v>2022</v>
      </c>
      <c r="W402" s="62" t="s">
        <v>102</v>
      </c>
      <c r="X402" s="62">
        <v>2022</v>
      </c>
      <c r="Y402" s="84" t="s">
        <v>101</v>
      </c>
      <c r="Z402" s="84" t="s">
        <v>495</v>
      </c>
      <c r="AA402" s="62">
        <v>2022</v>
      </c>
      <c r="AB402" s="62" t="s">
        <v>139</v>
      </c>
      <c r="AC402" s="83">
        <v>2022</v>
      </c>
      <c r="AD402" s="84" t="s">
        <v>140</v>
      </c>
      <c r="AE402" s="84">
        <v>2022</v>
      </c>
      <c r="AF402" s="84" t="s">
        <v>110</v>
      </c>
      <c r="AG402" s="84">
        <v>2023</v>
      </c>
      <c r="AH402" s="84" t="s">
        <v>140</v>
      </c>
      <c r="AI402" s="84" t="s">
        <v>172</v>
      </c>
      <c r="AJ402" s="77" t="s">
        <v>149</v>
      </c>
      <c r="AK402" s="77">
        <v>0</v>
      </c>
      <c r="AL402" s="85">
        <v>376086</v>
      </c>
      <c r="AM402" s="85" t="s">
        <v>86</v>
      </c>
      <c r="AN402" s="77">
        <v>0</v>
      </c>
      <c r="AO402" s="62">
        <v>0</v>
      </c>
      <c r="AP402" s="77" t="s">
        <v>1631</v>
      </c>
      <c r="AQ402" s="77" t="s">
        <v>88</v>
      </c>
      <c r="AR402" s="83"/>
      <c r="AS402" s="77" t="s">
        <v>90</v>
      </c>
      <c r="AT402" s="77" t="s">
        <v>91</v>
      </c>
      <c r="AU402" s="77"/>
    </row>
    <row r="403" spans="1:16338" s="92" customFormat="1" ht="63.75" customHeight="1" x14ac:dyDescent="0.2">
      <c r="A403" s="77" t="s">
        <v>1632</v>
      </c>
      <c r="B403" s="77"/>
      <c r="C403" s="77" t="s">
        <v>901</v>
      </c>
      <c r="D403" s="77" t="s">
        <v>901</v>
      </c>
      <c r="E403" s="77"/>
      <c r="F403" s="77" t="s">
        <v>1516</v>
      </c>
      <c r="G403" s="77" t="s">
        <v>73</v>
      </c>
      <c r="H403" s="77" t="s">
        <v>74</v>
      </c>
      <c r="I403" s="77" t="s">
        <v>1516</v>
      </c>
      <c r="J403" s="77" t="s">
        <v>1633</v>
      </c>
      <c r="K403" s="77" t="str">
        <f t="shared" si="60"/>
        <v>Оказание услуг по проведению предсменных медосмотров оперативного персонала</v>
      </c>
      <c r="L403" s="77" t="s">
        <v>76</v>
      </c>
      <c r="M403" s="77"/>
      <c r="N403" s="77">
        <v>642</v>
      </c>
      <c r="O403" s="77" t="s">
        <v>77</v>
      </c>
      <c r="P403" s="77">
        <v>1</v>
      </c>
      <c r="Q403" s="77" t="s">
        <v>449</v>
      </c>
      <c r="R403" s="77" t="s">
        <v>450</v>
      </c>
      <c r="S403" s="81">
        <v>390</v>
      </c>
      <c r="T403" s="81">
        <v>32.5</v>
      </c>
      <c r="U403" s="86">
        <f t="shared" si="59"/>
        <v>390000</v>
      </c>
      <c r="V403" s="77">
        <v>2022</v>
      </c>
      <c r="W403" s="62" t="s">
        <v>139</v>
      </c>
      <c r="X403" s="62">
        <v>2022</v>
      </c>
      <c r="Y403" s="84" t="s">
        <v>140</v>
      </c>
      <c r="Z403" s="84" t="s">
        <v>141</v>
      </c>
      <c r="AA403" s="62">
        <v>2022</v>
      </c>
      <c r="AB403" s="62" t="s">
        <v>111</v>
      </c>
      <c r="AC403" s="83">
        <v>2022</v>
      </c>
      <c r="AD403" s="84" t="s">
        <v>113</v>
      </c>
      <c r="AE403" s="84">
        <v>2022</v>
      </c>
      <c r="AF403" s="84" t="s">
        <v>114</v>
      </c>
      <c r="AG403" s="84">
        <v>2023</v>
      </c>
      <c r="AH403" s="84" t="s">
        <v>113</v>
      </c>
      <c r="AI403" s="84" t="s">
        <v>157</v>
      </c>
      <c r="AJ403" s="77" t="s">
        <v>85</v>
      </c>
      <c r="AK403" s="77">
        <v>1</v>
      </c>
      <c r="AL403" s="85">
        <v>348277</v>
      </c>
      <c r="AM403" s="85" t="s">
        <v>86</v>
      </c>
      <c r="AN403" s="77">
        <v>0</v>
      </c>
      <c r="AO403" s="62">
        <v>0</v>
      </c>
      <c r="AP403" s="77" t="s">
        <v>1634</v>
      </c>
      <c r="AQ403" s="77" t="s">
        <v>88</v>
      </c>
      <c r="AR403" s="83" t="s">
        <v>89</v>
      </c>
      <c r="AS403" s="77" t="s">
        <v>90</v>
      </c>
      <c r="AT403" s="77" t="s">
        <v>91</v>
      </c>
      <c r="AU403" s="77" t="s">
        <v>167</v>
      </c>
    </row>
    <row r="404" spans="1:16338" ht="63.75" x14ac:dyDescent="0.2">
      <c r="A404" s="77" t="s">
        <v>1635</v>
      </c>
      <c r="B404" s="77" t="s">
        <v>1636</v>
      </c>
      <c r="C404" s="77" t="s">
        <v>799</v>
      </c>
      <c r="D404" s="77" t="s">
        <v>554</v>
      </c>
      <c r="E404" s="77"/>
      <c r="F404" s="77" t="s">
        <v>490</v>
      </c>
      <c r="G404" s="77" t="s">
        <v>73</v>
      </c>
      <c r="H404" s="77" t="s">
        <v>74</v>
      </c>
      <c r="I404" s="77" t="str">
        <f>F404</f>
        <v>АСУТП</v>
      </c>
      <c r="J404" s="77" t="s">
        <v>1637</v>
      </c>
      <c r="K404" s="77" t="str">
        <f>J404</f>
        <v>Поставка ЗИП для серверов по телемеханике и АИИСКУЭ</v>
      </c>
      <c r="L404" s="77" t="s">
        <v>76</v>
      </c>
      <c r="M404" s="77"/>
      <c r="N404" s="77">
        <v>796</v>
      </c>
      <c r="O404" s="77" t="s">
        <v>148</v>
      </c>
      <c r="P404" s="77">
        <v>70</v>
      </c>
      <c r="Q404" s="77" t="s">
        <v>98</v>
      </c>
      <c r="R404" s="77" t="s">
        <v>78</v>
      </c>
      <c r="S404" s="81">
        <v>564</v>
      </c>
      <c r="T404" s="81">
        <f t="shared" ref="T404:T410" si="61">S404</f>
        <v>564</v>
      </c>
      <c r="U404" s="86">
        <f t="shared" ref="U404:U435" si="62">S404*1000</f>
        <v>564000</v>
      </c>
      <c r="V404" s="77">
        <v>2022</v>
      </c>
      <c r="W404" s="77" t="s">
        <v>79</v>
      </c>
      <c r="X404" s="83">
        <v>2022</v>
      </c>
      <c r="Y404" s="77" t="s">
        <v>79</v>
      </c>
      <c r="Z404" s="84" t="s">
        <v>99</v>
      </c>
      <c r="AA404" s="83">
        <v>2022</v>
      </c>
      <c r="AB404" s="77" t="s">
        <v>79</v>
      </c>
      <c r="AC404" s="83">
        <v>2022</v>
      </c>
      <c r="AD404" s="77" t="s">
        <v>79</v>
      </c>
      <c r="AE404" s="84">
        <v>2022</v>
      </c>
      <c r="AF404" s="77" t="s">
        <v>79</v>
      </c>
      <c r="AG404" s="84">
        <v>2022</v>
      </c>
      <c r="AH404" s="84" t="s">
        <v>80</v>
      </c>
      <c r="AI404" s="84" t="s">
        <v>81</v>
      </c>
      <c r="AJ404" s="77" t="s">
        <v>85</v>
      </c>
      <c r="AK404" s="85">
        <v>1</v>
      </c>
      <c r="AL404" s="85">
        <v>200611</v>
      </c>
      <c r="AM404" s="85" t="s">
        <v>86</v>
      </c>
      <c r="AN404" s="85">
        <v>1</v>
      </c>
      <c r="AO404" s="85">
        <v>0</v>
      </c>
      <c r="AP404" s="77"/>
      <c r="AQ404" s="77" t="s">
        <v>240</v>
      </c>
      <c r="AR404" s="83" t="s">
        <v>89</v>
      </c>
      <c r="AS404" s="77" t="s">
        <v>90</v>
      </c>
      <c r="AT404" s="77" t="s">
        <v>91</v>
      </c>
      <c r="AU404" s="77"/>
    </row>
    <row r="405" spans="1:16338" ht="86.25" customHeight="1" x14ac:dyDescent="0.2">
      <c r="A405" s="77" t="s">
        <v>1638</v>
      </c>
      <c r="B405" s="77" t="s">
        <v>1636</v>
      </c>
      <c r="C405" s="77" t="s">
        <v>70</v>
      </c>
      <c r="D405" s="77" t="s">
        <v>71</v>
      </c>
      <c r="E405" s="77"/>
      <c r="F405" s="77" t="s">
        <v>72</v>
      </c>
      <c r="G405" s="77" t="s">
        <v>73</v>
      </c>
      <c r="H405" s="77" t="s">
        <v>74</v>
      </c>
      <c r="I405" s="77" t="str">
        <f>F405</f>
        <v>ССНиЦ</v>
      </c>
      <c r="J405" s="77" t="s">
        <v>1639</v>
      </c>
      <c r="K405" s="77" t="str">
        <f>J405</f>
        <v>Приобретение неисключительных прав (лицензии) на использование программного обеспечения Гранд-смета (Дополнительное соглашение)</v>
      </c>
      <c r="L405" s="77" t="s">
        <v>76</v>
      </c>
      <c r="M405" s="77"/>
      <c r="N405" s="77">
        <v>796</v>
      </c>
      <c r="O405" s="77" t="s">
        <v>148</v>
      </c>
      <c r="P405" s="77">
        <v>12</v>
      </c>
      <c r="Q405" s="77" t="s">
        <v>98</v>
      </c>
      <c r="R405" s="77" t="s">
        <v>78</v>
      </c>
      <c r="S405" s="81">
        <v>60</v>
      </c>
      <c r="T405" s="81">
        <f t="shared" si="61"/>
        <v>60</v>
      </c>
      <c r="U405" s="86">
        <f t="shared" si="62"/>
        <v>60000</v>
      </c>
      <c r="V405" s="77">
        <v>2022</v>
      </c>
      <c r="W405" s="77" t="s">
        <v>79</v>
      </c>
      <c r="X405" s="83">
        <v>2022</v>
      </c>
      <c r="Y405" s="77" t="s">
        <v>79</v>
      </c>
      <c r="Z405" s="84" t="s">
        <v>99</v>
      </c>
      <c r="AA405" s="83">
        <v>2022</v>
      </c>
      <c r="AB405" s="77" t="s">
        <v>79</v>
      </c>
      <c r="AC405" s="83">
        <v>2022</v>
      </c>
      <c r="AD405" s="77" t="s">
        <v>79</v>
      </c>
      <c r="AE405" s="84">
        <v>2022</v>
      </c>
      <c r="AF405" s="77" t="s">
        <v>79</v>
      </c>
      <c r="AG405" s="84">
        <v>2022</v>
      </c>
      <c r="AH405" s="84" t="s">
        <v>79</v>
      </c>
      <c r="AI405" s="84" t="s">
        <v>99</v>
      </c>
      <c r="AJ405" s="77" t="s">
        <v>142</v>
      </c>
      <c r="AK405" s="77">
        <v>0</v>
      </c>
      <c r="AL405" s="85">
        <v>348346</v>
      </c>
      <c r="AM405" s="85" t="s">
        <v>86</v>
      </c>
      <c r="AN405" s="77">
        <v>1</v>
      </c>
      <c r="AO405" s="62">
        <v>0</v>
      </c>
      <c r="AP405" s="77"/>
      <c r="AQ405" s="77" t="s">
        <v>240</v>
      </c>
      <c r="AR405" s="83"/>
      <c r="AS405" s="77" t="s">
        <v>90</v>
      </c>
      <c r="AT405" s="77" t="s">
        <v>91</v>
      </c>
      <c r="AU405" s="77" t="s">
        <v>167</v>
      </c>
    </row>
    <row r="406" spans="1:16338" s="76" customFormat="1" ht="95.25" customHeight="1" x14ac:dyDescent="0.2">
      <c r="A406" s="77" t="s">
        <v>1640</v>
      </c>
      <c r="B406" s="77" t="s">
        <v>1636</v>
      </c>
      <c r="C406" s="77" t="s">
        <v>1115</v>
      </c>
      <c r="D406" s="77" t="s">
        <v>1116</v>
      </c>
      <c r="E406" s="77"/>
      <c r="F406" s="77" t="s">
        <v>1070</v>
      </c>
      <c r="G406" s="77" t="s">
        <v>73</v>
      </c>
      <c r="H406" s="77" t="s">
        <v>74</v>
      </c>
      <c r="I406" s="77" t="s">
        <v>1246</v>
      </c>
      <c r="J406" s="77" t="s">
        <v>1641</v>
      </c>
      <c r="K406" s="77" t="str">
        <f t="shared" ref="K406:K412" si="63">J406</f>
        <v>Техническое обслуживание и ремонт легковых автомобилей Тойота Камри (Toyota Camry), Ниссан Теана (Nissan Teana), Лексус (Lexus) (Дополнительное соглашение)</v>
      </c>
      <c r="L406" s="77" t="s">
        <v>76</v>
      </c>
      <c r="M406" s="77"/>
      <c r="N406" s="77">
        <v>642</v>
      </c>
      <c r="O406" s="78" t="s">
        <v>186</v>
      </c>
      <c r="P406" s="78">
        <v>1</v>
      </c>
      <c r="Q406" s="77" t="s">
        <v>98</v>
      </c>
      <c r="R406" s="77" t="s">
        <v>78</v>
      </c>
      <c r="S406" s="81">
        <v>114.9</v>
      </c>
      <c r="T406" s="81">
        <f t="shared" si="61"/>
        <v>114.9</v>
      </c>
      <c r="U406" s="82">
        <f t="shared" si="62"/>
        <v>114900</v>
      </c>
      <c r="V406" s="83">
        <v>2022</v>
      </c>
      <c r="W406" s="77" t="s">
        <v>79</v>
      </c>
      <c r="X406" s="83">
        <v>2022</v>
      </c>
      <c r="Y406" s="77" t="s">
        <v>79</v>
      </c>
      <c r="Z406" s="84" t="s">
        <v>99</v>
      </c>
      <c r="AA406" s="83">
        <v>2022</v>
      </c>
      <c r="AB406" s="77" t="s">
        <v>79</v>
      </c>
      <c r="AC406" s="83">
        <v>2022</v>
      </c>
      <c r="AD406" s="77" t="s">
        <v>79</v>
      </c>
      <c r="AE406" s="84">
        <v>2022</v>
      </c>
      <c r="AF406" s="77" t="s">
        <v>79</v>
      </c>
      <c r="AG406" s="84">
        <v>2022</v>
      </c>
      <c r="AH406" s="84" t="s">
        <v>79</v>
      </c>
      <c r="AI406" s="84" t="s">
        <v>99</v>
      </c>
      <c r="AJ406" s="77" t="s">
        <v>142</v>
      </c>
      <c r="AK406" s="77">
        <v>0</v>
      </c>
      <c r="AL406" s="85">
        <v>348346</v>
      </c>
      <c r="AM406" s="85" t="s">
        <v>86</v>
      </c>
      <c r="AN406" s="77">
        <v>1</v>
      </c>
      <c r="AO406" s="62">
        <v>0</v>
      </c>
      <c r="AP406" s="77"/>
      <c r="AQ406" s="77" t="s">
        <v>88</v>
      </c>
      <c r="AR406" s="83"/>
      <c r="AS406" s="77" t="s">
        <v>90</v>
      </c>
      <c r="AT406" s="77" t="s">
        <v>91</v>
      </c>
      <c r="AU406" s="77" t="s">
        <v>167</v>
      </c>
    </row>
    <row r="407" spans="1:16338" s="76" customFormat="1" ht="95.25" customHeight="1" x14ac:dyDescent="0.2">
      <c r="A407" s="77" t="s">
        <v>1642</v>
      </c>
      <c r="B407" s="77" t="s">
        <v>1636</v>
      </c>
      <c r="C407" s="77" t="s">
        <v>1643</v>
      </c>
      <c r="D407" s="77" t="s">
        <v>1644</v>
      </c>
      <c r="E407" s="77"/>
      <c r="F407" s="77" t="s">
        <v>134</v>
      </c>
      <c r="G407" s="77" t="s">
        <v>891</v>
      </c>
      <c r="H407" s="77" t="s">
        <v>74</v>
      </c>
      <c r="I407" s="77" t="str">
        <f>F407</f>
        <v>ФЭС</v>
      </c>
      <c r="J407" s="77" t="s">
        <v>1645</v>
      </c>
      <c r="K407" s="77" t="str">
        <f t="shared" si="63"/>
        <v>Заключение договора займа с ООО «ФСК – Управление активами» (займодавец)</v>
      </c>
      <c r="L407" s="77" t="s">
        <v>76</v>
      </c>
      <c r="M407" s="77"/>
      <c r="N407" s="77">
        <v>642</v>
      </c>
      <c r="O407" s="78" t="s">
        <v>186</v>
      </c>
      <c r="P407" s="78">
        <v>1</v>
      </c>
      <c r="Q407" s="77" t="s">
        <v>98</v>
      </c>
      <c r="R407" s="77" t="s">
        <v>78</v>
      </c>
      <c r="S407" s="81">
        <v>345189.04109999997</v>
      </c>
      <c r="T407" s="81">
        <v>69000</v>
      </c>
      <c r="U407" s="82">
        <f t="shared" si="62"/>
        <v>345189041.09999996</v>
      </c>
      <c r="V407" s="83">
        <v>2022</v>
      </c>
      <c r="W407" s="77" t="s">
        <v>79</v>
      </c>
      <c r="X407" s="83">
        <v>2022</v>
      </c>
      <c r="Y407" s="77" t="s">
        <v>79</v>
      </c>
      <c r="Z407" s="84" t="s">
        <v>99</v>
      </c>
      <c r="AA407" s="83">
        <v>2022</v>
      </c>
      <c r="AB407" s="77" t="s">
        <v>79</v>
      </c>
      <c r="AC407" s="83">
        <v>2022</v>
      </c>
      <c r="AD407" s="77" t="s">
        <v>79</v>
      </c>
      <c r="AE407" s="84">
        <v>2022</v>
      </c>
      <c r="AF407" s="77" t="s">
        <v>79</v>
      </c>
      <c r="AG407" s="84" t="s">
        <v>1646</v>
      </c>
      <c r="AH407" s="84" t="s">
        <v>114</v>
      </c>
      <c r="AI407" s="84" t="s">
        <v>1647</v>
      </c>
      <c r="AJ407" s="77" t="s">
        <v>142</v>
      </c>
      <c r="AK407" s="77">
        <v>0</v>
      </c>
      <c r="AL407" s="85">
        <v>348346</v>
      </c>
      <c r="AM407" s="85" t="s">
        <v>86</v>
      </c>
      <c r="AN407" s="77">
        <v>0</v>
      </c>
      <c r="AO407" s="62">
        <v>5</v>
      </c>
      <c r="AP407" s="77" t="s">
        <v>1648</v>
      </c>
      <c r="AQ407" s="77" t="s">
        <v>88</v>
      </c>
      <c r="AR407" s="83"/>
      <c r="AS407" s="77" t="s">
        <v>90</v>
      </c>
      <c r="AT407" s="77" t="s">
        <v>91</v>
      </c>
      <c r="AU407" s="77" t="s">
        <v>167</v>
      </c>
    </row>
    <row r="408" spans="1:16338" s="76" customFormat="1" ht="95.25" customHeight="1" x14ac:dyDescent="0.2">
      <c r="A408" s="77" t="s">
        <v>1649</v>
      </c>
      <c r="B408" s="77" t="s">
        <v>1636</v>
      </c>
      <c r="C408" s="77" t="s">
        <v>1643</v>
      </c>
      <c r="D408" s="77" t="s">
        <v>1644</v>
      </c>
      <c r="E408" s="77"/>
      <c r="F408" s="77" t="s">
        <v>134</v>
      </c>
      <c r="G408" s="77" t="s">
        <v>891</v>
      </c>
      <c r="H408" s="77" t="s">
        <v>74</v>
      </c>
      <c r="I408" s="77" t="str">
        <f>F408</f>
        <v>ФЭС</v>
      </c>
      <c r="J408" s="77" t="s">
        <v>1650</v>
      </c>
      <c r="K408" s="77" t="str">
        <f t="shared" si="63"/>
        <v>Заключение договора займа с ООО «ФСК – Управление активами» (заемщик)</v>
      </c>
      <c r="L408" s="77" t="s">
        <v>76</v>
      </c>
      <c r="M408" s="77"/>
      <c r="N408" s="77">
        <v>642</v>
      </c>
      <c r="O408" s="78" t="s">
        <v>186</v>
      </c>
      <c r="P408" s="78">
        <v>1</v>
      </c>
      <c r="Q408" s="77" t="s">
        <v>98</v>
      </c>
      <c r="R408" s="77" t="s">
        <v>78</v>
      </c>
      <c r="S408" s="81">
        <v>345189.04109999997</v>
      </c>
      <c r="T408" s="81">
        <v>69000</v>
      </c>
      <c r="U408" s="82">
        <f t="shared" si="62"/>
        <v>345189041.09999996</v>
      </c>
      <c r="V408" s="83">
        <v>2022</v>
      </c>
      <c r="W408" s="77" t="s">
        <v>79</v>
      </c>
      <c r="X408" s="83">
        <v>2022</v>
      </c>
      <c r="Y408" s="77" t="s">
        <v>79</v>
      </c>
      <c r="Z408" s="84" t="s">
        <v>99</v>
      </c>
      <c r="AA408" s="83">
        <v>2022</v>
      </c>
      <c r="AB408" s="77" t="s">
        <v>79</v>
      </c>
      <c r="AC408" s="83">
        <v>2022</v>
      </c>
      <c r="AD408" s="77" t="s">
        <v>79</v>
      </c>
      <c r="AE408" s="84">
        <v>2022</v>
      </c>
      <c r="AF408" s="77" t="s">
        <v>79</v>
      </c>
      <c r="AG408" s="84" t="s">
        <v>1646</v>
      </c>
      <c r="AH408" s="84" t="s">
        <v>114</v>
      </c>
      <c r="AI408" s="84" t="s">
        <v>1647</v>
      </c>
      <c r="AJ408" s="77" t="s">
        <v>142</v>
      </c>
      <c r="AK408" s="77">
        <v>0</v>
      </c>
      <c r="AL408" s="85">
        <v>348346</v>
      </c>
      <c r="AM408" s="85" t="s">
        <v>86</v>
      </c>
      <c r="AN408" s="77">
        <v>0</v>
      </c>
      <c r="AO408" s="62">
        <v>5</v>
      </c>
      <c r="AP408" s="77" t="s">
        <v>1648</v>
      </c>
      <c r="AQ408" s="77" t="s">
        <v>88</v>
      </c>
      <c r="AR408" s="83"/>
      <c r="AS408" s="77" t="s">
        <v>90</v>
      </c>
      <c r="AT408" s="77" t="s">
        <v>91</v>
      </c>
      <c r="AU408" s="77" t="s">
        <v>167</v>
      </c>
    </row>
    <row r="409" spans="1:16338" s="76" customFormat="1" ht="95.25" customHeight="1" x14ac:dyDescent="0.2">
      <c r="A409" s="77" t="s">
        <v>1651</v>
      </c>
      <c r="B409" s="77" t="s">
        <v>1636</v>
      </c>
      <c r="C409" s="77" t="s">
        <v>1652</v>
      </c>
      <c r="D409" s="77" t="s">
        <v>1653</v>
      </c>
      <c r="E409" s="77"/>
      <c r="F409" s="77" t="s">
        <v>1376</v>
      </c>
      <c r="G409" s="77" t="s">
        <v>73</v>
      </c>
      <c r="H409" s="77" t="s">
        <v>74</v>
      </c>
      <c r="I409" s="77" t="str">
        <f>F409</f>
        <v>ОП Крым</v>
      </c>
      <c r="J409" s="77" t="s">
        <v>1654</v>
      </c>
      <c r="K409" s="77" t="str">
        <f t="shared" si="63"/>
        <v xml:space="preserve">Оказание услуг по размещению в обсерваторе лиц, прибывших из эпидемически неблагополучной территории по новой коронавирусной инфекции </v>
      </c>
      <c r="L409" s="77" t="s">
        <v>76</v>
      </c>
      <c r="M409" s="77"/>
      <c r="N409" s="77">
        <v>642</v>
      </c>
      <c r="O409" s="78" t="s">
        <v>186</v>
      </c>
      <c r="P409" s="78">
        <v>1</v>
      </c>
      <c r="Q409" s="77" t="s">
        <v>853</v>
      </c>
      <c r="R409" s="62" t="s">
        <v>854</v>
      </c>
      <c r="S409" s="81">
        <v>4200</v>
      </c>
      <c r="T409" s="81">
        <f t="shared" si="61"/>
        <v>4200</v>
      </c>
      <c r="U409" s="82">
        <f t="shared" si="62"/>
        <v>4200000</v>
      </c>
      <c r="V409" s="83">
        <v>2022</v>
      </c>
      <c r="W409" s="77" t="s">
        <v>79</v>
      </c>
      <c r="X409" s="83">
        <v>2022</v>
      </c>
      <c r="Y409" s="77" t="s">
        <v>79</v>
      </c>
      <c r="Z409" s="84" t="s">
        <v>99</v>
      </c>
      <c r="AA409" s="83">
        <v>2022</v>
      </c>
      <c r="AB409" s="77" t="s">
        <v>79</v>
      </c>
      <c r="AC409" s="83">
        <v>2022</v>
      </c>
      <c r="AD409" s="77" t="s">
        <v>79</v>
      </c>
      <c r="AE409" s="84">
        <v>2022</v>
      </c>
      <c r="AF409" s="77" t="s">
        <v>79</v>
      </c>
      <c r="AG409" s="84" t="s">
        <v>83</v>
      </c>
      <c r="AH409" s="84" t="s">
        <v>79</v>
      </c>
      <c r="AI409" s="84" t="s">
        <v>1655</v>
      </c>
      <c r="AJ409" s="77" t="s">
        <v>142</v>
      </c>
      <c r="AK409" s="77">
        <v>0</v>
      </c>
      <c r="AL409" s="85">
        <v>348346</v>
      </c>
      <c r="AM409" s="85" t="s">
        <v>86</v>
      </c>
      <c r="AN409" s="77">
        <v>0</v>
      </c>
      <c r="AO409" s="62">
        <v>9</v>
      </c>
      <c r="AP409" s="77" t="s">
        <v>1656</v>
      </c>
      <c r="AQ409" s="77" t="s">
        <v>88</v>
      </c>
      <c r="AR409" s="83"/>
      <c r="AS409" s="77" t="s">
        <v>90</v>
      </c>
      <c r="AT409" s="77" t="s">
        <v>91</v>
      </c>
      <c r="AU409" s="77"/>
    </row>
    <row r="410" spans="1:16338" s="76" customFormat="1" ht="95.25" customHeight="1" x14ac:dyDescent="0.2">
      <c r="A410" s="77" t="s">
        <v>1657</v>
      </c>
      <c r="B410" s="77" t="s">
        <v>1636</v>
      </c>
      <c r="C410" s="77" t="s">
        <v>1000</v>
      </c>
      <c r="D410" s="77" t="s">
        <v>1001</v>
      </c>
      <c r="E410" s="77" t="s">
        <v>1295</v>
      </c>
      <c r="F410" s="77" t="s">
        <v>1284</v>
      </c>
      <c r="G410" s="77" t="s">
        <v>73</v>
      </c>
      <c r="H410" s="77" t="s">
        <v>74</v>
      </c>
      <c r="I410" s="77" t="s">
        <v>1284</v>
      </c>
      <c r="J410" s="77" t="s">
        <v>1313</v>
      </c>
      <c r="K410" s="77" t="str">
        <f t="shared" si="63"/>
        <v>Оказание услуг по отпуску тепловой энергии в горячей воде</v>
      </c>
      <c r="L410" s="77" t="s">
        <v>76</v>
      </c>
      <c r="M410" s="77"/>
      <c r="N410" s="77">
        <v>642</v>
      </c>
      <c r="O410" s="77" t="s">
        <v>77</v>
      </c>
      <c r="P410" s="77">
        <v>1</v>
      </c>
      <c r="Q410" s="77" t="s">
        <v>217</v>
      </c>
      <c r="R410" s="62" t="s">
        <v>218</v>
      </c>
      <c r="S410" s="81">
        <v>549.72671000000003</v>
      </c>
      <c r="T410" s="81">
        <f t="shared" si="61"/>
        <v>549.72671000000003</v>
      </c>
      <c r="U410" s="82">
        <f t="shared" si="62"/>
        <v>549726.71000000008</v>
      </c>
      <c r="V410" s="83">
        <v>2022</v>
      </c>
      <c r="W410" s="77" t="s">
        <v>79</v>
      </c>
      <c r="X410" s="83">
        <v>2022</v>
      </c>
      <c r="Y410" s="77" t="s">
        <v>79</v>
      </c>
      <c r="Z410" s="84" t="s">
        <v>99</v>
      </c>
      <c r="AA410" s="83">
        <v>2022</v>
      </c>
      <c r="AB410" s="77" t="s">
        <v>79</v>
      </c>
      <c r="AC410" s="83">
        <v>2022</v>
      </c>
      <c r="AD410" s="77" t="s">
        <v>79</v>
      </c>
      <c r="AE410" s="84">
        <v>2022</v>
      </c>
      <c r="AF410" s="77" t="s">
        <v>79</v>
      </c>
      <c r="AG410" s="84" t="s">
        <v>100</v>
      </c>
      <c r="AH410" s="84" t="s">
        <v>114</v>
      </c>
      <c r="AI410" s="84" t="s">
        <v>239</v>
      </c>
      <c r="AJ410" s="77" t="s">
        <v>142</v>
      </c>
      <c r="AK410" s="77">
        <v>0</v>
      </c>
      <c r="AL410" s="85">
        <v>348346</v>
      </c>
      <c r="AM410" s="85" t="s">
        <v>86</v>
      </c>
      <c r="AN410" s="77">
        <v>0</v>
      </c>
      <c r="AO410" s="62">
        <v>8</v>
      </c>
      <c r="AP410" s="77"/>
      <c r="AQ410" s="77" t="s">
        <v>88</v>
      </c>
      <c r="AR410" s="83"/>
      <c r="AS410" s="77" t="s">
        <v>90</v>
      </c>
      <c r="AT410" s="77" t="s">
        <v>91</v>
      </c>
      <c r="AU410" s="77"/>
    </row>
    <row r="411" spans="1:16338" s="76" customFormat="1" ht="85.15" customHeight="1" x14ac:dyDescent="0.2">
      <c r="A411" s="77" t="s">
        <v>1658</v>
      </c>
      <c r="B411" s="77" t="s">
        <v>1636</v>
      </c>
      <c r="C411" s="77" t="s">
        <v>885</v>
      </c>
      <c r="D411" s="77" t="s">
        <v>886</v>
      </c>
      <c r="E411" s="77"/>
      <c r="F411" s="77" t="s">
        <v>811</v>
      </c>
      <c r="G411" s="77" t="s">
        <v>436</v>
      </c>
      <c r="H411" s="77" t="s">
        <v>74</v>
      </c>
      <c r="I411" s="77" t="str">
        <f>F411</f>
        <v>СТО</v>
      </c>
      <c r="J411" s="77" t="s">
        <v>1659</v>
      </c>
      <c r="K411" s="77" t="str">
        <f t="shared" si="63"/>
        <v>Поставка дизельного топлива Евро, зимнее, класс 2 (ДТ-З-К5) в количестве 1500 тонн  (Доп. соглашение)</v>
      </c>
      <c r="L411" s="77" t="s">
        <v>76</v>
      </c>
      <c r="M411" s="77"/>
      <c r="N411" s="77">
        <v>168</v>
      </c>
      <c r="O411" s="77" t="s">
        <v>882</v>
      </c>
      <c r="P411" s="77">
        <v>1500</v>
      </c>
      <c r="Q411" s="77" t="s">
        <v>217</v>
      </c>
      <c r="R411" s="77" t="s">
        <v>218</v>
      </c>
      <c r="S411" s="81">
        <v>123899.99400000001</v>
      </c>
      <c r="T411" s="81">
        <f>S411</f>
        <v>123899.99400000001</v>
      </c>
      <c r="U411" s="86">
        <f t="shared" si="62"/>
        <v>123899994</v>
      </c>
      <c r="V411" s="77">
        <v>2022</v>
      </c>
      <c r="W411" s="62" t="s">
        <v>79</v>
      </c>
      <c r="X411" s="62">
        <v>2022</v>
      </c>
      <c r="Y411" s="84" t="s">
        <v>79</v>
      </c>
      <c r="Z411" s="84" t="s">
        <v>99</v>
      </c>
      <c r="AA411" s="62">
        <v>2022</v>
      </c>
      <c r="AB411" s="62" t="s">
        <v>79</v>
      </c>
      <c r="AC411" s="83">
        <v>2022</v>
      </c>
      <c r="AD411" s="84" t="s">
        <v>79</v>
      </c>
      <c r="AE411" s="84">
        <v>2022</v>
      </c>
      <c r="AF411" s="84" t="s">
        <v>79</v>
      </c>
      <c r="AG411" s="84">
        <v>2022</v>
      </c>
      <c r="AH411" s="84" t="s">
        <v>79</v>
      </c>
      <c r="AI411" s="84" t="s">
        <v>239</v>
      </c>
      <c r="AJ411" s="77" t="s">
        <v>142</v>
      </c>
      <c r="AK411" s="85">
        <v>0</v>
      </c>
      <c r="AL411" s="85">
        <v>348346</v>
      </c>
      <c r="AM411" s="85" t="s">
        <v>86</v>
      </c>
      <c r="AN411" s="85">
        <v>0</v>
      </c>
      <c r="AO411" s="85">
        <v>12</v>
      </c>
      <c r="AP411" s="77"/>
      <c r="AQ411" s="77" t="s">
        <v>240</v>
      </c>
      <c r="AR411" s="83"/>
      <c r="AS411" s="77" t="s">
        <v>90</v>
      </c>
      <c r="AT411" s="77" t="s">
        <v>91</v>
      </c>
      <c r="AU411" s="77"/>
    </row>
    <row r="412" spans="1:16338" s="76" customFormat="1" ht="85.15" customHeight="1" x14ac:dyDescent="0.2">
      <c r="A412" s="77" t="s">
        <v>1660</v>
      </c>
      <c r="B412" s="77" t="s">
        <v>1636</v>
      </c>
      <c r="C412" s="84" t="s">
        <v>1661</v>
      </c>
      <c r="D412" s="84" t="s">
        <v>1661</v>
      </c>
      <c r="E412" s="77" t="s">
        <v>1295</v>
      </c>
      <c r="F412" s="77" t="s">
        <v>890</v>
      </c>
      <c r="G412" s="77" t="s">
        <v>891</v>
      </c>
      <c r="H412" s="77" t="s">
        <v>74</v>
      </c>
      <c r="I412" s="77" t="str">
        <f>F412</f>
        <v>СТЗ</v>
      </c>
      <c r="J412" s="77" t="s">
        <v>1046</v>
      </c>
      <c r="K412" s="77" t="str">
        <f t="shared" si="63"/>
        <v>Поставка металлопроката</v>
      </c>
      <c r="L412" s="77" t="s">
        <v>76</v>
      </c>
      <c r="M412" s="77"/>
      <c r="N412" s="77">
        <v>168</v>
      </c>
      <c r="O412" s="77" t="s">
        <v>882</v>
      </c>
      <c r="P412" s="77">
        <v>10.138999999999999</v>
      </c>
      <c r="Q412" s="77" t="s">
        <v>217</v>
      </c>
      <c r="R412" s="77" t="s">
        <v>218</v>
      </c>
      <c r="S412" s="81">
        <v>1023.567</v>
      </c>
      <c r="T412" s="81">
        <f>S412</f>
        <v>1023.567</v>
      </c>
      <c r="U412" s="86">
        <f t="shared" si="62"/>
        <v>1023567</v>
      </c>
      <c r="V412" s="77">
        <v>2022</v>
      </c>
      <c r="W412" s="62" t="s">
        <v>79</v>
      </c>
      <c r="X412" s="62">
        <v>2022</v>
      </c>
      <c r="Y412" s="84" t="s">
        <v>80</v>
      </c>
      <c r="Z412" s="84" t="s">
        <v>81</v>
      </c>
      <c r="AA412" s="62">
        <v>2022</v>
      </c>
      <c r="AB412" s="62" t="s">
        <v>80</v>
      </c>
      <c r="AC412" s="83">
        <v>2022</v>
      </c>
      <c r="AD412" s="84" t="s">
        <v>80</v>
      </c>
      <c r="AE412" s="84">
        <v>2022</v>
      </c>
      <c r="AF412" s="84" t="s">
        <v>80</v>
      </c>
      <c r="AG412" s="84">
        <v>2022</v>
      </c>
      <c r="AH412" s="84" t="s">
        <v>80</v>
      </c>
      <c r="AI412" s="84" t="s">
        <v>81</v>
      </c>
      <c r="AJ412" s="77" t="s">
        <v>85</v>
      </c>
      <c r="AK412" s="77">
        <v>1</v>
      </c>
      <c r="AL412" s="85">
        <v>348277</v>
      </c>
      <c r="AM412" s="85" t="s">
        <v>86</v>
      </c>
      <c r="AN412" s="62">
        <v>0</v>
      </c>
      <c r="AO412" s="62">
        <v>0</v>
      </c>
      <c r="AP412" s="77"/>
      <c r="AQ412" s="77" t="s">
        <v>240</v>
      </c>
      <c r="AR412" s="83" t="s">
        <v>89</v>
      </c>
      <c r="AS412" s="77" t="s">
        <v>90</v>
      </c>
      <c r="AT412" s="77" t="s">
        <v>91</v>
      </c>
      <c r="AU412" s="77"/>
    </row>
    <row r="413" spans="1:16338" s="76" customFormat="1" ht="84.75" customHeight="1" x14ac:dyDescent="0.2">
      <c r="A413" s="77" t="s">
        <v>1662</v>
      </c>
      <c r="B413" s="77" t="s">
        <v>1636</v>
      </c>
      <c r="C413" s="77" t="s">
        <v>850</v>
      </c>
      <c r="D413" s="77" t="s">
        <v>861</v>
      </c>
      <c r="E413" s="77"/>
      <c r="F413" s="77" t="s">
        <v>811</v>
      </c>
      <c r="G413" s="77" t="s">
        <v>436</v>
      </c>
      <c r="H413" s="77" t="s">
        <v>74</v>
      </c>
      <c r="I413" s="77" t="s">
        <v>811</v>
      </c>
      <c r="J413" s="77" t="s">
        <v>878</v>
      </c>
      <c r="K413" s="77" t="s">
        <v>878</v>
      </c>
      <c r="L413" s="77" t="s">
        <v>76</v>
      </c>
      <c r="M413" s="77"/>
      <c r="N413" s="77">
        <v>168</v>
      </c>
      <c r="O413" s="77" t="s">
        <v>882</v>
      </c>
      <c r="P413" s="77">
        <v>7800</v>
      </c>
      <c r="Q413" s="77" t="s">
        <v>217</v>
      </c>
      <c r="R413" s="77" t="s">
        <v>218</v>
      </c>
      <c r="S413" s="81">
        <v>34760.499790000002</v>
      </c>
      <c r="T413" s="81">
        <v>33312.145629999999</v>
      </c>
      <c r="U413" s="86">
        <f t="shared" si="62"/>
        <v>34760499.789999999</v>
      </c>
      <c r="V413" s="77">
        <v>2022</v>
      </c>
      <c r="W413" s="62" t="s">
        <v>79</v>
      </c>
      <c r="X413" s="62">
        <v>2022</v>
      </c>
      <c r="Y413" s="84" t="s">
        <v>79</v>
      </c>
      <c r="Z413" s="84" t="s">
        <v>99</v>
      </c>
      <c r="AA413" s="62">
        <v>2022</v>
      </c>
      <c r="AB413" s="62" t="s">
        <v>79</v>
      </c>
      <c r="AC413" s="83">
        <v>2022</v>
      </c>
      <c r="AD413" s="84" t="s">
        <v>79</v>
      </c>
      <c r="AE413" s="84">
        <v>2022</v>
      </c>
      <c r="AF413" s="84" t="s">
        <v>79</v>
      </c>
      <c r="AG413" s="84" t="s">
        <v>83</v>
      </c>
      <c r="AH413" s="84" t="s">
        <v>79</v>
      </c>
      <c r="AI413" s="84" t="s">
        <v>115</v>
      </c>
      <c r="AJ413" s="77" t="s">
        <v>142</v>
      </c>
      <c r="AK413" s="85">
        <v>0</v>
      </c>
      <c r="AL413" s="85">
        <v>348346</v>
      </c>
      <c r="AM413" s="85" t="s">
        <v>86</v>
      </c>
      <c r="AN413" s="85">
        <v>0</v>
      </c>
      <c r="AO413" s="85">
        <v>13</v>
      </c>
      <c r="AP413" s="77" t="s">
        <v>1663</v>
      </c>
      <c r="AQ413" s="77" t="s">
        <v>88</v>
      </c>
      <c r="AR413" s="83"/>
      <c r="AS413" s="77" t="s">
        <v>90</v>
      </c>
      <c r="AT413" s="77" t="s">
        <v>91</v>
      </c>
      <c r="AU413" s="77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  <c r="PO413" s="1"/>
      <c r="PP413" s="1"/>
      <c r="PQ413" s="1"/>
      <c r="PR413" s="1"/>
      <c r="PS413" s="1"/>
      <c r="PT413" s="1"/>
      <c r="PU413" s="1"/>
      <c r="PV413" s="1"/>
      <c r="PW413" s="1"/>
      <c r="PX413" s="1"/>
      <c r="PY413" s="1"/>
      <c r="PZ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  <c r="RF413" s="1"/>
      <c r="RG413" s="1"/>
      <c r="RH413" s="1"/>
      <c r="RI413" s="1"/>
      <c r="RJ413" s="1"/>
      <c r="RK413" s="1"/>
      <c r="RL413" s="1"/>
      <c r="RM413" s="1"/>
      <c r="RN413" s="1"/>
      <c r="RO413" s="1"/>
      <c r="RP413" s="1"/>
      <c r="RQ413" s="1"/>
      <c r="RR413" s="1"/>
      <c r="RS413" s="1"/>
      <c r="RT413" s="1"/>
      <c r="RU413" s="1"/>
      <c r="RV413" s="1"/>
      <c r="RW413" s="1"/>
      <c r="RX413" s="1"/>
      <c r="RY413" s="1"/>
      <c r="RZ413" s="1"/>
      <c r="SA413" s="1"/>
      <c r="SB413" s="1"/>
      <c r="SC413" s="1"/>
      <c r="SD413" s="1"/>
      <c r="SE413" s="1"/>
      <c r="SF413" s="1"/>
      <c r="SG413" s="1"/>
      <c r="SH413" s="1"/>
      <c r="SI413" s="1"/>
      <c r="SJ413" s="1"/>
      <c r="SK413" s="1"/>
      <c r="SL413" s="1"/>
      <c r="SM413" s="1"/>
      <c r="SN413" s="1"/>
      <c r="SO413" s="1"/>
      <c r="SP413" s="1"/>
      <c r="SQ413" s="1"/>
      <c r="SR413" s="1"/>
      <c r="SS413" s="1"/>
      <c r="ST413" s="1"/>
      <c r="SU413" s="1"/>
      <c r="SV413" s="1"/>
      <c r="SW413" s="1"/>
      <c r="SX413" s="1"/>
      <c r="SY413" s="1"/>
      <c r="SZ413" s="1"/>
      <c r="TA413" s="1"/>
      <c r="TB413" s="1"/>
      <c r="TC413" s="1"/>
      <c r="TD413" s="1"/>
      <c r="TE413" s="1"/>
      <c r="TF413" s="1"/>
      <c r="TG413" s="1"/>
      <c r="TH413" s="1"/>
      <c r="TI413" s="1"/>
      <c r="TJ413" s="1"/>
      <c r="TK413" s="1"/>
      <c r="TL413" s="1"/>
      <c r="TM413" s="1"/>
      <c r="TN413" s="1"/>
      <c r="TO413" s="1"/>
      <c r="TP413" s="1"/>
      <c r="TQ413" s="1"/>
      <c r="TR413" s="1"/>
      <c r="TS413" s="1"/>
      <c r="TT413" s="1"/>
      <c r="TU413" s="1"/>
      <c r="TV413" s="1"/>
      <c r="TW413" s="1"/>
      <c r="TX413" s="1"/>
      <c r="TY413" s="1"/>
      <c r="TZ413" s="1"/>
      <c r="UA413" s="1"/>
      <c r="UB413" s="1"/>
      <c r="UC413" s="1"/>
      <c r="UD413" s="1"/>
      <c r="UE413" s="1"/>
      <c r="UF413" s="1"/>
      <c r="UG413" s="1"/>
      <c r="UH413" s="1"/>
      <c r="UI413" s="1"/>
      <c r="UJ413" s="1"/>
      <c r="UK413" s="1"/>
      <c r="UL413" s="1"/>
      <c r="UM413" s="1"/>
      <c r="UN413" s="1"/>
      <c r="UO413" s="1"/>
      <c r="UP413" s="1"/>
      <c r="UQ413" s="1"/>
      <c r="UR413" s="1"/>
      <c r="US413" s="1"/>
      <c r="UT413" s="1"/>
      <c r="UU413" s="1"/>
      <c r="UV413" s="1"/>
      <c r="UW413" s="1"/>
      <c r="UX413" s="1"/>
      <c r="UY413" s="1"/>
      <c r="UZ413" s="1"/>
      <c r="VA413" s="1"/>
      <c r="VB413" s="1"/>
      <c r="VC413" s="1"/>
      <c r="VD413" s="1"/>
      <c r="VE413" s="1"/>
      <c r="VF413" s="1"/>
      <c r="VG413" s="1"/>
      <c r="VH413" s="1"/>
      <c r="VI413" s="1"/>
      <c r="VJ413" s="1"/>
      <c r="VK413" s="1"/>
      <c r="VL413" s="1"/>
      <c r="VM413" s="1"/>
      <c r="VN413" s="1"/>
      <c r="VO413" s="1"/>
      <c r="VP413" s="1"/>
      <c r="VQ413" s="1"/>
      <c r="VR413" s="1"/>
      <c r="VS413" s="1"/>
      <c r="VT413" s="1"/>
      <c r="VU413" s="1"/>
      <c r="VV413" s="1"/>
      <c r="VW413" s="1"/>
      <c r="VX413" s="1"/>
      <c r="VY413" s="1"/>
      <c r="VZ413" s="1"/>
      <c r="WA413" s="1"/>
      <c r="WB413" s="1"/>
      <c r="WC413" s="1"/>
      <c r="WD413" s="1"/>
      <c r="WE413" s="1"/>
      <c r="WF413" s="1"/>
      <c r="WG413" s="1"/>
      <c r="WH413" s="1"/>
      <c r="WI413" s="1"/>
      <c r="WJ413" s="1"/>
      <c r="WK413" s="1"/>
      <c r="WL413" s="1"/>
      <c r="WM413" s="1"/>
      <c r="WN413" s="1"/>
      <c r="WO413" s="1"/>
      <c r="WP413" s="1"/>
      <c r="WQ413" s="1"/>
      <c r="WR413" s="1"/>
      <c r="WS413" s="1"/>
      <c r="WT413" s="1"/>
      <c r="WU413" s="1"/>
      <c r="WV413" s="1"/>
      <c r="WW413" s="1"/>
      <c r="WX413" s="1"/>
      <c r="WY413" s="1"/>
      <c r="WZ413" s="1"/>
      <c r="XA413" s="1"/>
      <c r="XB413" s="1"/>
      <c r="XC413" s="1"/>
      <c r="XD413" s="1"/>
      <c r="XE413" s="1"/>
      <c r="XF413" s="1"/>
      <c r="XG413" s="1"/>
      <c r="XH413" s="1"/>
      <c r="XI413" s="1"/>
      <c r="XJ413" s="1"/>
      <c r="XK413" s="1"/>
      <c r="XL413" s="1"/>
      <c r="XM413" s="1"/>
      <c r="XN413" s="1"/>
      <c r="XO413" s="1"/>
      <c r="XP413" s="1"/>
      <c r="XQ413" s="1"/>
      <c r="XR413" s="1"/>
      <c r="XS413" s="1"/>
      <c r="XT413" s="1"/>
      <c r="XU413" s="1"/>
      <c r="XV413" s="1"/>
      <c r="XW413" s="1"/>
      <c r="XX413" s="1"/>
      <c r="XY413" s="1"/>
      <c r="XZ413" s="1"/>
      <c r="YA413" s="1"/>
      <c r="YB413" s="1"/>
      <c r="YC413" s="1"/>
      <c r="YD413" s="1"/>
      <c r="YE413" s="1"/>
      <c r="YF413" s="1"/>
      <c r="YG413" s="1"/>
      <c r="YH413" s="1"/>
      <c r="YI413" s="1"/>
      <c r="YJ413" s="1"/>
      <c r="YK413" s="1"/>
      <c r="YL413" s="1"/>
      <c r="YM413" s="1"/>
      <c r="YN413" s="1"/>
      <c r="YO413" s="1"/>
      <c r="YP413" s="1"/>
      <c r="YQ413" s="1"/>
      <c r="YR413" s="1"/>
      <c r="YS413" s="1"/>
      <c r="YT413" s="1"/>
      <c r="YU413" s="1"/>
      <c r="YV413" s="1"/>
      <c r="YW413" s="1"/>
      <c r="YX413" s="1"/>
      <c r="YY413" s="1"/>
      <c r="YZ413" s="1"/>
      <c r="ZA413" s="1"/>
      <c r="ZB413" s="1"/>
      <c r="ZC413" s="1"/>
      <c r="ZD413" s="1"/>
      <c r="ZE413" s="1"/>
      <c r="ZF413" s="1"/>
      <c r="ZG413" s="1"/>
      <c r="ZH413" s="1"/>
      <c r="ZI413" s="1"/>
      <c r="ZJ413" s="1"/>
      <c r="ZK413" s="1"/>
      <c r="ZL413" s="1"/>
      <c r="ZM413" s="1"/>
      <c r="ZN413" s="1"/>
      <c r="ZO413" s="1"/>
      <c r="ZP413" s="1"/>
      <c r="ZQ413" s="1"/>
      <c r="ZR413" s="1"/>
      <c r="ZS413" s="1"/>
      <c r="ZT413" s="1"/>
      <c r="ZU413" s="1"/>
      <c r="ZV413" s="1"/>
      <c r="ZW413" s="1"/>
      <c r="ZX413" s="1"/>
      <c r="ZY413" s="1"/>
      <c r="ZZ413" s="1"/>
      <c r="AAA413" s="1"/>
      <c r="AAB413" s="1"/>
      <c r="AAC413" s="1"/>
      <c r="AAD413" s="1"/>
      <c r="AAE413" s="1"/>
      <c r="AAF413" s="1"/>
      <c r="AAG413" s="1"/>
      <c r="AAH413" s="1"/>
      <c r="AAI413" s="1"/>
      <c r="AAJ413" s="1"/>
      <c r="AAK413" s="1"/>
      <c r="AAL413" s="1"/>
      <c r="AAM413" s="1"/>
      <c r="AAN413" s="1"/>
      <c r="AAO413" s="1"/>
      <c r="AAP413" s="1"/>
      <c r="AAQ413" s="1"/>
      <c r="AAR413" s="1"/>
      <c r="AAS413" s="1"/>
      <c r="AAT413" s="1"/>
      <c r="AAU413" s="1"/>
      <c r="AAV413" s="1"/>
      <c r="AAW413" s="1"/>
      <c r="AAX413" s="1"/>
      <c r="AAY413" s="1"/>
      <c r="AAZ413" s="1"/>
      <c r="ABA413" s="1"/>
      <c r="ABB413" s="1"/>
      <c r="ABC413" s="1"/>
      <c r="ABD413" s="1"/>
      <c r="ABE413" s="1"/>
      <c r="ABF413" s="1"/>
      <c r="ABG413" s="1"/>
      <c r="ABH413" s="1"/>
      <c r="ABI413" s="1"/>
      <c r="ABJ413" s="1"/>
      <c r="ABK413" s="1"/>
      <c r="ABL413" s="1"/>
      <c r="ABM413" s="1"/>
      <c r="ABN413" s="1"/>
      <c r="ABO413" s="1"/>
      <c r="ABP413" s="1"/>
      <c r="ABQ413" s="1"/>
      <c r="ABR413" s="1"/>
      <c r="ABS413" s="1"/>
      <c r="ABT413" s="1"/>
      <c r="ABU413" s="1"/>
      <c r="ABV413" s="1"/>
      <c r="ABW413" s="1"/>
      <c r="ABX413" s="1"/>
      <c r="ABY413" s="1"/>
      <c r="ABZ413" s="1"/>
      <c r="ACA413" s="1"/>
      <c r="ACB413" s="1"/>
      <c r="ACC413" s="1"/>
      <c r="ACD413" s="1"/>
      <c r="ACE413" s="1"/>
      <c r="ACF413" s="1"/>
      <c r="ACG413" s="1"/>
      <c r="ACH413" s="1"/>
      <c r="ACI413" s="1"/>
      <c r="ACJ413" s="1"/>
      <c r="ACK413" s="1"/>
      <c r="ACL413" s="1"/>
      <c r="ACM413" s="1"/>
      <c r="ACN413" s="1"/>
      <c r="ACO413" s="1"/>
      <c r="ACP413" s="1"/>
      <c r="ACQ413" s="1"/>
      <c r="ACR413" s="1"/>
      <c r="ACS413" s="1"/>
      <c r="ACT413" s="1"/>
      <c r="ACU413" s="1"/>
      <c r="ACV413" s="1"/>
      <c r="ACW413" s="1"/>
      <c r="ACX413" s="1"/>
      <c r="ACY413" s="1"/>
      <c r="ACZ413" s="1"/>
      <c r="ADA413" s="1"/>
      <c r="ADB413" s="1"/>
      <c r="ADC413" s="1"/>
      <c r="ADD413" s="1"/>
      <c r="ADE413" s="1"/>
      <c r="ADF413" s="1"/>
      <c r="ADG413" s="1"/>
      <c r="ADH413" s="1"/>
      <c r="ADI413" s="1"/>
      <c r="ADJ413" s="1"/>
      <c r="ADK413" s="1"/>
      <c r="ADL413" s="1"/>
      <c r="ADM413" s="1"/>
      <c r="ADN413" s="1"/>
      <c r="ADO413" s="1"/>
      <c r="ADP413" s="1"/>
      <c r="ADQ413" s="1"/>
      <c r="ADR413" s="1"/>
      <c r="ADS413" s="1"/>
      <c r="ADT413" s="1"/>
      <c r="ADU413" s="1"/>
      <c r="ADV413" s="1"/>
      <c r="ADW413" s="1"/>
      <c r="ADX413" s="1"/>
      <c r="ADY413" s="1"/>
      <c r="ADZ413" s="1"/>
      <c r="AEA413" s="1"/>
      <c r="AEB413" s="1"/>
      <c r="AEC413" s="1"/>
      <c r="AED413" s="1"/>
      <c r="AEE413" s="1"/>
      <c r="AEF413" s="1"/>
      <c r="AEG413" s="1"/>
      <c r="AEH413" s="1"/>
      <c r="AEI413" s="1"/>
      <c r="AEJ413" s="1"/>
      <c r="AEK413" s="1"/>
      <c r="AEL413" s="1"/>
      <c r="AEM413" s="1"/>
      <c r="AEN413" s="1"/>
      <c r="AEO413" s="1"/>
      <c r="AEP413" s="1"/>
      <c r="AEQ413" s="1"/>
      <c r="AER413" s="1"/>
      <c r="AES413" s="1"/>
      <c r="AET413" s="1"/>
      <c r="AEU413" s="1"/>
      <c r="AEV413" s="1"/>
      <c r="AEW413" s="1"/>
      <c r="AEX413" s="1"/>
      <c r="AEY413" s="1"/>
      <c r="AEZ413" s="1"/>
      <c r="AFA413" s="1"/>
      <c r="AFB413" s="1"/>
      <c r="AFC413" s="1"/>
      <c r="AFD413" s="1"/>
      <c r="AFE413" s="1"/>
      <c r="AFF413" s="1"/>
      <c r="AFG413" s="1"/>
      <c r="AFH413" s="1"/>
      <c r="AFI413" s="1"/>
      <c r="AFJ413" s="1"/>
      <c r="AFK413" s="1"/>
      <c r="AFL413" s="1"/>
      <c r="AFM413" s="1"/>
      <c r="AFN413" s="1"/>
      <c r="AFO413" s="1"/>
      <c r="AFP413" s="1"/>
      <c r="AFQ413" s="1"/>
      <c r="AFR413" s="1"/>
      <c r="AFS413" s="1"/>
      <c r="AFT413" s="1"/>
      <c r="AFU413" s="1"/>
      <c r="AFV413" s="1"/>
      <c r="AFW413" s="1"/>
      <c r="AFX413" s="1"/>
      <c r="AFY413" s="1"/>
      <c r="AFZ413" s="1"/>
      <c r="AGA413" s="1"/>
      <c r="AGB413" s="1"/>
      <c r="AGC413" s="1"/>
      <c r="AGD413" s="1"/>
      <c r="AGE413" s="1"/>
      <c r="AGF413" s="1"/>
      <c r="AGG413" s="1"/>
      <c r="AGH413" s="1"/>
      <c r="AGI413" s="1"/>
      <c r="AGJ413" s="1"/>
      <c r="AGK413" s="1"/>
      <c r="AGL413" s="1"/>
      <c r="AGM413" s="1"/>
      <c r="AGN413" s="1"/>
      <c r="AGO413" s="1"/>
      <c r="AGP413" s="1"/>
      <c r="AGQ413" s="1"/>
      <c r="AGR413" s="1"/>
      <c r="AGS413" s="1"/>
      <c r="AGT413" s="1"/>
      <c r="AGU413" s="1"/>
      <c r="AGV413" s="1"/>
      <c r="AGW413" s="1"/>
      <c r="AGX413" s="1"/>
      <c r="AGY413" s="1"/>
      <c r="AGZ413" s="1"/>
      <c r="AHA413" s="1"/>
      <c r="AHB413" s="1"/>
      <c r="AHC413" s="1"/>
      <c r="AHD413" s="1"/>
      <c r="AHE413" s="1"/>
      <c r="AHF413" s="1"/>
      <c r="AHG413" s="1"/>
      <c r="AHH413" s="1"/>
      <c r="AHI413" s="1"/>
      <c r="AHJ413" s="1"/>
      <c r="AHK413" s="1"/>
      <c r="AHL413" s="1"/>
      <c r="AHM413" s="1"/>
      <c r="AHN413" s="1"/>
      <c r="AHO413" s="1"/>
      <c r="AHP413" s="1"/>
      <c r="AHQ413" s="1"/>
      <c r="AHR413" s="1"/>
      <c r="AHS413" s="1"/>
      <c r="AHT413" s="1"/>
      <c r="AHU413" s="1"/>
      <c r="AHV413" s="1"/>
      <c r="AHW413" s="1"/>
      <c r="AHX413" s="1"/>
      <c r="AHY413" s="1"/>
      <c r="AHZ413" s="1"/>
      <c r="AIA413" s="1"/>
      <c r="AIB413" s="1"/>
      <c r="AIC413" s="1"/>
      <c r="AID413" s="1"/>
      <c r="AIE413" s="1"/>
      <c r="AIF413" s="1"/>
      <c r="AIG413" s="1"/>
      <c r="AIH413" s="1"/>
      <c r="AII413" s="1"/>
      <c r="AIJ413" s="1"/>
      <c r="AIK413" s="1"/>
      <c r="AIL413" s="1"/>
      <c r="AIM413" s="1"/>
      <c r="AIN413" s="1"/>
      <c r="AIO413" s="1"/>
      <c r="AIP413" s="1"/>
      <c r="AIQ413" s="1"/>
      <c r="AIR413" s="1"/>
      <c r="AIS413" s="1"/>
      <c r="AIT413" s="1"/>
      <c r="AIU413" s="1"/>
      <c r="AIV413" s="1"/>
      <c r="AIW413" s="1"/>
      <c r="AIX413" s="1"/>
      <c r="AIY413" s="1"/>
      <c r="AIZ413" s="1"/>
      <c r="AJA413" s="1"/>
      <c r="AJB413" s="1"/>
      <c r="AJC413" s="1"/>
      <c r="AJD413" s="1"/>
      <c r="AJE413" s="1"/>
      <c r="AJF413" s="1"/>
      <c r="AJG413" s="1"/>
      <c r="AJH413" s="1"/>
      <c r="AJI413" s="1"/>
      <c r="AJJ413" s="1"/>
      <c r="AJK413" s="1"/>
      <c r="AJL413" s="1"/>
      <c r="AJM413" s="1"/>
      <c r="AJN413" s="1"/>
      <c r="AJO413" s="1"/>
      <c r="AJP413" s="1"/>
      <c r="AJQ413" s="1"/>
      <c r="AJR413" s="1"/>
      <c r="AJS413" s="1"/>
      <c r="AJT413" s="1"/>
      <c r="AJU413" s="1"/>
      <c r="AJV413" s="1"/>
      <c r="AJW413" s="1"/>
      <c r="AJX413" s="1"/>
      <c r="AJY413" s="1"/>
      <c r="AJZ413" s="1"/>
      <c r="AKA413" s="1"/>
      <c r="AKB413" s="1"/>
      <c r="AKC413" s="1"/>
      <c r="AKD413" s="1"/>
      <c r="AKE413" s="1"/>
      <c r="AKF413" s="1"/>
      <c r="AKG413" s="1"/>
      <c r="AKH413" s="1"/>
      <c r="AKI413" s="1"/>
      <c r="AKJ413" s="1"/>
      <c r="AKK413" s="1"/>
      <c r="AKL413" s="1"/>
      <c r="AKM413" s="1"/>
      <c r="AKN413" s="1"/>
      <c r="AKO413" s="1"/>
      <c r="AKP413" s="1"/>
      <c r="AKQ413" s="1"/>
      <c r="AKR413" s="1"/>
      <c r="AKS413" s="1"/>
      <c r="AKT413" s="1"/>
      <c r="AKU413" s="1"/>
      <c r="AKV413" s="1"/>
      <c r="AKW413" s="1"/>
      <c r="AKX413" s="1"/>
      <c r="AKY413" s="1"/>
      <c r="AKZ413" s="1"/>
      <c r="ALA413" s="1"/>
      <c r="ALB413" s="1"/>
      <c r="ALC413" s="1"/>
      <c r="ALD413" s="1"/>
      <c r="ALE413" s="1"/>
      <c r="ALF413" s="1"/>
      <c r="ALG413" s="1"/>
      <c r="ALH413" s="1"/>
      <c r="ALI413" s="1"/>
      <c r="ALJ413" s="1"/>
      <c r="ALK413" s="1"/>
      <c r="ALL413" s="1"/>
      <c r="ALM413" s="1"/>
      <c r="ALN413" s="1"/>
      <c r="ALO413" s="1"/>
      <c r="ALP413" s="1"/>
      <c r="ALQ413" s="1"/>
      <c r="ALR413" s="1"/>
      <c r="ALS413" s="1"/>
      <c r="ALT413" s="1"/>
      <c r="ALU413" s="1"/>
      <c r="ALV413" s="1"/>
      <c r="ALW413" s="1"/>
      <c r="ALX413" s="1"/>
      <c r="ALY413" s="1"/>
      <c r="ALZ413" s="1"/>
      <c r="AMA413" s="1"/>
      <c r="AMB413" s="1"/>
      <c r="AMC413" s="1"/>
      <c r="AMD413" s="1"/>
      <c r="AME413" s="1"/>
      <c r="AMF413" s="1"/>
      <c r="AMG413" s="1"/>
      <c r="AMH413" s="1"/>
      <c r="AMI413" s="1"/>
      <c r="AMJ413" s="1"/>
      <c r="AMK413" s="1"/>
      <c r="AML413" s="1"/>
      <c r="AMM413" s="1"/>
      <c r="AMN413" s="1"/>
      <c r="AMO413" s="1"/>
      <c r="AMP413" s="1"/>
      <c r="AMQ413" s="1"/>
      <c r="AMR413" s="1"/>
      <c r="AMS413" s="1"/>
      <c r="AMT413" s="1"/>
      <c r="AMU413" s="1"/>
      <c r="AMV413" s="1"/>
      <c r="AMW413" s="1"/>
      <c r="AMX413" s="1"/>
      <c r="AMY413" s="1"/>
      <c r="AMZ413" s="1"/>
      <c r="ANA413" s="1"/>
      <c r="ANB413" s="1"/>
      <c r="ANC413" s="1"/>
      <c r="AND413" s="1"/>
      <c r="ANE413" s="1"/>
      <c r="ANF413" s="1"/>
      <c r="ANG413" s="1"/>
      <c r="ANH413" s="1"/>
      <c r="ANI413" s="1"/>
      <c r="ANJ413" s="1"/>
      <c r="ANK413" s="1"/>
      <c r="ANL413" s="1"/>
      <c r="ANM413" s="1"/>
      <c r="ANN413" s="1"/>
      <c r="ANO413" s="1"/>
      <c r="ANP413" s="1"/>
      <c r="ANQ413" s="1"/>
      <c r="ANR413" s="1"/>
      <c r="ANS413" s="1"/>
      <c r="ANT413" s="1"/>
      <c r="ANU413" s="1"/>
      <c r="ANV413" s="1"/>
      <c r="ANW413" s="1"/>
      <c r="ANX413" s="1"/>
      <c r="ANY413" s="1"/>
      <c r="ANZ413" s="1"/>
      <c r="AOA413" s="1"/>
      <c r="AOB413" s="1"/>
      <c r="AOC413" s="1"/>
      <c r="AOD413" s="1"/>
      <c r="AOE413" s="1"/>
      <c r="AOF413" s="1"/>
      <c r="AOG413" s="1"/>
      <c r="AOH413" s="1"/>
      <c r="AOI413" s="1"/>
      <c r="AOJ413" s="1"/>
      <c r="AOK413" s="1"/>
      <c r="AOL413" s="1"/>
      <c r="AOM413" s="1"/>
      <c r="AON413" s="1"/>
      <c r="AOO413" s="1"/>
      <c r="AOP413" s="1"/>
      <c r="AOQ413" s="1"/>
      <c r="AOR413" s="1"/>
      <c r="AOS413" s="1"/>
      <c r="AOT413" s="1"/>
      <c r="AOU413" s="1"/>
      <c r="AOV413" s="1"/>
      <c r="AOW413" s="1"/>
      <c r="AOX413" s="1"/>
      <c r="AOY413" s="1"/>
      <c r="AOZ413" s="1"/>
      <c r="APA413" s="1"/>
      <c r="APB413" s="1"/>
      <c r="APC413" s="1"/>
      <c r="APD413" s="1"/>
      <c r="APE413" s="1"/>
      <c r="APF413" s="1"/>
      <c r="APG413" s="1"/>
      <c r="APH413" s="1"/>
      <c r="API413" s="1"/>
      <c r="APJ413" s="1"/>
      <c r="APK413" s="1"/>
      <c r="APL413" s="1"/>
      <c r="APM413" s="1"/>
      <c r="APN413" s="1"/>
      <c r="APO413" s="1"/>
      <c r="APP413" s="1"/>
      <c r="APQ413" s="1"/>
      <c r="APR413" s="1"/>
      <c r="APS413" s="1"/>
      <c r="APT413" s="1"/>
      <c r="APU413" s="1"/>
      <c r="APV413" s="1"/>
      <c r="APW413" s="1"/>
      <c r="APX413" s="1"/>
      <c r="APY413" s="1"/>
      <c r="APZ413" s="1"/>
      <c r="AQA413" s="1"/>
      <c r="AQB413" s="1"/>
      <c r="AQC413" s="1"/>
      <c r="AQD413" s="1"/>
      <c r="AQE413" s="1"/>
      <c r="AQF413" s="1"/>
      <c r="AQG413" s="1"/>
      <c r="AQH413" s="1"/>
      <c r="AQI413" s="1"/>
      <c r="AQJ413" s="1"/>
      <c r="AQK413" s="1"/>
      <c r="AQL413" s="1"/>
      <c r="AQM413" s="1"/>
      <c r="AQN413" s="1"/>
      <c r="AQO413" s="1"/>
      <c r="AQP413" s="1"/>
      <c r="AQQ413" s="1"/>
      <c r="AQR413" s="1"/>
      <c r="AQS413" s="1"/>
      <c r="AQT413" s="1"/>
      <c r="AQU413" s="1"/>
      <c r="AQV413" s="1"/>
      <c r="AQW413" s="1"/>
      <c r="AQX413" s="1"/>
      <c r="AQY413" s="1"/>
      <c r="AQZ413" s="1"/>
      <c r="ARA413" s="1"/>
      <c r="ARB413" s="1"/>
      <c r="ARC413" s="1"/>
      <c r="ARD413" s="1"/>
      <c r="ARE413" s="1"/>
      <c r="ARF413" s="1"/>
      <c r="ARG413" s="1"/>
      <c r="ARH413" s="1"/>
      <c r="ARI413" s="1"/>
      <c r="ARJ413" s="1"/>
      <c r="ARK413" s="1"/>
      <c r="ARL413" s="1"/>
      <c r="ARM413" s="1"/>
      <c r="ARN413" s="1"/>
      <c r="ARO413" s="1"/>
      <c r="ARP413" s="1"/>
      <c r="ARQ413" s="1"/>
      <c r="ARR413" s="1"/>
      <c r="ARS413" s="1"/>
      <c r="ART413" s="1"/>
      <c r="ARU413" s="1"/>
      <c r="ARV413" s="1"/>
      <c r="ARW413" s="1"/>
      <c r="ARX413" s="1"/>
      <c r="ARY413" s="1"/>
      <c r="ARZ413" s="1"/>
      <c r="ASA413" s="1"/>
      <c r="ASB413" s="1"/>
      <c r="ASC413" s="1"/>
      <c r="ASD413" s="1"/>
      <c r="ASE413" s="1"/>
      <c r="ASF413" s="1"/>
      <c r="ASG413" s="1"/>
      <c r="ASH413" s="1"/>
      <c r="ASI413" s="1"/>
      <c r="ASJ413" s="1"/>
      <c r="ASK413" s="1"/>
      <c r="ASL413" s="1"/>
      <c r="ASM413" s="1"/>
      <c r="ASN413" s="1"/>
      <c r="ASO413" s="1"/>
      <c r="ASP413" s="1"/>
      <c r="ASQ413" s="1"/>
      <c r="ASR413" s="1"/>
      <c r="ASS413" s="1"/>
      <c r="AST413" s="1"/>
      <c r="ASU413" s="1"/>
      <c r="ASV413" s="1"/>
      <c r="ASW413" s="1"/>
      <c r="ASX413" s="1"/>
      <c r="ASY413" s="1"/>
      <c r="ASZ413" s="1"/>
      <c r="ATA413" s="1"/>
      <c r="ATB413" s="1"/>
      <c r="ATC413" s="1"/>
      <c r="ATD413" s="1"/>
      <c r="ATE413" s="1"/>
      <c r="ATF413" s="1"/>
      <c r="ATG413" s="1"/>
      <c r="ATH413" s="1"/>
      <c r="ATI413" s="1"/>
      <c r="ATJ413" s="1"/>
      <c r="ATK413" s="1"/>
      <c r="ATL413" s="1"/>
      <c r="ATM413" s="1"/>
      <c r="ATN413" s="1"/>
      <c r="ATO413" s="1"/>
      <c r="ATP413" s="1"/>
      <c r="ATQ413" s="1"/>
      <c r="ATR413" s="1"/>
      <c r="ATS413" s="1"/>
      <c r="ATT413" s="1"/>
      <c r="ATU413" s="1"/>
      <c r="ATV413" s="1"/>
      <c r="ATW413" s="1"/>
      <c r="ATX413" s="1"/>
      <c r="ATY413" s="1"/>
      <c r="ATZ413" s="1"/>
      <c r="AUA413" s="1"/>
      <c r="AUB413" s="1"/>
      <c r="AUC413" s="1"/>
      <c r="AUD413" s="1"/>
      <c r="AUE413" s="1"/>
      <c r="AUF413" s="1"/>
      <c r="AUG413" s="1"/>
      <c r="AUH413" s="1"/>
      <c r="AUI413" s="1"/>
      <c r="AUJ413" s="1"/>
      <c r="AUK413" s="1"/>
      <c r="AUL413" s="1"/>
      <c r="AUM413" s="1"/>
      <c r="AUN413" s="1"/>
      <c r="AUO413" s="1"/>
      <c r="AUP413" s="1"/>
      <c r="AUQ413" s="1"/>
      <c r="AUR413" s="1"/>
      <c r="AUS413" s="1"/>
      <c r="AUT413" s="1"/>
      <c r="AUU413" s="1"/>
      <c r="AUV413" s="1"/>
      <c r="AUW413" s="1"/>
      <c r="AUX413" s="1"/>
      <c r="AUY413" s="1"/>
      <c r="AUZ413" s="1"/>
      <c r="AVA413" s="1"/>
      <c r="AVB413" s="1"/>
      <c r="AVC413" s="1"/>
      <c r="AVD413" s="1"/>
      <c r="AVE413" s="1"/>
      <c r="AVF413" s="1"/>
      <c r="AVG413" s="1"/>
      <c r="AVH413" s="1"/>
      <c r="AVI413" s="1"/>
      <c r="AVJ413" s="1"/>
      <c r="AVK413" s="1"/>
      <c r="AVL413" s="1"/>
      <c r="AVM413" s="1"/>
      <c r="AVN413" s="1"/>
      <c r="AVO413" s="1"/>
      <c r="AVP413" s="1"/>
      <c r="AVQ413" s="1"/>
      <c r="AVR413" s="1"/>
      <c r="AVS413" s="1"/>
      <c r="AVT413" s="1"/>
      <c r="AVU413" s="1"/>
      <c r="AVV413" s="1"/>
      <c r="AVW413" s="1"/>
      <c r="AVX413" s="1"/>
      <c r="AVY413" s="1"/>
      <c r="AVZ413" s="1"/>
      <c r="AWA413" s="1"/>
      <c r="AWB413" s="1"/>
      <c r="AWC413" s="1"/>
      <c r="AWD413" s="1"/>
      <c r="AWE413" s="1"/>
      <c r="AWF413" s="1"/>
      <c r="AWG413" s="1"/>
      <c r="AWH413" s="1"/>
      <c r="AWI413" s="1"/>
      <c r="AWJ413" s="1"/>
      <c r="AWK413" s="1"/>
      <c r="AWL413" s="1"/>
      <c r="AWM413" s="1"/>
      <c r="AWN413" s="1"/>
      <c r="AWO413" s="1"/>
      <c r="AWP413" s="1"/>
      <c r="AWQ413" s="1"/>
      <c r="AWR413" s="1"/>
      <c r="AWS413" s="1"/>
      <c r="AWT413" s="1"/>
      <c r="AWU413" s="1"/>
      <c r="AWV413" s="1"/>
      <c r="AWW413" s="1"/>
      <c r="AWX413" s="1"/>
      <c r="AWY413" s="1"/>
      <c r="AWZ413" s="1"/>
      <c r="AXA413" s="1"/>
      <c r="AXB413" s="1"/>
      <c r="AXC413" s="1"/>
      <c r="AXD413" s="1"/>
      <c r="AXE413" s="1"/>
      <c r="AXF413" s="1"/>
      <c r="AXG413" s="1"/>
      <c r="AXH413" s="1"/>
      <c r="AXI413" s="1"/>
      <c r="AXJ413" s="1"/>
      <c r="AXK413" s="1"/>
      <c r="AXL413" s="1"/>
      <c r="AXM413" s="1"/>
      <c r="AXN413" s="1"/>
      <c r="AXO413" s="1"/>
      <c r="AXP413" s="1"/>
      <c r="AXQ413" s="1"/>
      <c r="AXR413" s="1"/>
      <c r="AXS413" s="1"/>
      <c r="AXT413" s="1"/>
      <c r="AXU413" s="1"/>
      <c r="AXV413" s="1"/>
      <c r="AXW413" s="1"/>
      <c r="AXX413" s="1"/>
      <c r="AXY413" s="1"/>
      <c r="AXZ413" s="1"/>
      <c r="AYA413" s="1"/>
      <c r="AYB413" s="1"/>
      <c r="AYC413" s="1"/>
      <c r="AYD413" s="1"/>
      <c r="AYE413" s="1"/>
      <c r="AYF413" s="1"/>
      <c r="AYG413" s="1"/>
      <c r="AYH413" s="1"/>
      <c r="AYI413" s="1"/>
      <c r="AYJ413" s="1"/>
      <c r="AYK413" s="1"/>
      <c r="AYL413" s="1"/>
      <c r="AYM413" s="1"/>
      <c r="AYN413" s="1"/>
      <c r="AYO413" s="1"/>
      <c r="AYP413" s="1"/>
      <c r="AYQ413" s="1"/>
      <c r="AYR413" s="1"/>
      <c r="AYS413" s="1"/>
      <c r="AYT413" s="1"/>
      <c r="AYU413" s="1"/>
      <c r="AYV413" s="1"/>
      <c r="AYW413" s="1"/>
      <c r="AYX413" s="1"/>
      <c r="AYY413" s="1"/>
      <c r="AYZ413" s="1"/>
      <c r="AZA413" s="1"/>
      <c r="AZB413" s="1"/>
      <c r="AZC413" s="1"/>
      <c r="AZD413" s="1"/>
      <c r="AZE413" s="1"/>
      <c r="AZF413" s="1"/>
      <c r="AZG413" s="1"/>
      <c r="AZH413" s="1"/>
      <c r="AZI413" s="1"/>
      <c r="AZJ413" s="1"/>
      <c r="AZK413" s="1"/>
      <c r="AZL413" s="1"/>
      <c r="AZM413" s="1"/>
      <c r="AZN413" s="1"/>
      <c r="AZO413" s="1"/>
      <c r="AZP413" s="1"/>
      <c r="AZQ413" s="1"/>
      <c r="AZR413" s="1"/>
      <c r="AZS413" s="1"/>
      <c r="AZT413" s="1"/>
      <c r="AZU413" s="1"/>
      <c r="AZV413" s="1"/>
      <c r="AZW413" s="1"/>
      <c r="AZX413" s="1"/>
      <c r="AZY413" s="1"/>
      <c r="AZZ413" s="1"/>
      <c r="BAA413" s="1"/>
      <c r="BAB413" s="1"/>
      <c r="BAC413" s="1"/>
      <c r="BAD413" s="1"/>
      <c r="BAE413" s="1"/>
      <c r="BAF413" s="1"/>
      <c r="BAG413" s="1"/>
      <c r="BAH413" s="1"/>
      <c r="BAI413" s="1"/>
      <c r="BAJ413" s="1"/>
      <c r="BAK413" s="1"/>
      <c r="BAL413" s="1"/>
      <c r="BAM413" s="1"/>
      <c r="BAN413" s="1"/>
      <c r="BAO413" s="1"/>
      <c r="BAP413" s="1"/>
      <c r="BAQ413" s="1"/>
      <c r="BAR413" s="1"/>
      <c r="BAS413" s="1"/>
      <c r="BAT413" s="1"/>
      <c r="BAU413" s="1"/>
      <c r="BAV413" s="1"/>
      <c r="BAW413" s="1"/>
      <c r="BAX413" s="1"/>
      <c r="BAY413" s="1"/>
      <c r="BAZ413" s="1"/>
      <c r="BBA413" s="1"/>
      <c r="BBB413" s="1"/>
      <c r="BBC413" s="1"/>
      <c r="BBD413" s="1"/>
      <c r="BBE413" s="1"/>
      <c r="BBF413" s="1"/>
      <c r="BBG413" s="1"/>
      <c r="BBH413" s="1"/>
      <c r="BBI413" s="1"/>
      <c r="BBJ413" s="1"/>
      <c r="BBK413" s="1"/>
      <c r="BBL413" s="1"/>
      <c r="BBM413" s="1"/>
      <c r="BBN413" s="1"/>
      <c r="BBO413" s="1"/>
      <c r="BBP413" s="1"/>
      <c r="BBQ413" s="1"/>
      <c r="BBR413" s="1"/>
      <c r="BBS413" s="1"/>
      <c r="BBT413" s="1"/>
      <c r="BBU413" s="1"/>
      <c r="BBV413" s="1"/>
      <c r="BBW413" s="1"/>
      <c r="BBX413" s="1"/>
      <c r="BBY413" s="1"/>
      <c r="BBZ413" s="1"/>
      <c r="BCA413" s="1"/>
      <c r="BCB413" s="1"/>
      <c r="BCC413" s="1"/>
      <c r="BCD413" s="1"/>
      <c r="BCE413" s="1"/>
      <c r="BCF413" s="1"/>
      <c r="BCG413" s="1"/>
      <c r="BCH413" s="1"/>
      <c r="BCI413" s="1"/>
      <c r="BCJ413" s="1"/>
      <c r="BCK413" s="1"/>
      <c r="BCL413" s="1"/>
      <c r="BCM413" s="1"/>
      <c r="BCN413" s="1"/>
      <c r="BCO413" s="1"/>
      <c r="BCP413" s="1"/>
      <c r="BCQ413" s="1"/>
      <c r="BCR413" s="1"/>
      <c r="BCS413" s="1"/>
      <c r="BCT413" s="1"/>
      <c r="BCU413" s="1"/>
      <c r="BCV413" s="1"/>
      <c r="BCW413" s="1"/>
      <c r="BCX413" s="1"/>
      <c r="BCY413" s="1"/>
      <c r="BCZ413" s="1"/>
      <c r="BDA413" s="1"/>
      <c r="BDB413" s="1"/>
      <c r="BDC413" s="1"/>
      <c r="BDD413" s="1"/>
      <c r="BDE413" s="1"/>
      <c r="BDF413" s="1"/>
      <c r="BDG413" s="1"/>
      <c r="BDH413" s="1"/>
      <c r="BDI413" s="1"/>
      <c r="BDJ413" s="1"/>
      <c r="BDK413" s="1"/>
      <c r="BDL413" s="1"/>
      <c r="BDM413" s="1"/>
      <c r="BDN413" s="1"/>
      <c r="BDO413" s="1"/>
      <c r="BDP413" s="1"/>
      <c r="BDQ413" s="1"/>
      <c r="BDR413" s="1"/>
      <c r="BDS413" s="1"/>
      <c r="BDT413" s="1"/>
      <c r="BDU413" s="1"/>
      <c r="BDV413" s="1"/>
      <c r="BDW413" s="1"/>
      <c r="BDX413" s="1"/>
      <c r="BDY413" s="1"/>
      <c r="BDZ413" s="1"/>
      <c r="BEA413" s="1"/>
      <c r="BEB413" s="1"/>
      <c r="BEC413" s="1"/>
      <c r="BED413" s="1"/>
      <c r="BEE413" s="1"/>
      <c r="BEF413" s="1"/>
      <c r="BEG413" s="1"/>
      <c r="BEH413" s="1"/>
      <c r="BEI413" s="1"/>
      <c r="BEJ413" s="1"/>
      <c r="BEK413" s="1"/>
      <c r="BEL413" s="1"/>
      <c r="BEM413" s="1"/>
      <c r="BEN413" s="1"/>
      <c r="BEO413" s="1"/>
      <c r="BEP413" s="1"/>
      <c r="BEQ413" s="1"/>
      <c r="BER413" s="1"/>
      <c r="BES413" s="1"/>
      <c r="BET413" s="1"/>
      <c r="BEU413" s="1"/>
      <c r="BEV413" s="1"/>
      <c r="BEW413" s="1"/>
      <c r="BEX413" s="1"/>
      <c r="BEY413" s="1"/>
      <c r="BEZ413" s="1"/>
      <c r="BFA413" s="1"/>
      <c r="BFB413" s="1"/>
      <c r="BFC413" s="1"/>
      <c r="BFD413" s="1"/>
      <c r="BFE413" s="1"/>
      <c r="BFF413" s="1"/>
      <c r="BFG413" s="1"/>
      <c r="BFH413" s="1"/>
      <c r="BFI413" s="1"/>
      <c r="BFJ413" s="1"/>
      <c r="BFK413" s="1"/>
      <c r="BFL413" s="1"/>
      <c r="BFM413" s="1"/>
      <c r="BFN413" s="1"/>
      <c r="BFO413" s="1"/>
      <c r="BFP413" s="1"/>
      <c r="BFQ413" s="1"/>
      <c r="BFR413" s="1"/>
      <c r="BFS413" s="1"/>
      <c r="BFT413" s="1"/>
      <c r="BFU413" s="1"/>
      <c r="BFV413" s="1"/>
      <c r="BFW413" s="1"/>
      <c r="BFX413" s="1"/>
      <c r="BFY413" s="1"/>
      <c r="BFZ413" s="1"/>
      <c r="BGA413" s="1"/>
      <c r="BGB413" s="1"/>
      <c r="BGC413" s="1"/>
      <c r="BGD413" s="1"/>
      <c r="BGE413" s="1"/>
      <c r="BGF413" s="1"/>
      <c r="BGG413" s="1"/>
      <c r="BGH413" s="1"/>
      <c r="BGI413" s="1"/>
      <c r="BGJ413" s="1"/>
      <c r="BGK413" s="1"/>
      <c r="BGL413" s="1"/>
      <c r="BGM413" s="1"/>
      <c r="BGN413" s="1"/>
      <c r="BGO413" s="1"/>
      <c r="BGP413" s="1"/>
      <c r="BGQ413" s="1"/>
      <c r="BGR413" s="1"/>
      <c r="BGS413" s="1"/>
      <c r="BGT413" s="1"/>
      <c r="BGU413" s="1"/>
      <c r="BGV413" s="1"/>
      <c r="BGW413" s="1"/>
      <c r="BGX413" s="1"/>
      <c r="BGY413" s="1"/>
      <c r="BGZ413" s="1"/>
      <c r="BHA413" s="1"/>
      <c r="BHB413" s="1"/>
      <c r="BHC413" s="1"/>
      <c r="BHD413" s="1"/>
      <c r="BHE413" s="1"/>
      <c r="BHF413" s="1"/>
      <c r="BHG413" s="1"/>
      <c r="BHH413" s="1"/>
      <c r="BHI413" s="1"/>
      <c r="BHJ413" s="1"/>
      <c r="BHK413" s="1"/>
      <c r="BHL413" s="1"/>
      <c r="BHM413" s="1"/>
      <c r="BHN413" s="1"/>
      <c r="BHO413" s="1"/>
      <c r="BHP413" s="1"/>
      <c r="BHQ413" s="1"/>
      <c r="BHR413" s="1"/>
      <c r="BHS413" s="1"/>
      <c r="BHT413" s="1"/>
      <c r="BHU413" s="1"/>
      <c r="BHV413" s="1"/>
      <c r="BHW413" s="1"/>
      <c r="BHX413" s="1"/>
      <c r="BHY413" s="1"/>
      <c r="BHZ413" s="1"/>
      <c r="BIA413" s="1"/>
      <c r="BIB413" s="1"/>
      <c r="BIC413" s="1"/>
      <c r="BID413" s="1"/>
      <c r="BIE413" s="1"/>
      <c r="BIF413" s="1"/>
      <c r="BIG413" s="1"/>
      <c r="BIH413" s="1"/>
      <c r="BII413" s="1"/>
      <c r="BIJ413" s="1"/>
      <c r="BIK413" s="1"/>
      <c r="BIL413" s="1"/>
      <c r="BIM413" s="1"/>
      <c r="BIN413" s="1"/>
      <c r="BIO413" s="1"/>
      <c r="BIP413" s="1"/>
      <c r="BIQ413" s="1"/>
      <c r="BIR413" s="1"/>
      <c r="BIS413" s="1"/>
      <c r="BIT413" s="1"/>
      <c r="BIU413" s="1"/>
      <c r="BIV413" s="1"/>
      <c r="BIW413" s="1"/>
      <c r="BIX413" s="1"/>
      <c r="BIY413" s="1"/>
      <c r="BIZ413" s="1"/>
      <c r="BJA413" s="1"/>
      <c r="BJB413" s="1"/>
      <c r="BJC413" s="1"/>
      <c r="BJD413" s="1"/>
      <c r="BJE413" s="1"/>
      <c r="BJF413" s="1"/>
      <c r="BJG413" s="1"/>
      <c r="BJH413" s="1"/>
      <c r="BJI413" s="1"/>
      <c r="BJJ413" s="1"/>
      <c r="BJK413" s="1"/>
      <c r="BJL413" s="1"/>
      <c r="BJM413" s="1"/>
      <c r="BJN413" s="1"/>
      <c r="BJO413" s="1"/>
      <c r="BJP413" s="1"/>
      <c r="BJQ413" s="1"/>
      <c r="BJR413" s="1"/>
      <c r="BJS413" s="1"/>
      <c r="BJT413" s="1"/>
      <c r="BJU413" s="1"/>
      <c r="BJV413" s="1"/>
      <c r="BJW413" s="1"/>
      <c r="BJX413" s="1"/>
      <c r="BJY413" s="1"/>
      <c r="BJZ413" s="1"/>
      <c r="BKA413" s="1"/>
      <c r="BKB413" s="1"/>
      <c r="BKC413" s="1"/>
      <c r="BKD413" s="1"/>
      <c r="BKE413" s="1"/>
      <c r="BKF413" s="1"/>
      <c r="BKG413" s="1"/>
      <c r="BKH413" s="1"/>
      <c r="BKI413" s="1"/>
      <c r="BKJ413" s="1"/>
      <c r="BKK413" s="1"/>
      <c r="BKL413" s="1"/>
      <c r="BKM413" s="1"/>
      <c r="BKN413" s="1"/>
      <c r="BKO413" s="1"/>
      <c r="BKP413" s="1"/>
      <c r="BKQ413" s="1"/>
      <c r="BKR413" s="1"/>
      <c r="BKS413" s="1"/>
      <c r="BKT413" s="1"/>
      <c r="BKU413" s="1"/>
      <c r="BKV413" s="1"/>
      <c r="BKW413" s="1"/>
      <c r="BKX413" s="1"/>
      <c r="BKY413" s="1"/>
      <c r="BKZ413" s="1"/>
      <c r="BLA413" s="1"/>
      <c r="BLB413" s="1"/>
      <c r="BLC413" s="1"/>
      <c r="BLD413" s="1"/>
      <c r="BLE413" s="1"/>
      <c r="BLF413" s="1"/>
      <c r="BLG413" s="1"/>
      <c r="BLH413" s="1"/>
      <c r="BLI413" s="1"/>
      <c r="BLJ413" s="1"/>
      <c r="BLK413" s="1"/>
      <c r="BLL413" s="1"/>
      <c r="BLM413" s="1"/>
      <c r="BLN413" s="1"/>
      <c r="BLO413" s="1"/>
      <c r="BLP413" s="1"/>
      <c r="BLQ413" s="1"/>
      <c r="BLR413" s="1"/>
      <c r="BLS413" s="1"/>
      <c r="BLT413" s="1"/>
      <c r="BLU413" s="1"/>
      <c r="BLV413" s="1"/>
      <c r="BLW413" s="1"/>
      <c r="BLX413" s="1"/>
      <c r="BLY413" s="1"/>
      <c r="BLZ413" s="1"/>
      <c r="BMA413" s="1"/>
      <c r="BMB413" s="1"/>
      <c r="BMC413" s="1"/>
      <c r="BMD413" s="1"/>
      <c r="BME413" s="1"/>
      <c r="BMF413" s="1"/>
      <c r="BMG413" s="1"/>
      <c r="BMH413" s="1"/>
      <c r="BMI413" s="1"/>
      <c r="BMJ413" s="1"/>
      <c r="BMK413" s="1"/>
      <c r="BML413" s="1"/>
      <c r="BMM413" s="1"/>
      <c r="BMN413" s="1"/>
      <c r="BMO413" s="1"/>
      <c r="BMP413" s="1"/>
      <c r="BMQ413" s="1"/>
      <c r="BMR413" s="1"/>
      <c r="BMS413" s="1"/>
      <c r="BMT413" s="1"/>
      <c r="BMU413" s="1"/>
      <c r="BMV413" s="1"/>
      <c r="BMW413" s="1"/>
      <c r="BMX413" s="1"/>
      <c r="BMY413" s="1"/>
      <c r="BMZ413" s="1"/>
      <c r="BNA413" s="1"/>
      <c r="BNB413" s="1"/>
      <c r="BNC413" s="1"/>
      <c r="BND413" s="1"/>
      <c r="BNE413" s="1"/>
      <c r="BNF413" s="1"/>
      <c r="BNG413" s="1"/>
      <c r="BNH413" s="1"/>
      <c r="BNI413" s="1"/>
      <c r="BNJ413" s="1"/>
      <c r="BNK413" s="1"/>
      <c r="BNL413" s="1"/>
      <c r="BNM413" s="1"/>
      <c r="BNN413" s="1"/>
      <c r="BNO413" s="1"/>
      <c r="BNP413" s="1"/>
      <c r="BNQ413" s="1"/>
      <c r="BNR413" s="1"/>
      <c r="BNS413" s="1"/>
      <c r="BNT413" s="1"/>
      <c r="BNU413" s="1"/>
      <c r="BNV413" s="1"/>
      <c r="BNW413" s="1"/>
      <c r="BNX413" s="1"/>
      <c r="BNY413" s="1"/>
      <c r="BNZ413" s="1"/>
      <c r="BOA413" s="1"/>
      <c r="BOB413" s="1"/>
      <c r="BOC413" s="1"/>
      <c r="BOD413" s="1"/>
      <c r="BOE413" s="1"/>
      <c r="BOF413" s="1"/>
      <c r="BOG413" s="1"/>
      <c r="BOH413" s="1"/>
      <c r="BOI413" s="1"/>
      <c r="BOJ413" s="1"/>
      <c r="BOK413" s="1"/>
      <c r="BOL413" s="1"/>
      <c r="BOM413" s="1"/>
      <c r="BON413" s="1"/>
      <c r="BOO413" s="1"/>
      <c r="BOP413" s="1"/>
      <c r="BOQ413" s="1"/>
      <c r="BOR413" s="1"/>
      <c r="BOS413" s="1"/>
      <c r="BOT413" s="1"/>
      <c r="BOU413" s="1"/>
      <c r="BOV413" s="1"/>
      <c r="BOW413" s="1"/>
      <c r="BOX413" s="1"/>
      <c r="BOY413" s="1"/>
      <c r="BOZ413" s="1"/>
      <c r="BPA413" s="1"/>
      <c r="BPB413" s="1"/>
      <c r="BPC413" s="1"/>
      <c r="BPD413" s="1"/>
      <c r="BPE413" s="1"/>
      <c r="BPF413" s="1"/>
      <c r="BPG413" s="1"/>
      <c r="BPH413" s="1"/>
      <c r="BPI413" s="1"/>
      <c r="BPJ413" s="1"/>
      <c r="BPK413" s="1"/>
      <c r="BPL413" s="1"/>
      <c r="BPM413" s="1"/>
      <c r="BPN413" s="1"/>
      <c r="BPO413" s="1"/>
      <c r="BPP413" s="1"/>
      <c r="BPQ413" s="1"/>
      <c r="BPR413" s="1"/>
      <c r="BPS413" s="1"/>
      <c r="BPT413" s="1"/>
      <c r="BPU413" s="1"/>
      <c r="BPV413" s="1"/>
      <c r="BPW413" s="1"/>
      <c r="BPX413" s="1"/>
      <c r="BPY413" s="1"/>
      <c r="BPZ413" s="1"/>
      <c r="BQA413" s="1"/>
      <c r="BQB413" s="1"/>
      <c r="BQC413" s="1"/>
      <c r="BQD413" s="1"/>
      <c r="BQE413" s="1"/>
      <c r="BQF413" s="1"/>
      <c r="BQG413" s="1"/>
      <c r="BQH413" s="1"/>
      <c r="BQI413" s="1"/>
      <c r="BQJ413" s="1"/>
      <c r="BQK413" s="1"/>
      <c r="BQL413" s="1"/>
      <c r="BQM413" s="1"/>
      <c r="BQN413" s="1"/>
      <c r="BQO413" s="1"/>
      <c r="BQP413" s="1"/>
      <c r="BQQ413" s="1"/>
      <c r="BQR413" s="1"/>
      <c r="BQS413" s="1"/>
      <c r="BQT413" s="1"/>
      <c r="BQU413" s="1"/>
      <c r="BQV413" s="1"/>
      <c r="BQW413" s="1"/>
      <c r="BQX413" s="1"/>
      <c r="BQY413" s="1"/>
      <c r="BQZ413" s="1"/>
      <c r="BRA413" s="1"/>
      <c r="BRB413" s="1"/>
      <c r="BRC413" s="1"/>
      <c r="BRD413" s="1"/>
      <c r="BRE413" s="1"/>
      <c r="BRF413" s="1"/>
      <c r="BRG413" s="1"/>
      <c r="BRH413" s="1"/>
      <c r="BRI413" s="1"/>
      <c r="BRJ413" s="1"/>
      <c r="BRK413" s="1"/>
      <c r="BRL413" s="1"/>
      <c r="BRM413" s="1"/>
      <c r="BRN413" s="1"/>
      <c r="BRO413" s="1"/>
      <c r="BRP413" s="1"/>
      <c r="BRQ413" s="1"/>
      <c r="BRR413" s="1"/>
      <c r="BRS413" s="1"/>
      <c r="BRT413" s="1"/>
      <c r="BRU413" s="1"/>
      <c r="BRV413" s="1"/>
      <c r="BRW413" s="1"/>
      <c r="BRX413" s="1"/>
      <c r="BRY413" s="1"/>
      <c r="BRZ413" s="1"/>
      <c r="BSA413" s="1"/>
      <c r="BSB413" s="1"/>
      <c r="BSC413" s="1"/>
      <c r="BSD413" s="1"/>
      <c r="BSE413" s="1"/>
      <c r="BSF413" s="1"/>
      <c r="BSG413" s="1"/>
      <c r="BSH413" s="1"/>
      <c r="BSI413" s="1"/>
      <c r="BSJ413" s="1"/>
      <c r="BSK413" s="1"/>
      <c r="BSL413" s="1"/>
      <c r="BSM413" s="1"/>
      <c r="BSN413" s="1"/>
      <c r="BSO413" s="1"/>
      <c r="BSP413" s="1"/>
      <c r="BSQ413" s="1"/>
      <c r="BSR413" s="1"/>
      <c r="BSS413" s="1"/>
      <c r="BST413" s="1"/>
      <c r="BSU413" s="1"/>
      <c r="BSV413" s="1"/>
      <c r="BSW413" s="1"/>
      <c r="BSX413" s="1"/>
      <c r="BSY413" s="1"/>
      <c r="BSZ413" s="1"/>
      <c r="BTA413" s="1"/>
      <c r="BTB413" s="1"/>
      <c r="BTC413" s="1"/>
      <c r="BTD413" s="1"/>
      <c r="BTE413" s="1"/>
      <c r="BTF413" s="1"/>
      <c r="BTG413" s="1"/>
      <c r="BTH413" s="1"/>
      <c r="BTI413" s="1"/>
      <c r="BTJ413" s="1"/>
      <c r="BTK413" s="1"/>
      <c r="BTL413" s="1"/>
      <c r="BTM413" s="1"/>
      <c r="BTN413" s="1"/>
      <c r="BTO413" s="1"/>
      <c r="BTP413" s="1"/>
      <c r="BTQ413" s="1"/>
      <c r="BTR413" s="1"/>
      <c r="BTS413" s="1"/>
      <c r="BTT413" s="1"/>
      <c r="BTU413" s="1"/>
      <c r="BTV413" s="1"/>
      <c r="BTW413" s="1"/>
      <c r="BTX413" s="1"/>
      <c r="BTY413" s="1"/>
      <c r="BTZ413" s="1"/>
      <c r="BUA413" s="1"/>
      <c r="BUB413" s="1"/>
      <c r="BUC413" s="1"/>
      <c r="BUD413" s="1"/>
      <c r="BUE413" s="1"/>
      <c r="BUF413" s="1"/>
      <c r="BUG413" s="1"/>
      <c r="BUH413" s="1"/>
      <c r="BUI413" s="1"/>
      <c r="BUJ413" s="1"/>
      <c r="BUK413" s="1"/>
      <c r="BUL413" s="1"/>
      <c r="BUM413" s="1"/>
      <c r="BUN413" s="1"/>
      <c r="BUO413" s="1"/>
      <c r="BUP413" s="1"/>
      <c r="BUQ413" s="1"/>
      <c r="BUR413" s="1"/>
      <c r="BUS413" s="1"/>
      <c r="BUT413" s="1"/>
      <c r="BUU413" s="1"/>
      <c r="BUV413" s="1"/>
      <c r="BUW413" s="1"/>
      <c r="BUX413" s="1"/>
      <c r="BUY413" s="1"/>
      <c r="BUZ413" s="1"/>
      <c r="BVA413" s="1"/>
      <c r="BVB413" s="1"/>
      <c r="BVC413" s="1"/>
      <c r="BVD413" s="1"/>
      <c r="BVE413" s="1"/>
      <c r="BVF413" s="1"/>
      <c r="BVG413" s="1"/>
      <c r="BVH413" s="1"/>
      <c r="BVI413" s="1"/>
      <c r="BVJ413" s="1"/>
      <c r="BVK413" s="1"/>
      <c r="BVL413" s="1"/>
      <c r="BVM413" s="1"/>
      <c r="BVN413" s="1"/>
      <c r="BVO413" s="1"/>
      <c r="BVP413" s="1"/>
      <c r="BVQ413" s="1"/>
      <c r="BVR413" s="1"/>
      <c r="BVS413" s="1"/>
      <c r="BVT413" s="1"/>
      <c r="BVU413" s="1"/>
      <c r="BVV413" s="1"/>
      <c r="BVW413" s="1"/>
      <c r="BVX413" s="1"/>
      <c r="BVY413" s="1"/>
      <c r="BVZ413" s="1"/>
      <c r="BWA413" s="1"/>
      <c r="BWB413" s="1"/>
      <c r="BWC413" s="1"/>
      <c r="BWD413" s="1"/>
      <c r="BWE413" s="1"/>
      <c r="BWF413" s="1"/>
      <c r="BWG413" s="1"/>
      <c r="BWH413" s="1"/>
      <c r="BWI413" s="1"/>
      <c r="BWJ413" s="1"/>
      <c r="BWK413" s="1"/>
      <c r="BWL413" s="1"/>
      <c r="BWM413" s="1"/>
      <c r="BWN413" s="1"/>
      <c r="BWO413" s="1"/>
      <c r="BWP413" s="1"/>
      <c r="BWQ413" s="1"/>
      <c r="BWR413" s="1"/>
      <c r="BWS413" s="1"/>
      <c r="BWT413" s="1"/>
      <c r="BWU413" s="1"/>
      <c r="BWV413" s="1"/>
      <c r="BWW413" s="1"/>
      <c r="BWX413" s="1"/>
      <c r="BWY413" s="1"/>
      <c r="BWZ413" s="1"/>
      <c r="BXA413" s="1"/>
      <c r="BXB413" s="1"/>
      <c r="BXC413" s="1"/>
      <c r="BXD413" s="1"/>
      <c r="BXE413" s="1"/>
      <c r="BXF413" s="1"/>
      <c r="BXG413" s="1"/>
      <c r="BXH413" s="1"/>
      <c r="BXI413" s="1"/>
      <c r="BXJ413" s="1"/>
      <c r="BXK413" s="1"/>
      <c r="BXL413" s="1"/>
      <c r="BXM413" s="1"/>
      <c r="BXN413" s="1"/>
      <c r="BXO413" s="1"/>
      <c r="BXP413" s="1"/>
      <c r="BXQ413" s="1"/>
      <c r="BXR413" s="1"/>
      <c r="BXS413" s="1"/>
      <c r="BXT413" s="1"/>
      <c r="BXU413" s="1"/>
      <c r="BXV413" s="1"/>
      <c r="BXW413" s="1"/>
      <c r="BXX413" s="1"/>
      <c r="BXY413" s="1"/>
      <c r="BXZ413" s="1"/>
      <c r="BYA413" s="1"/>
      <c r="BYB413" s="1"/>
      <c r="BYC413" s="1"/>
      <c r="BYD413" s="1"/>
      <c r="BYE413" s="1"/>
      <c r="BYF413" s="1"/>
      <c r="BYG413" s="1"/>
      <c r="BYH413" s="1"/>
      <c r="BYI413" s="1"/>
      <c r="BYJ413" s="1"/>
      <c r="BYK413" s="1"/>
      <c r="BYL413" s="1"/>
      <c r="BYM413" s="1"/>
      <c r="BYN413" s="1"/>
      <c r="BYO413" s="1"/>
      <c r="BYP413" s="1"/>
      <c r="BYQ413" s="1"/>
      <c r="BYR413" s="1"/>
      <c r="BYS413" s="1"/>
      <c r="BYT413" s="1"/>
      <c r="BYU413" s="1"/>
      <c r="BYV413" s="1"/>
      <c r="BYW413" s="1"/>
      <c r="BYX413" s="1"/>
      <c r="BYY413" s="1"/>
      <c r="BYZ413" s="1"/>
      <c r="BZA413" s="1"/>
      <c r="BZB413" s="1"/>
      <c r="BZC413" s="1"/>
      <c r="BZD413" s="1"/>
      <c r="BZE413" s="1"/>
      <c r="BZF413" s="1"/>
      <c r="BZG413" s="1"/>
      <c r="BZH413" s="1"/>
      <c r="BZI413" s="1"/>
      <c r="BZJ413" s="1"/>
      <c r="BZK413" s="1"/>
      <c r="BZL413" s="1"/>
      <c r="BZM413" s="1"/>
      <c r="BZN413" s="1"/>
      <c r="BZO413" s="1"/>
      <c r="BZP413" s="1"/>
      <c r="BZQ413" s="1"/>
      <c r="BZR413" s="1"/>
      <c r="BZS413" s="1"/>
      <c r="BZT413" s="1"/>
      <c r="BZU413" s="1"/>
      <c r="BZV413" s="1"/>
      <c r="BZW413" s="1"/>
      <c r="BZX413" s="1"/>
      <c r="BZY413" s="1"/>
      <c r="BZZ413" s="1"/>
      <c r="CAA413" s="1"/>
      <c r="CAB413" s="1"/>
      <c r="CAC413" s="1"/>
      <c r="CAD413" s="1"/>
      <c r="CAE413" s="1"/>
      <c r="CAF413" s="1"/>
      <c r="CAG413" s="1"/>
      <c r="CAH413" s="1"/>
      <c r="CAI413" s="1"/>
      <c r="CAJ413" s="1"/>
      <c r="CAK413" s="1"/>
      <c r="CAL413" s="1"/>
      <c r="CAM413" s="1"/>
      <c r="CAN413" s="1"/>
      <c r="CAO413" s="1"/>
      <c r="CAP413" s="1"/>
      <c r="CAQ413" s="1"/>
      <c r="CAR413" s="1"/>
      <c r="CAS413" s="1"/>
      <c r="CAT413" s="1"/>
      <c r="CAU413" s="1"/>
      <c r="CAV413" s="1"/>
      <c r="CAW413" s="1"/>
      <c r="CAX413" s="1"/>
      <c r="CAY413" s="1"/>
      <c r="CAZ413" s="1"/>
      <c r="CBA413" s="1"/>
      <c r="CBB413" s="1"/>
      <c r="CBC413" s="1"/>
      <c r="CBD413" s="1"/>
      <c r="CBE413" s="1"/>
      <c r="CBF413" s="1"/>
      <c r="CBG413" s="1"/>
      <c r="CBH413" s="1"/>
      <c r="CBI413" s="1"/>
      <c r="CBJ413" s="1"/>
      <c r="CBK413" s="1"/>
      <c r="CBL413" s="1"/>
      <c r="CBM413" s="1"/>
      <c r="CBN413" s="1"/>
      <c r="CBO413" s="1"/>
      <c r="CBP413" s="1"/>
      <c r="CBQ413" s="1"/>
      <c r="CBR413" s="1"/>
      <c r="CBS413" s="1"/>
      <c r="CBT413" s="1"/>
      <c r="CBU413" s="1"/>
      <c r="CBV413" s="1"/>
      <c r="CBW413" s="1"/>
      <c r="CBX413" s="1"/>
      <c r="CBY413" s="1"/>
      <c r="CBZ413" s="1"/>
      <c r="CCA413" s="1"/>
      <c r="CCB413" s="1"/>
      <c r="CCC413" s="1"/>
      <c r="CCD413" s="1"/>
      <c r="CCE413" s="1"/>
      <c r="CCF413" s="1"/>
      <c r="CCG413" s="1"/>
      <c r="CCH413" s="1"/>
      <c r="CCI413" s="1"/>
      <c r="CCJ413" s="1"/>
      <c r="CCK413" s="1"/>
      <c r="CCL413" s="1"/>
      <c r="CCM413" s="1"/>
      <c r="CCN413" s="1"/>
      <c r="CCO413" s="1"/>
      <c r="CCP413" s="1"/>
      <c r="CCQ413" s="1"/>
      <c r="CCR413" s="1"/>
      <c r="CCS413" s="1"/>
      <c r="CCT413" s="1"/>
      <c r="CCU413" s="1"/>
      <c r="CCV413" s="1"/>
      <c r="CCW413" s="1"/>
      <c r="CCX413" s="1"/>
      <c r="CCY413" s="1"/>
      <c r="CCZ413" s="1"/>
      <c r="CDA413" s="1"/>
      <c r="CDB413" s="1"/>
      <c r="CDC413" s="1"/>
      <c r="CDD413" s="1"/>
      <c r="CDE413" s="1"/>
      <c r="CDF413" s="1"/>
      <c r="CDG413" s="1"/>
      <c r="CDH413" s="1"/>
      <c r="CDI413" s="1"/>
      <c r="CDJ413" s="1"/>
      <c r="CDK413" s="1"/>
      <c r="CDL413" s="1"/>
      <c r="CDM413" s="1"/>
      <c r="CDN413" s="1"/>
      <c r="CDO413" s="1"/>
      <c r="CDP413" s="1"/>
      <c r="CDQ413" s="1"/>
      <c r="CDR413" s="1"/>
      <c r="CDS413" s="1"/>
      <c r="CDT413" s="1"/>
      <c r="CDU413" s="1"/>
      <c r="CDV413" s="1"/>
      <c r="CDW413" s="1"/>
      <c r="CDX413" s="1"/>
      <c r="CDY413" s="1"/>
      <c r="CDZ413" s="1"/>
      <c r="CEA413" s="1"/>
      <c r="CEB413" s="1"/>
      <c r="CEC413" s="1"/>
      <c r="CED413" s="1"/>
      <c r="CEE413" s="1"/>
      <c r="CEF413" s="1"/>
      <c r="CEG413" s="1"/>
      <c r="CEH413" s="1"/>
      <c r="CEI413" s="1"/>
      <c r="CEJ413" s="1"/>
      <c r="CEK413" s="1"/>
      <c r="CEL413" s="1"/>
      <c r="CEM413" s="1"/>
      <c r="CEN413" s="1"/>
      <c r="CEO413" s="1"/>
      <c r="CEP413" s="1"/>
      <c r="CEQ413" s="1"/>
      <c r="CER413" s="1"/>
      <c r="CES413" s="1"/>
      <c r="CET413" s="1"/>
      <c r="CEU413" s="1"/>
      <c r="CEV413" s="1"/>
      <c r="CEW413" s="1"/>
      <c r="CEX413" s="1"/>
      <c r="CEY413" s="1"/>
      <c r="CEZ413" s="1"/>
      <c r="CFA413" s="1"/>
      <c r="CFB413" s="1"/>
      <c r="CFC413" s="1"/>
      <c r="CFD413" s="1"/>
      <c r="CFE413" s="1"/>
      <c r="CFF413" s="1"/>
      <c r="CFG413" s="1"/>
      <c r="CFH413" s="1"/>
      <c r="CFI413" s="1"/>
      <c r="CFJ413" s="1"/>
      <c r="CFK413" s="1"/>
      <c r="CFL413" s="1"/>
      <c r="CFM413" s="1"/>
      <c r="CFN413" s="1"/>
      <c r="CFO413" s="1"/>
      <c r="CFP413" s="1"/>
      <c r="CFQ413" s="1"/>
      <c r="CFR413" s="1"/>
      <c r="CFS413" s="1"/>
      <c r="CFT413" s="1"/>
      <c r="CFU413" s="1"/>
      <c r="CFV413" s="1"/>
      <c r="CFW413" s="1"/>
      <c r="CFX413" s="1"/>
      <c r="CFY413" s="1"/>
      <c r="CFZ413" s="1"/>
      <c r="CGA413" s="1"/>
      <c r="CGB413" s="1"/>
      <c r="CGC413" s="1"/>
      <c r="CGD413" s="1"/>
      <c r="CGE413" s="1"/>
      <c r="CGF413" s="1"/>
      <c r="CGG413" s="1"/>
      <c r="CGH413" s="1"/>
      <c r="CGI413" s="1"/>
      <c r="CGJ413" s="1"/>
      <c r="CGK413" s="1"/>
      <c r="CGL413" s="1"/>
      <c r="CGM413" s="1"/>
      <c r="CGN413" s="1"/>
      <c r="CGO413" s="1"/>
      <c r="CGP413" s="1"/>
      <c r="CGQ413" s="1"/>
      <c r="CGR413" s="1"/>
      <c r="CGS413" s="1"/>
      <c r="CGT413" s="1"/>
      <c r="CGU413" s="1"/>
      <c r="CGV413" s="1"/>
      <c r="CGW413" s="1"/>
      <c r="CGX413" s="1"/>
      <c r="CGY413" s="1"/>
      <c r="CGZ413" s="1"/>
      <c r="CHA413" s="1"/>
      <c r="CHB413" s="1"/>
      <c r="CHC413" s="1"/>
      <c r="CHD413" s="1"/>
      <c r="CHE413" s="1"/>
      <c r="CHF413" s="1"/>
      <c r="CHG413" s="1"/>
      <c r="CHH413" s="1"/>
      <c r="CHI413" s="1"/>
      <c r="CHJ413" s="1"/>
      <c r="CHK413" s="1"/>
      <c r="CHL413" s="1"/>
      <c r="CHM413" s="1"/>
      <c r="CHN413" s="1"/>
      <c r="CHO413" s="1"/>
      <c r="CHP413" s="1"/>
      <c r="CHQ413" s="1"/>
      <c r="CHR413" s="1"/>
      <c r="CHS413" s="1"/>
      <c r="CHT413" s="1"/>
      <c r="CHU413" s="1"/>
      <c r="CHV413" s="1"/>
      <c r="CHW413" s="1"/>
      <c r="CHX413" s="1"/>
      <c r="CHY413" s="1"/>
      <c r="CHZ413" s="1"/>
      <c r="CIA413" s="1"/>
      <c r="CIB413" s="1"/>
      <c r="CIC413" s="1"/>
      <c r="CID413" s="1"/>
      <c r="CIE413" s="1"/>
      <c r="CIF413" s="1"/>
      <c r="CIG413" s="1"/>
      <c r="CIH413" s="1"/>
      <c r="CII413" s="1"/>
      <c r="CIJ413" s="1"/>
      <c r="CIK413" s="1"/>
      <c r="CIL413" s="1"/>
      <c r="CIM413" s="1"/>
      <c r="CIN413" s="1"/>
      <c r="CIO413" s="1"/>
      <c r="CIP413" s="1"/>
      <c r="CIQ413" s="1"/>
      <c r="CIR413" s="1"/>
      <c r="CIS413" s="1"/>
      <c r="CIT413" s="1"/>
      <c r="CIU413" s="1"/>
      <c r="CIV413" s="1"/>
      <c r="CIW413" s="1"/>
      <c r="CIX413" s="1"/>
      <c r="CIY413" s="1"/>
      <c r="CIZ413" s="1"/>
      <c r="CJA413" s="1"/>
      <c r="CJB413" s="1"/>
      <c r="CJC413" s="1"/>
      <c r="CJD413" s="1"/>
      <c r="CJE413" s="1"/>
      <c r="CJF413" s="1"/>
      <c r="CJG413" s="1"/>
      <c r="CJH413" s="1"/>
      <c r="CJI413" s="1"/>
      <c r="CJJ413" s="1"/>
      <c r="CJK413" s="1"/>
      <c r="CJL413" s="1"/>
      <c r="CJM413" s="1"/>
      <c r="CJN413" s="1"/>
      <c r="CJO413" s="1"/>
      <c r="CJP413" s="1"/>
      <c r="CJQ413" s="1"/>
      <c r="CJR413" s="1"/>
      <c r="CJS413" s="1"/>
      <c r="CJT413" s="1"/>
      <c r="CJU413" s="1"/>
      <c r="CJV413" s="1"/>
      <c r="CJW413" s="1"/>
      <c r="CJX413" s="1"/>
      <c r="CJY413" s="1"/>
      <c r="CJZ413" s="1"/>
      <c r="CKA413" s="1"/>
      <c r="CKB413" s="1"/>
      <c r="CKC413" s="1"/>
      <c r="CKD413" s="1"/>
      <c r="CKE413" s="1"/>
      <c r="CKF413" s="1"/>
      <c r="CKG413" s="1"/>
      <c r="CKH413" s="1"/>
      <c r="CKI413" s="1"/>
      <c r="CKJ413" s="1"/>
      <c r="CKK413" s="1"/>
      <c r="CKL413" s="1"/>
      <c r="CKM413" s="1"/>
      <c r="CKN413" s="1"/>
      <c r="CKO413" s="1"/>
      <c r="CKP413" s="1"/>
      <c r="CKQ413" s="1"/>
      <c r="CKR413" s="1"/>
      <c r="CKS413" s="1"/>
      <c r="CKT413" s="1"/>
      <c r="CKU413" s="1"/>
      <c r="CKV413" s="1"/>
      <c r="CKW413" s="1"/>
      <c r="CKX413" s="1"/>
      <c r="CKY413" s="1"/>
      <c r="CKZ413" s="1"/>
      <c r="CLA413" s="1"/>
      <c r="CLB413" s="1"/>
      <c r="CLC413" s="1"/>
      <c r="CLD413" s="1"/>
      <c r="CLE413" s="1"/>
      <c r="CLF413" s="1"/>
      <c r="CLG413" s="1"/>
      <c r="CLH413" s="1"/>
      <c r="CLI413" s="1"/>
      <c r="CLJ413" s="1"/>
      <c r="CLK413" s="1"/>
      <c r="CLL413" s="1"/>
      <c r="CLM413" s="1"/>
      <c r="CLN413" s="1"/>
      <c r="CLO413" s="1"/>
      <c r="CLP413" s="1"/>
      <c r="CLQ413" s="1"/>
      <c r="CLR413" s="1"/>
      <c r="CLS413" s="1"/>
      <c r="CLT413" s="1"/>
      <c r="CLU413" s="1"/>
      <c r="CLV413" s="1"/>
      <c r="CLW413" s="1"/>
      <c r="CLX413" s="1"/>
      <c r="CLY413" s="1"/>
      <c r="CLZ413" s="1"/>
      <c r="CMA413" s="1"/>
      <c r="CMB413" s="1"/>
      <c r="CMC413" s="1"/>
      <c r="CMD413" s="1"/>
      <c r="CME413" s="1"/>
      <c r="CMF413" s="1"/>
      <c r="CMG413" s="1"/>
      <c r="CMH413" s="1"/>
      <c r="CMI413" s="1"/>
      <c r="CMJ413" s="1"/>
      <c r="CMK413" s="1"/>
      <c r="CML413" s="1"/>
      <c r="CMM413" s="1"/>
      <c r="CMN413" s="1"/>
      <c r="CMO413" s="1"/>
      <c r="CMP413" s="1"/>
      <c r="CMQ413" s="1"/>
      <c r="CMR413" s="1"/>
      <c r="CMS413" s="1"/>
      <c r="CMT413" s="1"/>
      <c r="CMU413" s="1"/>
      <c r="CMV413" s="1"/>
      <c r="CMW413" s="1"/>
      <c r="CMX413" s="1"/>
      <c r="CMY413" s="1"/>
      <c r="CMZ413" s="1"/>
      <c r="CNA413" s="1"/>
      <c r="CNB413" s="1"/>
      <c r="CNC413" s="1"/>
      <c r="CND413" s="1"/>
      <c r="CNE413" s="1"/>
      <c r="CNF413" s="1"/>
      <c r="CNG413" s="1"/>
      <c r="CNH413" s="1"/>
      <c r="CNI413" s="1"/>
      <c r="CNJ413" s="1"/>
      <c r="CNK413" s="1"/>
      <c r="CNL413" s="1"/>
      <c r="CNM413" s="1"/>
      <c r="CNN413" s="1"/>
      <c r="CNO413" s="1"/>
      <c r="CNP413" s="1"/>
      <c r="CNQ413" s="1"/>
      <c r="CNR413" s="1"/>
      <c r="CNS413" s="1"/>
      <c r="CNT413" s="1"/>
      <c r="CNU413" s="1"/>
      <c r="CNV413" s="1"/>
      <c r="CNW413" s="1"/>
      <c r="CNX413" s="1"/>
      <c r="CNY413" s="1"/>
      <c r="CNZ413" s="1"/>
      <c r="COA413" s="1"/>
      <c r="COB413" s="1"/>
      <c r="COC413" s="1"/>
      <c r="COD413" s="1"/>
      <c r="COE413" s="1"/>
      <c r="COF413" s="1"/>
      <c r="COG413" s="1"/>
      <c r="COH413" s="1"/>
      <c r="COI413" s="1"/>
      <c r="COJ413" s="1"/>
      <c r="COK413" s="1"/>
      <c r="COL413" s="1"/>
      <c r="COM413" s="1"/>
      <c r="CON413" s="1"/>
      <c r="COO413" s="1"/>
      <c r="COP413" s="1"/>
      <c r="COQ413" s="1"/>
      <c r="COR413" s="1"/>
      <c r="COS413" s="1"/>
      <c r="COT413" s="1"/>
      <c r="COU413" s="1"/>
      <c r="COV413" s="1"/>
      <c r="COW413" s="1"/>
      <c r="COX413" s="1"/>
      <c r="COY413" s="1"/>
      <c r="COZ413" s="1"/>
      <c r="CPA413" s="1"/>
      <c r="CPB413" s="1"/>
      <c r="CPC413" s="1"/>
      <c r="CPD413" s="1"/>
      <c r="CPE413" s="1"/>
      <c r="CPF413" s="1"/>
      <c r="CPG413" s="1"/>
      <c r="CPH413" s="1"/>
      <c r="CPI413" s="1"/>
      <c r="CPJ413" s="1"/>
      <c r="CPK413" s="1"/>
      <c r="CPL413" s="1"/>
      <c r="CPM413" s="1"/>
      <c r="CPN413" s="1"/>
      <c r="CPO413" s="1"/>
      <c r="CPP413" s="1"/>
      <c r="CPQ413" s="1"/>
      <c r="CPR413" s="1"/>
      <c r="CPS413" s="1"/>
      <c r="CPT413" s="1"/>
      <c r="CPU413" s="1"/>
      <c r="CPV413" s="1"/>
      <c r="CPW413" s="1"/>
      <c r="CPX413" s="1"/>
      <c r="CPY413" s="1"/>
      <c r="CPZ413" s="1"/>
      <c r="CQA413" s="1"/>
      <c r="CQB413" s="1"/>
      <c r="CQC413" s="1"/>
      <c r="CQD413" s="1"/>
      <c r="CQE413" s="1"/>
      <c r="CQF413" s="1"/>
      <c r="CQG413" s="1"/>
      <c r="CQH413" s="1"/>
      <c r="CQI413" s="1"/>
      <c r="CQJ413" s="1"/>
      <c r="CQK413" s="1"/>
      <c r="CQL413" s="1"/>
      <c r="CQM413" s="1"/>
      <c r="CQN413" s="1"/>
      <c r="CQO413" s="1"/>
      <c r="CQP413" s="1"/>
      <c r="CQQ413" s="1"/>
      <c r="CQR413" s="1"/>
      <c r="CQS413" s="1"/>
      <c r="CQT413" s="1"/>
      <c r="CQU413" s="1"/>
      <c r="CQV413" s="1"/>
      <c r="CQW413" s="1"/>
      <c r="CQX413" s="1"/>
      <c r="CQY413" s="1"/>
      <c r="CQZ413" s="1"/>
      <c r="CRA413" s="1"/>
      <c r="CRB413" s="1"/>
      <c r="CRC413" s="1"/>
      <c r="CRD413" s="1"/>
      <c r="CRE413" s="1"/>
      <c r="CRF413" s="1"/>
      <c r="CRG413" s="1"/>
      <c r="CRH413" s="1"/>
      <c r="CRI413" s="1"/>
      <c r="CRJ413" s="1"/>
      <c r="CRK413" s="1"/>
      <c r="CRL413" s="1"/>
      <c r="CRM413" s="1"/>
      <c r="CRN413" s="1"/>
      <c r="CRO413" s="1"/>
      <c r="CRP413" s="1"/>
      <c r="CRQ413" s="1"/>
      <c r="CRR413" s="1"/>
      <c r="CRS413" s="1"/>
      <c r="CRT413" s="1"/>
      <c r="CRU413" s="1"/>
      <c r="CRV413" s="1"/>
      <c r="CRW413" s="1"/>
      <c r="CRX413" s="1"/>
      <c r="CRY413" s="1"/>
      <c r="CRZ413" s="1"/>
      <c r="CSA413" s="1"/>
      <c r="CSB413" s="1"/>
      <c r="CSC413" s="1"/>
      <c r="CSD413" s="1"/>
      <c r="CSE413" s="1"/>
      <c r="CSF413" s="1"/>
      <c r="CSG413" s="1"/>
      <c r="CSH413" s="1"/>
      <c r="CSI413" s="1"/>
      <c r="CSJ413" s="1"/>
      <c r="CSK413" s="1"/>
      <c r="CSL413" s="1"/>
      <c r="CSM413" s="1"/>
      <c r="CSN413" s="1"/>
      <c r="CSO413" s="1"/>
      <c r="CSP413" s="1"/>
      <c r="CSQ413" s="1"/>
      <c r="CSR413" s="1"/>
      <c r="CSS413" s="1"/>
      <c r="CST413" s="1"/>
      <c r="CSU413" s="1"/>
      <c r="CSV413" s="1"/>
      <c r="CSW413" s="1"/>
      <c r="CSX413" s="1"/>
      <c r="CSY413" s="1"/>
      <c r="CSZ413" s="1"/>
      <c r="CTA413" s="1"/>
      <c r="CTB413" s="1"/>
      <c r="CTC413" s="1"/>
      <c r="CTD413" s="1"/>
      <c r="CTE413" s="1"/>
      <c r="CTF413" s="1"/>
      <c r="CTG413" s="1"/>
      <c r="CTH413" s="1"/>
      <c r="CTI413" s="1"/>
      <c r="CTJ413" s="1"/>
      <c r="CTK413" s="1"/>
      <c r="CTL413" s="1"/>
      <c r="CTM413" s="1"/>
      <c r="CTN413" s="1"/>
      <c r="CTO413" s="1"/>
      <c r="CTP413" s="1"/>
      <c r="CTQ413" s="1"/>
      <c r="CTR413" s="1"/>
      <c r="CTS413" s="1"/>
      <c r="CTT413" s="1"/>
      <c r="CTU413" s="1"/>
      <c r="CTV413" s="1"/>
      <c r="CTW413" s="1"/>
      <c r="CTX413" s="1"/>
      <c r="CTY413" s="1"/>
      <c r="CTZ413" s="1"/>
      <c r="CUA413" s="1"/>
      <c r="CUB413" s="1"/>
      <c r="CUC413" s="1"/>
      <c r="CUD413" s="1"/>
      <c r="CUE413" s="1"/>
      <c r="CUF413" s="1"/>
      <c r="CUG413" s="1"/>
      <c r="CUH413" s="1"/>
      <c r="CUI413" s="1"/>
      <c r="CUJ413" s="1"/>
      <c r="CUK413" s="1"/>
      <c r="CUL413" s="1"/>
      <c r="CUM413" s="1"/>
      <c r="CUN413" s="1"/>
      <c r="CUO413" s="1"/>
      <c r="CUP413" s="1"/>
      <c r="CUQ413" s="1"/>
      <c r="CUR413" s="1"/>
      <c r="CUS413" s="1"/>
      <c r="CUT413" s="1"/>
      <c r="CUU413" s="1"/>
      <c r="CUV413" s="1"/>
      <c r="CUW413" s="1"/>
      <c r="CUX413" s="1"/>
      <c r="CUY413" s="1"/>
      <c r="CUZ413" s="1"/>
      <c r="CVA413" s="1"/>
      <c r="CVB413" s="1"/>
      <c r="CVC413" s="1"/>
      <c r="CVD413" s="1"/>
      <c r="CVE413" s="1"/>
      <c r="CVF413" s="1"/>
      <c r="CVG413" s="1"/>
      <c r="CVH413" s="1"/>
      <c r="CVI413" s="1"/>
      <c r="CVJ413" s="1"/>
      <c r="CVK413" s="1"/>
      <c r="CVL413" s="1"/>
      <c r="CVM413" s="1"/>
      <c r="CVN413" s="1"/>
      <c r="CVO413" s="1"/>
      <c r="CVP413" s="1"/>
      <c r="CVQ413" s="1"/>
      <c r="CVR413" s="1"/>
      <c r="CVS413" s="1"/>
      <c r="CVT413" s="1"/>
      <c r="CVU413" s="1"/>
      <c r="CVV413" s="1"/>
      <c r="CVW413" s="1"/>
      <c r="CVX413" s="1"/>
      <c r="CVY413" s="1"/>
      <c r="CVZ413" s="1"/>
      <c r="CWA413" s="1"/>
      <c r="CWB413" s="1"/>
      <c r="CWC413" s="1"/>
      <c r="CWD413" s="1"/>
      <c r="CWE413" s="1"/>
      <c r="CWF413" s="1"/>
      <c r="CWG413" s="1"/>
      <c r="CWH413" s="1"/>
      <c r="CWI413" s="1"/>
      <c r="CWJ413" s="1"/>
      <c r="CWK413" s="1"/>
      <c r="CWL413" s="1"/>
      <c r="CWM413" s="1"/>
      <c r="CWN413" s="1"/>
      <c r="CWO413" s="1"/>
      <c r="CWP413" s="1"/>
      <c r="CWQ413" s="1"/>
      <c r="CWR413" s="1"/>
      <c r="CWS413" s="1"/>
      <c r="CWT413" s="1"/>
      <c r="CWU413" s="1"/>
      <c r="CWV413" s="1"/>
      <c r="CWW413" s="1"/>
      <c r="CWX413" s="1"/>
      <c r="CWY413" s="1"/>
      <c r="CWZ413" s="1"/>
      <c r="CXA413" s="1"/>
      <c r="CXB413" s="1"/>
      <c r="CXC413" s="1"/>
      <c r="CXD413" s="1"/>
      <c r="CXE413" s="1"/>
      <c r="CXF413" s="1"/>
      <c r="CXG413" s="1"/>
      <c r="CXH413" s="1"/>
      <c r="CXI413" s="1"/>
      <c r="CXJ413" s="1"/>
      <c r="CXK413" s="1"/>
      <c r="CXL413" s="1"/>
      <c r="CXM413" s="1"/>
      <c r="CXN413" s="1"/>
      <c r="CXO413" s="1"/>
      <c r="CXP413" s="1"/>
      <c r="CXQ413" s="1"/>
      <c r="CXR413" s="1"/>
      <c r="CXS413" s="1"/>
      <c r="CXT413" s="1"/>
      <c r="CXU413" s="1"/>
      <c r="CXV413" s="1"/>
      <c r="CXW413" s="1"/>
      <c r="CXX413" s="1"/>
      <c r="CXY413" s="1"/>
      <c r="CXZ413" s="1"/>
      <c r="CYA413" s="1"/>
      <c r="CYB413" s="1"/>
      <c r="CYC413" s="1"/>
      <c r="CYD413" s="1"/>
      <c r="CYE413" s="1"/>
      <c r="CYF413" s="1"/>
      <c r="CYG413" s="1"/>
      <c r="CYH413" s="1"/>
      <c r="CYI413" s="1"/>
      <c r="CYJ413" s="1"/>
      <c r="CYK413" s="1"/>
      <c r="CYL413" s="1"/>
      <c r="CYM413" s="1"/>
      <c r="CYN413" s="1"/>
      <c r="CYO413" s="1"/>
      <c r="CYP413" s="1"/>
      <c r="CYQ413" s="1"/>
      <c r="CYR413" s="1"/>
      <c r="CYS413" s="1"/>
      <c r="CYT413" s="1"/>
      <c r="CYU413" s="1"/>
      <c r="CYV413" s="1"/>
      <c r="CYW413" s="1"/>
      <c r="CYX413" s="1"/>
      <c r="CYY413" s="1"/>
      <c r="CYZ413" s="1"/>
      <c r="CZA413" s="1"/>
      <c r="CZB413" s="1"/>
      <c r="CZC413" s="1"/>
      <c r="CZD413" s="1"/>
      <c r="CZE413" s="1"/>
      <c r="CZF413" s="1"/>
      <c r="CZG413" s="1"/>
      <c r="CZH413" s="1"/>
      <c r="CZI413" s="1"/>
      <c r="CZJ413" s="1"/>
      <c r="CZK413" s="1"/>
      <c r="CZL413" s="1"/>
      <c r="CZM413" s="1"/>
      <c r="CZN413" s="1"/>
      <c r="CZO413" s="1"/>
      <c r="CZP413" s="1"/>
      <c r="CZQ413" s="1"/>
      <c r="CZR413" s="1"/>
      <c r="CZS413" s="1"/>
      <c r="CZT413" s="1"/>
      <c r="CZU413" s="1"/>
      <c r="CZV413" s="1"/>
      <c r="CZW413" s="1"/>
      <c r="CZX413" s="1"/>
      <c r="CZY413" s="1"/>
      <c r="CZZ413" s="1"/>
      <c r="DAA413" s="1"/>
      <c r="DAB413" s="1"/>
      <c r="DAC413" s="1"/>
      <c r="DAD413" s="1"/>
      <c r="DAE413" s="1"/>
      <c r="DAF413" s="1"/>
      <c r="DAG413" s="1"/>
      <c r="DAH413" s="1"/>
      <c r="DAI413" s="1"/>
      <c r="DAJ413" s="1"/>
      <c r="DAK413" s="1"/>
      <c r="DAL413" s="1"/>
      <c r="DAM413" s="1"/>
      <c r="DAN413" s="1"/>
      <c r="DAO413" s="1"/>
      <c r="DAP413" s="1"/>
      <c r="DAQ413" s="1"/>
      <c r="DAR413" s="1"/>
      <c r="DAS413" s="1"/>
      <c r="DAT413" s="1"/>
      <c r="DAU413" s="1"/>
      <c r="DAV413" s="1"/>
      <c r="DAW413" s="1"/>
      <c r="DAX413" s="1"/>
      <c r="DAY413" s="1"/>
      <c r="DAZ413" s="1"/>
      <c r="DBA413" s="1"/>
      <c r="DBB413" s="1"/>
      <c r="DBC413" s="1"/>
      <c r="DBD413" s="1"/>
      <c r="DBE413" s="1"/>
      <c r="DBF413" s="1"/>
      <c r="DBG413" s="1"/>
      <c r="DBH413" s="1"/>
      <c r="DBI413" s="1"/>
      <c r="DBJ413" s="1"/>
      <c r="DBK413" s="1"/>
      <c r="DBL413" s="1"/>
      <c r="DBM413" s="1"/>
      <c r="DBN413" s="1"/>
      <c r="DBO413" s="1"/>
      <c r="DBP413" s="1"/>
      <c r="DBQ413" s="1"/>
      <c r="DBR413" s="1"/>
      <c r="DBS413" s="1"/>
      <c r="DBT413" s="1"/>
      <c r="DBU413" s="1"/>
      <c r="DBV413" s="1"/>
      <c r="DBW413" s="1"/>
      <c r="DBX413" s="1"/>
      <c r="DBY413" s="1"/>
      <c r="DBZ413" s="1"/>
      <c r="DCA413" s="1"/>
      <c r="DCB413" s="1"/>
      <c r="DCC413" s="1"/>
      <c r="DCD413" s="1"/>
      <c r="DCE413" s="1"/>
      <c r="DCF413" s="1"/>
      <c r="DCG413" s="1"/>
      <c r="DCH413" s="1"/>
      <c r="DCI413" s="1"/>
      <c r="DCJ413" s="1"/>
      <c r="DCK413" s="1"/>
      <c r="DCL413" s="1"/>
      <c r="DCM413" s="1"/>
      <c r="DCN413" s="1"/>
      <c r="DCO413" s="1"/>
      <c r="DCP413" s="1"/>
      <c r="DCQ413" s="1"/>
      <c r="DCR413" s="1"/>
      <c r="DCS413" s="1"/>
      <c r="DCT413" s="1"/>
      <c r="DCU413" s="1"/>
      <c r="DCV413" s="1"/>
      <c r="DCW413" s="1"/>
      <c r="DCX413" s="1"/>
      <c r="DCY413" s="1"/>
      <c r="DCZ413" s="1"/>
      <c r="DDA413" s="1"/>
      <c r="DDB413" s="1"/>
      <c r="DDC413" s="1"/>
      <c r="DDD413" s="1"/>
      <c r="DDE413" s="1"/>
      <c r="DDF413" s="1"/>
      <c r="DDG413" s="1"/>
      <c r="DDH413" s="1"/>
      <c r="DDI413" s="1"/>
      <c r="DDJ413" s="1"/>
      <c r="DDK413" s="1"/>
      <c r="DDL413" s="1"/>
      <c r="DDM413" s="1"/>
      <c r="DDN413" s="1"/>
      <c r="DDO413" s="1"/>
      <c r="DDP413" s="1"/>
      <c r="DDQ413" s="1"/>
      <c r="DDR413" s="1"/>
      <c r="DDS413" s="1"/>
      <c r="DDT413" s="1"/>
      <c r="DDU413" s="1"/>
      <c r="DDV413" s="1"/>
      <c r="DDW413" s="1"/>
      <c r="DDX413" s="1"/>
      <c r="DDY413" s="1"/>
      <c r="DDZ413" s="1"/>
      <c r="DEA413" s="1"/>
      <c r="DEB413" s="1"/>
      <c r="DEC413" s="1"/>
      <c r="DED413" s="1"/>
      <c r="DEE413" s="1"/>
      <c r="DEF413" s="1"/>
      <c r="DEG413" s="1"/>
      <c r="DEH413" s="1"/>
      <c r="DEI413" s="1"/>
      <c r="DEJ413" s="1"/>
      <c r="DEK413" s="1"/>
      <c r="DEL413" s="1"/>
      <c r="DEM413" s="1"/>
      <c r="DEN413" s="1"/>
      <c r="DEO413" s="1"/>
      <c r="DEP413" s="1"/>
      <c r="DEQ413" s="1"/>
      <c r="DER413" s="1"/>
      <c r="DES413" s="1"/>
      <c r="DET413" s="1"/>
      <c r="DEU413" s="1"/>
      <c r="DEV413" s="1"/>
      <c r="DEW413" s="1"/>
      <c r="DEX413" s="1"/>
      <c r="DEY413" s="1"/>
      <c r="DEZ413" s="1"/>
      <c r="DFA413" s="1"/>
      <c r="DFB413" s="1"/>
      <c r="DFC413" s="1"/>
      <c r="DFD413" s="1"/>
      <c r="DFE413" s="1"/>
      <c r="DFF413" s="1"/>
      <c r="DFG413" s="1"/>
      <c r="DFH413" s="1"/>
      <c r="DFI413" s="1"/>
      <c r="DFJ413" s="1"/>
      <c r="DFK413" s="1"/>
      <c r="DFL413" s="1"/>
      <c r="DFM413" s="1"/>
      <c r="DFN413" s="1"/>
      <c r="DFO413" s="1"/>
      <c r="DFP413" s="1"/>
      <c r="DFQ413" s="1"/>
      <c r="DFR413" s="1"/>
      <c r="DFS413" s="1"/>
      <c r="DFT413" s="1"/>
      <c r="DFU413" s="1"/>
      <c r="DFV413" s="1"/>
      <c r="DFW413" s="1"/>
      <c r="DFX413" s="1"/>
      <c r="DFY413" s="1"/>
      <c r="DFZ413" s="1"/>
      <c r="DGA413" s="1"/>
      <c r="DGB413" s="1"/>
      <c r="DGC413" s="1"/>
      <c r="DGD413" s="1"/>
      <c r="DGE413" s="1"/>
      <c r="DGF413" s="1"/>
      <c r="DGG413" s="1"/>
      <c r="DGH413" s="1"/>
      <c r="DGI413" s="1"/>
      <c r="DGJ413" s="1"/>
      <c r="DGK413" s="1"/>
      <c r="DGL413" s="1"/>
      <c r="DGM413" s="1"/>
      <c r="DGN413" s="1"/>
      <c r="DGO413" s="1"/>
      <c r="DGP413" s="1"/>
      <c r="DGQ413" s="1"/>
      <c r="DGR413" s="1"/>
      <c r="DGS413" s="1"/>
      <c r="DGT413" s="1"/>
      <c r="DGU413" s="1"/>
      <c r="DGV413" s="1"/>
      <c r="DGW413" s="1"/>
      <c r="DGX413" s="1"/>
      <c r="DGY413" s="1"/>
      <c r="DGZ413" s="1"/>
      <c r="DHA413" s="1"/>
      <c r="DHB413" s="1"/>
      <c r="DHC413" s="1"/>
      <c r="DHD413" s="1"/>
      <c r="DHE413" s="1"/>
      <c r="DHF413" s="1"/>
      <c r="DHG413" s="1"/>
      <c r="DHH413" s="1"/>
      <c r="DHI413" s="1"/>
      <c r="DHJ413" s="1"/>
      <c r="DHK413" s="1"/>
      <c r="DHL413" s="1"/>
      <c r="DHM413" s="1"/>
      <c r="DHN413" s="1"/>
      <c r="DHO413" s="1"/>
      <c r="DHP413" s="1"/>
      <c r="DHQ413" s="1"/>
      <c r="DHR413" s="1"/>
      <c r="DHS413" s="1"/>
      <c r="DHT413" s="1"/>
      <c r="DHU413" s="1"/>
      <c r="DHV413" s="1"/>
      <c r="DHW413" s="1"/>
      <c r="DHX413" s="1"/>
      <c r="DHY413" s="1"/>
      <c r="DHZ413" s="1"/>
      <c r="DIA413" s="1"/>
      <c r="DIB413" s="1"/>
      <c r="DIC413" s="1"/>
      <c r="DID413" s="1"/>
      <c r="DIE413" s="1"/>
      <c r="DIF413" s="1"/>
      <c r="DIG413" s="1"/>
      <c r="DIH413" s="1"/>
      <c r="DII413" s="1"/>
      <c r="DIJ413" s="1"/>
      <c r="DIK413" s="1"/>
      <c r="DIL413" s="1"/>
      <c r="DIM413" s="1"/>
      <c r="DIN413" s="1"/>
      <c r="DIO413" s="1"/>
      <c r="DIP413" s="1"/>
      <c r="DIQ413" s="1"/>
      <c r="DIR413" s="1"/>
      <c r="DIS413" s="1"/>
      <c r="DIT413" s="1"/>
      <c r="DIU413" s="1"/>
      <c r="DIV413" s="1"/>
      <c r="DIW413" s="1"/>
      <c r="DIX413" s="1"/>
      <c r="DIY413" s="1"/>
      <c r="DIZ413" s="1"/>
      <c r="DJA413" s="1"/>
      <c r="DJB413" s="1"/>
      <c r="DJC413" s="1"/>
      <c r="DJD413" s="1"/>
      <c r="DJE413" s="1"/>
      <c r="DJF413" s="1"/>
      <c r="DJG413" s="1"/>
      <c r="DJH413" s="1"/>
      <c r="DJI413" s="1"/>
      <c r="DJJ413" s="1"/>
      <c r="DJK413" s="1"/>
      <c r="DJL413" s="1"/>
      <c r="DJM413" s="1"/>
      <c r="DJN413" s="1"/>
      <c r="DJO413" s="1"/>
      <c r="DJP413" s="1"/>
      <c r="DJQ413" s="1"/>
      <c r="DJR413" s="1"/>
      <c r="DJS413" s="1"/>
      <c r="DJT413" s="1"/>
      <c r="DJU413" s="1"/>
      <c r="DJV413" s="1"/>
      <c r="DJW413" s="1"/>
      <c r="DJX413" s="1"/>
      <c r="DJY413" s="1"/>
      <c r="DJZ413" s="1"/>
      <c r="DKA413" s="1"/>
      <c r="DKB413" s="1"/>
      <c r="DKC413" s="1"/>
      <c r="DKD413" s="1"/>
      <c r="DKE413" s="1"/>
      <c r="DKF413" s="1"/>
      <c r="DKG413" s="1"/>
      <c r="DKH413" s="1"/>
      <c r="DKI413" s="1"/>
      <c r="DKJ413" s="1"/>
      <c r="DKK413" s="1"/>
      <c r="DKL413" s="1"/>
      <c r="DKM413" s="1"/>
      <c r="DKN413" s="1"/>
      <c r="DKO413" s="1"/>
      <c r="DKP413" s="1"/>
      <c r="DKQ413" s="1"/>
      <c r="DKR413" s="1"/>
      <c r="DKS413" s="1"/>
      <c r="DKT413" s="1"/>
      <c r="DKU413" s="1"/>
      <c r="DKV413" s="1"/>
      <c r="DKW413" s="1"/>
      <c r="DKX413" s="1"/>
      <c r="DKY413" s="1"/>
      <c r="DKZ413" s="1"/>
      <c r="DLA413" s="1"/>
      <c r="DLB413" s="1"/>
      <c r="DLC413" s="1"/>
      <c r="DLD413" s="1"/>
      <c r="DLE413" s="1"/>
      <c r="DLF413" s="1"/>
      <c r="DLG413" s="1"/>
      <c r="DLH413" s="1"/>
      <c r="DLI413" s="1"/>
      <c r="DLJ413" s="1"/>
      <c r="DLK413" s="1"/>
      <c r="DLL413" s="1"/>
      <c r="DLM413" s="1"/>
      <c r="DLN413" s="1"/>
      <c r="DLO413" s="1"/>
      <c r="DLP413" s="1"/>
      <c r="DLQ413" s="1"/>
      <c r="DLR413" s="1"/>
      <c r="DLS413" s="1"/>
      <c r="DLT413" s="1"/>
      <c r="DLU413" s="1"/>
      <c r="DLV413" s="1"/>
      <c r="DLW413" s="1"/>
      <c r="DLX413" s="1"/>
      <c r="DLY413" s="1"/>
      <c r="DLZ413" s="1"/>
      <c r="DMA413" s="1"/>
      <c r="DMB413" s="1"/>
      <c r="DMC413" s="1"/>
      <c r="DMD413" s="1"/>
      <c r="DME413" s="1"/>
      <c r="DMF413" s="1"/>
      <c r="DMG413" s="1"/>
      <c r="DMH413" s="1"/>
      <c r="DMI413" s="1"/>
      <c r="DMJ413" s="1"/>
      <c r="DMK413" s="1"/>
      <c r="DML413" s="1"/>
      <c r="DMM413" s="1"/>
      <c r="DMN413" s="1"/>
      <c r="DMO413" s="1"/>
      <c r="DMP413" s="1"/>
      <c r="DMQ413" s="1"/>
      <c r="DMR413" s="1"/>
      <c r="DMS413" s="1"/>
      <c r="DMT413" s="1"/>
      <c r="DMU413" s="1"/>
      <c r="DMV413" s="1"/>
      <c r="DMW413" s="1"/>
      <c r="DMX413" s="1"/>
      <c r="DMY413" s="1"/>
      <c r="DMZ413" s="1"/>
      <c r="DNA413" s="1"/>
      <c r="DNB413" s="1"/>
      <c r="DNC413" s="1"/>
      <c r="DND413" s="1"/>
      <c r="DNE413" s="1"/>
      <c r="DNF413" s="1"/>
      <c r="DNG413" s="1"/>
      <c r="DNH413" s="1"/>
      <c r="DNI413" s="1"/>
      <c r="DNJ413" s="1"/>
      <c r="DNK413" s="1"/>
      <c r="DNL413" s="1"/>
      <c r="DNM413" s="1"/>
      <c r="DNN413" s="1"/>
      <c r="DNO413" s="1"/>
      <c r="DNP413" s="1"/>
      <c r="DNQ413" s="1"/>
      <c r="DNR413" s="1"/>
      <c r="DNS413" s="1"/>
      <c r="DNT413" s="1"/>
      <c r="DNU413" s="1"/>
      <c r="DNV413" s="1"/>
      <c r="DNW413" s="1"/>
      <c r="DNX413" s="1"/>
      <c r="DNY413" s="1"/>
      <c r="DNZ413" s="1"/>
      <c r="DOA413" s="1"/>
      <c r="DOB413" s="1"/>
      <c r="DOC413" s="1"/>
      <c r="DOD413" s="1"/>
      <c r="DOE413" s="1"/>
      <c r="DOF413" s="1"/>
      <c r="DOG413" s="1"/>
      <c r="DOH413" s="1"/>
      <c r="DOI413" s="1"/>
      <c r="DOJ413" s="1"/>
      <c r="DOK413" s="1"/>
      <c r="DOL413" s="1"/>
      <c r="DOM413" s="1"/>
      <c r="DON413" s="1"/>
      <c r="DOO413" s="1"/>
      <c r="DOP413" s="1"/>
      <c r="DOQ413" s="1"/>
      <c r="DOR413" s="1"/>
      <c r="DOS413" s="1"/>
      <c r="DOT413" s="1"/>
      <c r="DOU413" s="1"/>
      <c r="DOV413" s="1"/>
      <c r="DOW413" s="1"/>
      <c r="DOX413" s="1"/>
      <c r="DOY413" s="1"/>
      <c r="DOZ413" s="1"/>
      <c r="DPA413" s="1"/>
      <c r="DPB413" s="1"/>
      <c r="DPC413" s="1"/>
      <c r="DPD413" s="1"/>
      <c r="DPE413" s="1"/>
      <c r="DPF413" s="1"/>
      <c r="DPG413" s="1"/>
      <c r="DPH413" s="1"/>
      <c r="DPI413" s="1"/>
      <c r="DPJ413" s="1"/>
      <c r="DPK413" s="1"/>
      <c r="DPL413" s="1"/>
      <c r="DPM413" s="1"/>
      <c r="DPN413" s="1"/>
      <c r="DPO413" s="1"/>
      <c r="DPP413" s="1"/>
      <c r="DPQ413" s="1"/>
      <c r="DPR413" s="1"/>
      <c r="DPS413" s="1"/>
      <c r="DPT413" s="1"/>
      <c r="DPU413" s="1"/>
      <c r="DPV413" s="1"/>
      <c r="DPW413" s="1"/>
      <c r="DPX413" s="1"/>
      <c r="DPY413" s="1"/>
      <c r="DPZ413" s="1"/>
      <c r="DQA413" s="1"/>
      <c r="DQB413" s="1"/>
      <c r="DQC413" s="1"/>
      <c r="DQD413" s="1"/>
      <c r="DQE413" s="1"/>
      <c r="DQF413" s="1"/>
      <c r="DQG413" s="1"/>
      <c r="DQH413" s="1"/>
      <c r="DQI413" s="1"/>
      <c r="DQJ413" s="1"/>
      <c r="DQK413" s="1"/>
      <c r="DQL413" s="1"/>
      <c r="DQM413" s="1"/>
      <c r="DQN413" s="1"/>
      <c r="DQO413" s="1"/>
      <c r="DQP413" s="1"/>
      <c r="DQQ413" s="1"/>
      <c r="DQR413" s="1"/>
      <c r="DQS413" s="1"/>
      <c r="DQT413" s="1"/>
      <c r="DQU413" s="1"/>
      <c r="DQV413" s="1"/>
      <c r="DQW413" s="1"/>
      <c r="DQX413" s="1"/>
      <c r="DQY413" s="1"/>
      <c r="DQZ413" s="1"/>
      <c r="DRA413" s="1"/>
      <c r="DRB413" s="1"/>
      <c r="DRC413" s="1"/>
      <c r="DRD413" s="1"/>
      <c r="DRE413" s="1"/>
      <c r="DRF413" s="1"/>
      <c r="DRG413" s="1"/>
      <c r="DRH413" s="1"/>
      <c r="DRI413" s="1"/>
      <c r="DRJ413" s="1"/>
      <c r="DRK413" s="1"/>
      <c r="DRL413" s="1"/>
      <c r="DRM413" s="1"/>
      <c r="DRN413" s="1"/>
      <c r="DRO413" s="1"/>
      <c r="DRP413" s="1"/>
      <c r="DRQ413" s="1"/>
      <c r="DRR413" s="1"/>
      <c r="DRS413" s="1"/>
      <c r="DRT413" s="1"/>
      <c r="DRU413" s="1"/>
      <c r="DRV413" s="1"/>
      <c r="DRW413" s="1"/>
      <c r="DRX413" s="1"/>
      <c r="DRY413" s="1"/>
      <c r="DRZ413" s="1"/>
      <c r="DSA413" s="1"/>
      <c r="DSB413" s="1"/>
      <c r="DSC413" s="1"/>
      <c r="DSD413" s="1"/>
      <c r="DSE413" s="1"/>
      <c r="DSF413" s="1"/>
      <c r="DSG413" s="1"/>
      <c r="DSH413" s="1"/>
      <c r="DSI413" s="1"/>
      <c r="DSJ413" s="1"/>
      <c r="DSK413" s="1"/>
      <c r="DSL413" s="1"/>
      <c r="DSM413" s="1"/>
      <c r="DSN413" s="1"/>
      <c r="DSO413" s="1"/>
      <c r="DSP413" s="1"/>
      <c r="DSQ413" s="1"/>
      <c r="DSR413" s="1"/>
      <c r="DSS413" s="1"/>
      <c r="DST413" s="1"/>
      <c r="DSU413" s="1"/>
      <c r="DSV413" s="1"/>
      <c r="DSW413" s="1"/>
      <c r="DSX413" s="1"/>
      <c r="DSY413" s="1"/>
      <c r="DSZ413" s="1"/>
      <c r="DTA413" s="1"/>
      <c r="DTB413" s="1"/>
      <c r="DTC413" s="1"/>
      <c r="DTD413" s="1"/>
      <c r="DTE413" s="1"/>
      <c r="DTF413" s="1"/>
      <c r="DTG413" s="1"/>
      <c r="DTH413" s="1"/>
      <c r="DTI413" s="1"/>
      <c r="DTJ413" s="1"/>
      <c r="DTK413" s="1"/>
      <c r="DTL413" s="1"/>
      <c r="DTM413" s="1"/>
      <c r="DTN413" s="1"/>
      <c r="DTO413" s="1"/>
      <c r="DTP413" s="1"/>
      <c r="DTQ413" s="1"/>
      <c r="DTR413" s="1"/>
      <c r="DTS413" s="1"/>
      <c r="DTT413" s="1"/>
      <c r="DTU413" s="1"/>
      <c r="DTV413" s="1"/>
      <c r="DTW413" s="1"/>
      <c r="DTX413" s="1"/>
      <c r="DTY413" s="1"/>
      <c r="DTZ413" s="1"/>
      <c r="DUA413" s="1"/>
      <c r="DUB413" s="1"/>
      <c r="DUC413" s="1"/>
      <c r="DUD413" s="1"/>
      <c r="DUE413" s="1"/>
      <c r="DUF413" s="1"/>
      <c r="DUG413" s="1"/>
      <c r="DUH413" s="1"/>
      <c r="DUI413" s="1"/>
      <c r="DUJ413" s="1"/>
      <c r="DUK413" s="1"/>
      <c r="DUL413" s="1"/>
      <c r="DUM413" s="1"/>
      <c r="DUN413" s="1"/>
      <c r="DUO413" s="1"/>
      <c r="DUP413" s="1"/>
      <c r="DUQ413" s="1"/>
      <c r="DUR413" s="1"/>
      <c r="DUS413" s="1"/>
      <c r="DUT413" s="1"/>
      <c r="DUU413" s="1"/>
      <c r="DUV413" s="1"/>
      <c r="DUW413" s="1"/>
      <c r="DUX413" s="1"/>
      <c r="DUY413" s="1"/>
      <c r="DUZ413" s="1"/>
      <c r="DVA413" s="1"/>
      <c r="DVB413" s="1"/>
      <c r="DVC413" s="1"/>
      <c r="DVD413" s="1"/>
      <c r="DVE413" s="1"/>
      <c r="DVF413" s="1"/>
      <c r="DVG413" s="1"/>
      <c r="DVH413" s="1"/>
      <c r="DVI413" s="1"/>
      <c r="DVJ413" s="1"/>
      <c r="DVK413" s="1"/>
      <c r="DVL413" s="1"/>
      <c r="DVM413" s="1"/>
      <c r="DVN413" s="1"/>
      <c r="DVO413" s="1"/>
      <c r="DVP413" s="1"/>
      <c r="DVQ413" s="1"/>
      <c r="DVR413" s="1"/>
      <c r="DVS413" s="1"/>
      <c r="DVT413" s="1"/>
      <c r="DVU413" s="1"/>
      <c r="DVV413" s="1"/>
      <c r="DVW413" s="1"/>
      <c r="DVX413" s="1"/>
      <c r="DVY413" s="1"/>
      <c r="DVZ413" s="1"/>
      <c r="DWA413" s="1"/>
      <c r="DWB413" s="1"/>
      <c r="DWC413" s="1"/>
      <c r="DWD413" s="1"/>
      <c r="DWE413" s="1"/>
      <c r="DWF413" s="1"/>
      <c r="DWG413" s="1"/>
      <c r="DWH413" s="1"/>
      <c r="DWI413" s="1"/>
      <c r="DWJ413" s="1"/>
      <c r="DWK413" s="1"/>
      <c r="DWL413" s="1"/>
      <c r="DWM413" s="1"/>
      <c r="DWN413" s="1"/>
      <c r="DWO413" s="1"/>
      <c r="DWP413" s="1"/>
      <c r="DWQ413" s="1"/>
      <c r="DWR413" s="1"/>
      <c r="DWS413" s="1"/>
      <c r="DWT413" s="1"/>
      <c r="DWU413" s="1"/>
      <c r="DWV413" s="1"/>
      <c r="DWW413" s="1"/>
      <c r="DWX413" s="1"/>
      <c r="DWY413" s="1"/>
      <c r="DWZ413" s="1"/>
      <c r="DXA413" s="1"/>
      <c r="DXB413" s="1"/>
      <c r="DXC413" s="1"/>
      <c r="DXD413" s="1"/>
      <c r="DXE413" s="1"/>
      <c r="DXF413" s="1"/>
      <c r="DXG413" s="1"/>
      <c r="DXH413" s="1"/>
      <c r="DXI413" s="1"/>
      <c r="DXJ413" s="1"/>
      <c r="DXK413" s="1"/>
      <c r="DXL413" s="1"/>
      <c r="DXM413" s="1"/>
      <c r="DXN413" s="1"/>
      <c r="DXO413" s="1"/>
      <c r="DXP413" s="1"/>
      <c r="DXQ413" s="1"/>
      <c r="DXR413" s="1"/>
      <c r="DXS413" s="1"/>
      <c r="DXT413" s="1"/>
      <c r="DXU413" s="1"/>
      <c r="DXV413" s="1"/>
      <c r="DXW413" s="1"/>
      <c r="DXX413" s="1"/>
      <c r="DXY413" s="1"/>
      <c r="DXZ413" s="1"/>
      <c r="DYA413" s="1"/>
      <c r="DYB413" s="1"/>
      <c r="DYC413" s="1"/>
      <c r="DYD413" s="1"/>
      <c r="DYE413" s="1"/>
      <c r="DYF413" s="1"/>
      <c r="DYG413" s="1"/>
      <c r="DYH413" s="1"/>
      <c r="DYI413" s="1"/>
      <c r="DYJ413" s="1"/>
      <c r="DYK413" s="1"/>
      <c r="DYL413" s="1"/>
      <c r="DYM413" s="1"/>
      <c r="DYN413" s="1"/>
      <c r="DYO413" s="1"/>
      <c r="DYP413" s="1"/>
      <c r="DYQ413" s="1"/>
      <c r="DYR413" s="1"/>
      <c r="DYS413" s="1"/>
      <c r="DYT413" s="1"/>
      <c r="DYU413" s="1"/>
      <c r="DYV413" s="1"/>
      <c r="DYW413" s="1"/>
      <c r="DYX413" s="1"/>
      <c r="DYY413" s="1"/>
      <c r="DYZ413" s="1"/>
      <c r="DZA413" s="1"/>
      <c r="DZB413" s="1"/>
      <c r="DZC413" s="1"/>
      <c r="DZD413" s="1"/>
      <c r="DZE413" s="1"/>
      <c r="DZF413" s="1"/>
      <c r="DZG413" s="1"/>
      <c r="DZH413" s="1"/>
      <c r="DZI413" s="1"/>
      <c r="DZJ413" s="1"/>
      <c r="DZK413" s="1"/>
      <c r="DZL413" s="1"/>
      <c r="DZM413" s="1"/>
      <c r="DZN413" s="1"/>
      <c r="DZO413" s="1"/>
      <c r="DZP413" s="1"/>
      <c r="DZQ413" s="1"/>
      <c r="DZR413" s="1"/>
      <c r="DZS413" s="1"/>
      <c r="DZT413" s="1"/>
      <c r="DZU413" s="1"/>
      <c r="DZV413" s="1"/>
      <c r="DZW413" s="1"/>
      <c r="DZX413" s="1"/>
      <c r="DZY413" s="1"/>
      <c r="DZZ413" s="1"/>
      <c r="EAA413" s="1"/>
      <c r="EAB413" s="1"/>
      <c r="EAC413" s="1"/>
      <c r="EAD413" s="1"/>
      <c r="EAE413" s="1"/>
      <c r="EAF413" s="1"/>
      <c r="EAG413" s="1"/>
      <c r="EAH413" s="1"/>
      <c r="EAI413" s="1"/>
      <c r="EAJ413" s="1"/>
      <c r="EAK413" s="1"/>
      <c r="EAL413" s="1"/>
      <c r="EAM413" s="1"/>
      <c r="EAN413" s="1"/>
      <c r="EAO413" s="1"/>
      <c r="EAP413" s="1"/>
      <c r="EAQ413" s="1"/>
      <c r="EAR413" s="1"/>
      <c r="EAS413" s="1"/>
      <c r="EAT413" s="1"/>
      <c r="EAU413" s="1"/>
      <c r="EAV413" s="1"/>
      <c r="EAW413" s="1"/>
      <c r="EAX413" s="1"/>
      <c r="EAY413" s="1"/>
      <c r="EAZ413" s="1"/>
      <c r="EBA413" s="1"/>
      <c r="EBB413" s="1"/>
      <c r="EBC413" s="1"/>
      <c r="EBD413" s="1"/>
      <c r="EBE413" s="1"/>
      <c r="EBF413" s="1"/>
      <c r="EBG413" s="1"/>
      <c r="EBH413" s="1"/>
      <c r="EBI413" s="1"/>
      <c r="EBJ413" s="1"/>
      <c r="EBK413" s="1"/>
      <c r="EBL413" s="1"/>
      <c r="EBM413" s="1"/>
      <c r="EBN413" s="1"/>
      <c r="EBO413" s="1"/>
      <c r="EBP413" s="1"/>
      <c r="EBQ413" s="1"/>
      <c r="EBR413" s="1"/>
      <c r="EBS413" s="1"/>
      <c r="EBT413" s="1"/>
      <c r="EBU413" s="1"/>
      <c r="EBV413" s="1"/>
      <c r="EBW413" s="1"/>
      <c r="EBX413" s="1"/>
      <c r="EBY413" s="1"/>
      <c r="EBZ413" s="1"/>
      <c r="ECA413" s="1"/>
      <c r="ECB413" s="1"/>
      <c r="ECC413" s="1"/>
      <c r="ECD413" s="1"/>
      <c r="ECE413" s="1"/>
      <c r="ECF413" s="1"/>
      <c r="ECG413" s="1"/>
      <c r="ECH413" s="1"/>
      <c r="ECI413" s="1"/>
      <c r="ECJ413" s="1"/>
      <c r="ECK413" s="1"/>
      <c r="ECL413" s="1"/>
      <c r="ECM413" s="1"/>
      <c r="ECN413" s="1"/>
      <c r="ECO413" s="1"/>
      <c r="ECP413" s="1"/>
      <c r="ECQ413" s="1"/>
      <c r="ECR413" s="1"/>
      <c r="ECS413" s="1"/>
      <c r="ECT413" s="1"/>
      <c r="ECU413" s="1"/>
      <c r="ECV413" s="1"/>
      <c r="ECW413" s="1"/>
      <c r="ECX413" s="1"/>
      <c r="ECY413" s="1"/>
      <c r="ECZ413" s="1"/>
      <c r="EDA413" s="1"/>
      <c r="EDB413" s="1"/>
      <c r="EDC413" s="1"/>
      <c r="EDD413" s="1"/>
      <c r="EDE413" s="1"/>
      <c r="EDF413" s="1"/>
      <c r="EDG413" s="1"/>
      <c r="EDH413" s="1"/>
      <c r="EDI413" s="1"/>
      <c r="EDJ413" s="1"/>
      <c r="EDK413" s="1"/>
      <c r="EDL413" s="1"/>
      <c r="EDM413" s="1"/>
      <c r="EDN413" s="1"/>
      <c r="EDO413" s="1"/>
      <c r="EDP413" s="1"/>
      <c r="EDQ413" s="1"/>
      <c r="EDR413" s="1"/>
      <c r="EDS413" s="1"/>
      <c r="EDT413" s="1"/>
      <c r="EDU413" s="1"/>
      <c r="EDV413" s="1"/>
      <c r="EDW413" s="1"/>
      <c r="EDX413" s="1"/>
      <c r="EDY413" s="1"/>
      <c r="EDZ413" s="1"/>
      <c r="EEA413" s="1"/>
      <c r="EEB413" s="1"/>
      <c r="EEC413" s="1"/>
      <c r="EED413" s="1"/>
      <c r="EEE413" s="1"/>
      <c r="EEF413" s="1"/>
      <c r="EEG413" s="1"/>
      <c r="EEH413" s="1"/>
      <c r="EEI413" s="1"/>
      <c r="EEJ413" s="1"/>
      <c r="EEK413" s="1"/>
      <c r="EEL413" s="1"/>
      <c r="EEM413" s="1"/>
      <c r="EEN413" s="1"/>
      <c r="EEO413" s="1"/>
      <c r="EEP413" s="1"/>
      <c r="EEQ413" s="1"/>
      <c r="EER413" s="1"/>
      <c r="EES413" s="1"/>
      <c r="EET413" s="1"/>
      <c r="EEU413" s="1"/>
      <c r="EEV413" s="1"/>
      <c r="EEW413" s="1"/>
      <c r="EEX413" s="1"/>
      <c r="EEY413" s="1"/>
      <c r="EEZ413" s="1"/>
      <c r="EFA413" s="1"/>
      <c r="EFB413" s="1"/>
      <c r="EFC413" s="1"/>
      <c r="EFD413" s="1"/>
      <c r="EFE413" s="1"/>
      <c r="EFF413" s="1"/>
      <c r="EFG413" s="1"/>
      <c r="EFH413" s="1"/>
      <c r="EFI413" s="1"/>
      <c r="EFJ413" s="1"/>
      <c r="EFK413" s="1"/>
      <c r="EFL413" s="1"/>
      <c r="EFM413" s="1"/>
      <c r="EFN413" s="1"/>
      <c r="EFO413" s="1"/>
      <c r="EFP413" s="1"/>
      <c r="EFQ413" s="1"/>
      <c r="EFR413" s="1"/>
      <c r="EFS413" s="1"/>
      <c r="EFT413" s="1"/>
      <c r="EFU413" s="1"/>
      <c r="EFV413" s="1"/>
      <c r="EFW413" s="1"/>
      <c r="EFX413" s="1"/>
      <c r="EFY413" s="1"/>
      <c r="EFZ413" s="1"/>
      <c r="EGA413" s="1"/>
      <c r="EGB413" s="1"/>
      <c r="EGC413" s="1"/>
      <c r="EGD413" s="1"/>
      <c r="EGE413" s="1"/>
      <c r="EGF413" s="1"/>
      <c r="EGG413" s="1"/>
      <c r="EGH413" s="1"/>
      <c r="EGI413" s="1"/>
      <c r="EGJ413" s="1"/>
      <c r="EGK413" s="1"/>
      <c r="EGL413" s="1"/>
      <c r="EGM413" s="1"/>
      <c r="EGN413" s="1"/>
      <c r="EGO413" s="1"/>
      <c r="EGP413" s="1"/>
      <c r="EGQ413" s="1"/>
      <c r="EGR413" s="1"/>
      <c r="EGS413" s="1"/>
      <c r="EGT413" s="1"/>
      <c r="EGU413" s="1"/>
      <c r="EGV413" s="1"/>
      <c r="EGW413" s="1"/>
      <c r="EGX413" s="1"/>
      <c r="EGY413" s="1"/>
      <c r="EGZ413" s="1"/>
      <c r="EHA413" s="1"/>
      <c r="EHB413" s="1"/>
      <c r="EHC413" s="1"/>
      <c r="EHD413" s="1"/>
      <c r="EHE413" s="1"/>
      <c r="EHF413" s="1"/>
      <c r="EHG413" s="1"/>
      <c r="EHH413" s="1"/>
      <c r="EHI413" s="1"/>
      <c r="EHJ413" s="1"/>
      <c r="EHK413" s="1"/>
      <c r="EHL413" s="1"/>
      <c r="EHM413" s="1"/>
      <c r="EHN413" s="1"/>
      <c r="EHO413" s="1"/>
      <c r="EHP413" s="1"/>
      <c r="EHQ413" s="1"/>
      <c r="EHR413" s="1"/>
      <c r="EHS413" s="1"/>
      <c r="EHT413" s="1"/>
      <c r="EHU413" s="1"/>
      <c r="EHV413" s="1"/>
      <c r="EHW413" s="1"/>
      <c r="EHX413" s="1"/>
      <c r="EHY413" s="1"/>
      <c r="EHZ413" s="1"/>
      <c r="EIA413" s="1"/>
      <c r="EIB413" s="1"/>
      <c r="EIC413" s="1"/>
      <c r="EID413" s="1"/>
      <c r="EIE413" s="1"/>
      <c r="EIF413" s="1"/>
      <c r="EIG413" s="1"/>
      <c r="EIH413" s="1"/>
      <c r="EII413" s="1"/>
      <c r="EIJ413" s="1"/>
      <c r="EIK413" s="1"/>
      <c r="EIL413" s="1"/>
      <c r="EIM413" s="1"/>
      <c r="EIN413" s="1"/>
      <c r="EIO413" s="1"/>
      <c r="EIP413" s="1"/>
      <c r="EIQ413" s="1"/>
      <c r="EIR413" s="1"/>
      <c r="EIS413" s="1"/>
      <c r="EIT413" s="1"/>
      <c r="EIU413" s="1"/>
      <c r="EIV413" s="1"/>
      <c r="EIW413" s="1"/>
      <c r="EIX413" s="1"/>
      <c r="EIY413" s="1"/>
      <c r="EIZ413" s="1"/>
      <c r="EJA413" s="1"/>
      <c r="EJB413" s="1"/>
      <c r="EJC413" s="1"/>
      <c r="EJD413" s="1"/>
      <c r="EJE413" s="1"/>
      <c r="EJF413" s="1"/>
      <c r="EJG413" s="1"/>
      <c r="EJH413" s="1"/>
      <c r="EJI413" s="1"/>
      <c r="EJJ413" s="1"/>
      <c r="EJK413" s="1"/>
      <c r="EJL413" s="1"/>
      <c r="EJM413" s="1"/>
      <c r="EJN413" s="1"/>
      <c r="EJO413" s="1"/>
      <c r="EJP413" s="1"/>
      <c r="EJQ413" s="1"/>
      <c r="EJR413" s="1"/>
      <c r="EJS413" s="1"/>
      <c r="EJT413" s="1"/>
      <c r="EJU413" s="1"/>
      <c r="EJV413" s="1"/>
      <c r="EJW413" s="1"/>
      <c r="EJX413" s="1"/>
      <c r="EJY413" s="1"/>
      <c r="EJZ413" s="1"/>
      <c r="EKA413" s="1"/>
      <c r="EKB413" s="1"/>
      <c r="EKC413" s="1"/>
      <c r="EKD413" s="1"/>
      <c r="EKE413" s="1"/>
      <c r="EKF413" s="1"/>
      <c r="EKG413" s="1"/>
      <c r="EKH413" s="1"/>
      <c r="EKI413" s="1"/>
      <c r="EKJ413" s="1"/>
      <c r="EKK413" s="1"/>
      <c r="EKL413" s="1"/>
      <c r="EKM413" s="1"/>
      <c r="EKN413" s="1"/>
      <c r="EKO413" s="1"/>
      <c r="EKP413" s="1"/>
      <c r="EKQ413" s="1"/>
      <c r="EKR413" s="1"/>
      <c r="EKS413" s="1"/>
      <c r="EKT413" s="1"/>
      <c r="EKU413" s="1"/>
      <c r="EKV413" s="1"/>
      <c r="EKW413" s="1"/>
      <c r="EKX413" s="1"/>
      <c r="EKY413" s="1"/>
      <c r="EKZ413" s="1"/>
      <c r="ELA413" s="1"/>
      <c r="ELB413" s="1"/>
      <c r="ELC413" s="1"/>
      <c r="ELD413" s="1"/>
      <c r="ELE413" s="1"/>
      <c r="ELF413" s="1"/>
      <c r="ELG413" s="1"/>
      <c r="ELH413" s="1"/>
      <c r="ELI413" s="1"/>
      <c r="ELJ413" s="1"/>
      <c r="ELK413" s="1"/>
      <c r="ELL413" s="1"/>
      <c r="ELM413" s="1"/>
      <c r="ELN413" s="1"/>
      <c r="ELO413" s="1"/>
      <c r="ELP413" s="1"/>
      <c r="ELQ413" s="1"/>
      <c r="ELR413" s="1"/>
      <c r="ELS413" s="1"/>
      <c r="ELT413" s="1"/>
      <c r="ELU413" s="1"/>
      <c r="ELV413" s="1"/>
      <c r="ELW413" s="1"/>
      <c r="ELX413" s="1"/>
      <c r="ELY413" s="1"/>
      <c r="ELZ413" s="1"/>
      <c r="EMA413" s="1"/>
      <c r="EMB413" s="1"/>
      <c r="EMC413" s="1"/>
      <c r="EMD413" s="1"/>
      <c r="EME413" s="1"/>
      <c r="EMF413" s="1"/>
      <c r="EMG413" s="1"/>
      <c r="EMH413" s="1"/>
      <c r="EMI413" s="1"/>
      <c r="EMJ413" s="1"/>
      <c r="EMK413" s="1"/>
      <c r="EML413" s="1"/>
      <c r="EMM413" s="1"/>
      <c r="EMN413" s="1"/>
      <c r="EMO413" s="1"/>
      <c r="EMP413" s="1"/>
      <c r="EMQ413" s="1"/>
      <c r="EMR413" s="1"/>
      <c r="EMS413" s="1"/>
      <c r="EMT413" s="1"/>
      <c r="EMU413" s="1"/>
      <c r="EMV413" s="1"/>
      <c r="EMW413" s="1"/>
      <c r="EMX413" s="1"/>
      <c r="EMY413" s="1"/>
      <c r="EMZ413" s="1"/>
      <c r="ENA413" s="1"/>
      <c r="ENB413" s="1"/>
      <c r="ENC413" s="1"/>
      <c r="END413" s="1"/>
      <c r="ENE413" s="1"/>
      <c r="ENF413" s="1"/>
      <c r="ENG413" s="1"/>
      <c r="ENH413" s="1"/>
      <c r="ENI413" s="1"/>
      <c r="ENJ413" s="1"/>
      <c r="ENK413" s="1"/>
      <c r="ENL413" s="1"/>
      <c r="ENM413" s="1"/>
      <c r="ENN413" s="1"/>
      <c r="ENO413" s="1"/>
      <c r="ENP413" s="1"/>
      <c r="ENQ413" s="1"/>
      <c r="ENR413" s="1"/>
      <c r="ENS413" s="1"/>
      <c r="ENT413" s="1"/>
      <c r="ENU413" s="1"/>
      <c r="ENV413" s="1"/>
      <c r="ENW413" s="1"/>
      <c r="ENX413" s="1"/>
      <c r="ENY413" s="1"/>
      <c r="ENZ413" s="1"/>
      <c r="EOA413" s="1"/>
      <c r="EOB413" s="1"/>
      <c r="EOC413" s="1"/>
      <c r="EOD413" s="1"/>
      <c r="EOE413" s="1"/>
      <c r="EOF413" s="1"/>
      <c r="EOG413" s="1"/>
      <c r="EOH413" s="1"/>
      <c r="EOI413" s="1"/>
      <c r="EOJ413" s="1"/>
      <c r="EOK413" s="1"/>
      <c r="EOL413" s="1"/>
      <c r="EOM413" s="1"/>
      <c r="EON413" s="1"/>
      <c r="EOO413" s="1"/>
      <c r="EOP413" s="1"/>
      <c r="EOQ413" s="1"/>
      <c r="EOR413" s="1"/>
      <c r="EOS413" s="1"/>
      <c r="EOT413" s="1"/>
      <c r="EOU413" s="1"/>
      <c r="EOV413" s="1"/>
      <c r="EOW413" s="1"/>
      <c r="EOX413" s="1"/>
      <c r="EOY413" s="1"/>
      <c r="EOZ413" s="1"/>
      <c r="EPA413" s="1"/>
      <c r="EPB413" s="1"/>
      <c r="EPC413" s="1"/>
      <c r="EPD413" s="1"/>
      <c r="EPE413" s="1"/>
      <c r="EPF413" s="1"/>
      <c r="EPG413" s="1"/>
      <c r="EPH413" s="1"/>
      <c r="EPI413" s="1"/>
      <c r="EPJ413" s="1"/>
      <c r="EPK413" s="1"/>
      <c r="EPL413" s="1"/>
      <c r="EPM413" s="1"/>
      <c r="EPN413" s="1"/>
      <c r="EPO413" s="1"/>
      <c r="EPP413" s="1"/>
      <c r="EPQ413" s="1"/>
      <c r="EPR413" s="1"/>
      <c r="EPS413" s="1"/>
      <c r="EPT413" s="1"/>
      <c r="EPU413" s="1"/>
      <c r="EPV413" s="1"/>
      <c r="EPW413" s="1"/>
      <c r="EPX413" s="1"/>
      <c r="EPY413" s="1"/>
      <c r="EPZ413" s="1"/>
      <c r="EQA413" s="1"/>
      <c r="EQB413" s="1"/>
      <c r="EQC413" s="1"/>
      <c r="EQD413" s="1"/>
      <c r="EQE413" s="1"/>
      <c r="EQF413" s="1"/>
      <c r="EQG413" s="1"/>
      <c r="EQH413" s="1"/>
      <c r="EQI413" s="1"/>
      <c r="EQJ413" s="1"/>
      <c r="EQK413" s="1"/>
      <c r="EQL413" s="1"/>
      <c r="EQM413" s="1"/>
      <c r="EQN413" s="1"/>
      <c r="EQO413" s="1"/>
      <c r="EQP413" s="1"/>
      <c r="EQQ413" s="1"/>
      <c r="EQR413" s="1"/>
      <c r="EQS413" s="1"/>
      <c r="EQT413" s="1"/>
      <c r="EQU413" s="1"/>
      <c r="EQV413" s="1"/>
      <c r="EQW413" s="1"/>
      <c r="EQX413" s="1"/>
      <c r="EQY413" s="1"/>
      <c r="EQZ413" s="1"/>
      <c r="ERA413" s="1"/>
      <c r="ERB413" s="1"/>
      <c r="ERC413" s="1"/>
      <c r="ERD413" s="1"/>
      <c r="ERE413" s="1"/>
      <c r="ERF413" s="1"/>
      <c r="ERG413" s="1"/>
      <c r="ERH413" s="1"/>
      <c r="ERI413" s="1"/>
      <c r="ERJ413" s="1"/>
      <c r="ERK413" s="1"/>
      <c r="ERL413" s="1"/>
      <c r="ERM413" s="1"/>
      <c r="ERN413" s="1"/>
      <c r="ERO413" s="1"/>
      <c r="ERP413" s="1"/>
      <c r="ERQ413" s="1"/>
      <c r="ERR413" s="1"/>
      <c r="ERS413" s="1"/>
      <c r="ERT413" s="1"/>
      <c r="ERU413" s="1"/>
      <c r="ERV413" s="1"/>
      <c r="ERW413" s="1"/>
      <c r="ERX413" s="1"/>
      <c r="ERY413" s="1"/>
      <c r="ERZ413" s="1"/>
      <c r="ESA413" s="1"/>
      <c r="ESB413" s="1"/>
      <c r="ESC413" s="1"/>
      <c r="ESD413" s="1"/>
      <c r="ESE413" s="1"/>
      <c r="ESF413" s="1"/>
      <c r="ESG413" s="1"/>
      <c r="ESH413" s="1"/>
      <c r="ESI413" s="1"/>
      <c r="ESJ413" s="1"/>
      <c r="ESK413" s="1"/>
      <c r="ESL413" s="1"/>
      <c r="ESM413" s="1"/>
      <c r="ESN413" s="1"/>
      <c r="ESO413" s="1"/>
      <c r="ESP413" s="1"/>
      <c r="ESQ413" s="1"/>
      <c r="ESR413" s="1"/>
      <c r="ESS413" s="1"/>
      <c r="EST413" s="1"/>
      <c r="ESU413" s="1"/>
      <c r="ESV413" s="1"/>
      <c r="ESW413" s="1"/>
      <c r="ESX413" s="1"/>
      <c r="ESY413" s="1"/>
      <c r="ESZ413" s="1"/>
      <c r="ETA413" s="1"/>
      <c r="ETB413" s="1"/>
      <c r="ETC413" s="1"/>
      <c r="ETD413" s="1"/>
      <c r="ETE413" s="1"/>
      <c r="ETF413" s="1"/>
      <c r="ETG413" s="1"/>
      <c r="ETH413" s="1"/>
      <c r="ETI413" s="1"/>
      <c r="ETJ413" s="1"/>
      <c r="ETK413" s="1"/>
      <c r="ETL413" s="1"/>
      <c r="ETM413" s="1"/>
      <c r="ETN413" s="1"/>
      <c r="ETO413" s="1"/>
      <c r="ETP413" s="1"/>
      <c r="ETQ413" s="1"/>
      <c r="ETR413" s="1"/>
      <c r="ETS413" s="1"/>
      <c r="ETT413" s="1"/>
      <c r="ETU413" s="1"/>
      <c r="ETV413" s="1"/>
      <c r="ETW413" s="1"/>
      <c r="ETX413" s="1"/>
      <c r="ETY413" s="1"/>
      <c r="ETZ413" s="1"/>
      <c r="EUA413" s="1"/>
      <c r="EUB413" s="1"/>
      <c r="EUC413" s="1"/>
      <c r="EUD413" s="1"/>
      <c r="EUE413" s="1"/>
      <c r="EUF413" s="1"/>
      <c r="EUG413" s="1"/>
      <c r="EUH413" s="1"/>
      <c r="EUI413" s="1"/>
      <c r="EUJ413" s="1"/>
      <c r="EUK413" s="1"/>
      <c r="EUL413" s="1"/>
      <c r="EUM413" s="1"/>
      <c r="EUN413" s="1"/>
      <c r="EUO413" s="1"/>
      <c r="EUP413" s="1"/>
      <c r="EUQ413" s="1"/>
      <c r="EUR413" s="1"/>
      <c r="EUS413" s="1"/>
      <c r="EUT413" s="1"/>
      <c r="EUU413" s="1"/>
      <c r="EUV413" s="1"/>
      <c r="EUW413" s="1"/>
      <c r="EUX413" s="1"/>
      <c r="EUY413" s="1"/>
      <c r="EUZ413" s="1"/>
      <c r="EVA413" s="1"/>
      <c r="EVB413" s="1"/>
      <c r="EVC413" s="1"/>
      <c r="EVD413" s="1"/>
      <c r="EVE413" s="1"/>
      <c r="EVF413" s="1"/>
      <c r="EVG413" s="1"/>
      <c r="EVH413" s="1"/>
      <c r="EVI413" s="1"/>
      <c r="EVJ413" s="1"/>
      <c r="EVK413" s="1"/>
      <c r="EVL413" s="1"/>
      <c r="EVM413" s="1"/>
      <c r="EVN413" s="1"/>
      <c r="EVO413" s="1"/>
      <c r="EVP413" s="1"/>
      <c r="EVQ413" s="1"/>
      <c r="EVR413" s="1"/>
      <c r="EVS413" s="1"/>
      <c r="EVT413" s="1"/>
      <c r="EVU413" s="1"/>
      <c r="EVV413" s="1"/>
      <c r="EVW413" s="1"/>
      <c r="EVX413" s="1"/>
      <c r="EVY413" s="1"/>
      <c r="EVZ413" s="1"/>
      <c r="EWA413" s="1"/>
      <c r="EWB413" s="1"/>
      <c r="EWC413" s="1"/>
      <c r="EWD413" s="1"/>
      <c r="EWE413" s="1"/>
      <c r="EWF413" s="1"/>
      <c r="EWG413" s="1"/>
      <c r="EWH413" s="1"/>
      <c r="EWI413" s="1"/>
      <c r="EWJ413" s="1"/>
      <c r="EWK413" s="1"/>
      <c r="EWL413" s="1"/>
      <c r="EWM413" s="1"/>
      <c r="EWN413" s="1"/>
      <c r="EWO413" s="1"/>
      <c r="EWP413" s="1"/>
      <c r="EWQ413" s="1"/>
      <c r="EWR413" s="1"/>
      <c r="EWS413" s="1"/>
      <c r="EWT413" s="1"/>
      <c r="EWU413" s="1"/>
      <c r="EWV413" s="1"/>
      <c r="EWW413" s="1"/>
      <c r="EWX413" s="1"/>
      <c r="EWY413" s="1"/>
      <c r="EWZ413" s="1"/>
      <c r="EXA413" s="1"/>
      <c r="EXB413" s="1"/>
      <c r="EXC413" s="1"/>
      <c r="EXD413" s="1"/>
      <c r="EXE413" s="1"/>
      <c r="EXF413" s="1"/>
      <c r="EXG413" s="1"/>
      <c r="EXH413" s="1"/>
      <c r="EXI413" s="1"/>
      <c r="EXJ413" s="1"/>
      <c r="EXK413" s="1"/>
      <c r="EXL413" s="1"/>
      <c r="EXM413" s="1"/>
      <c r="EXN413" s="1"/>
      <c r="EXO413" s="1"/>
      <c r="EXP413" s="1"/>
      <c r="EXQ413" s="1"/>
      <c r="EXR413" s="1"/>
      <c r="EXS413" s="1"/>
      <c r="EXT413" s="1"/>
      <c r="EXU413" s="1"/>
      <c r="EXV413" s="1"/>
      <c r="EXW413" s="1"/>
      <c r="EXX413" s="1"/>
      <c r="EXY413" s="1"/>
      <c r="EXZ413" s="1"/>
      <c r="EYA413" s="1"/>
      <c r="EYB413" s="1"/>
      <c r="EYC413" s="1"/>
      <c r="EYD413" s="1"/>
      <c r="EYE413" s="1"/>
      <c r="EYF413" s="1"/>
      <c r="EYG413" s="1"/>
      <c r="EYH413" s="1"/>
      <c r="EYI413" s="1"/>
      <c r="EYJ413" s="1"/>
      <c r="EYK413" s="1"/>
      <c r="EYL413" s="1"/>
      <c r="EYM413" s="1"/>
      <c r="EYN413" s="1"/>
      <c r="EYO413" s="1"/>
      <c r="EYP413" s="1"/>
      <c r="EYQ413" s="1"/>
      <c r="EYR413" s="1"/>
      <c r="EYS413" s="1"/>
      <c r="EYT413" s="1"/>
      <c r="EYU413" s="1"/>
      <c r="EYV413" s="1"/>
      <c r="EYW413" s="1"/>
      <c r="EYX413" s="1"/>
      <c r="EYY413" s="1"/>
      <c r="EYZ413" s="1"/>
      <c r="EZA413" s="1"/>
      <c r="EZB413" s="1"/>
      <c r="EZC413" s="1"/>
      <c r="EZD413" s="1"/>
      <c r="EZE413" s="1"/>
      <c r="EZF413" s="1"/>
      <c r="EZG413" s="1"/>
      <c r="EZH413" s="1"/>
      <c r="EZI413" s="1"/>
      <c r="EZJ413" s="1"/>
      <c r="EZK413" s="1"/>
      <c r="EZL413" s="1"/>
      <c r="EZM413" s="1"/>
      <c r="EZN413" s="1"/>
      <c r="EZO413" s="1"/>
      <c r="EZP413" s="1"/>
      <c r="EZQ413" s="1"/>
      <c r="EZR413" s="1"/>
      <c r="EZS413" s="1"/>
      <c r="EZT413" s="1"/>
      <c r="EZU413" s="1"/>
      <c r="EZV413" s="1"/>
      <c r="EZW413" s="1"/>
      <c r="EZX413" s="1"/>
      <c r="EZY413" s="1"/>
      <c r="EZZ413" s="1"/>
      <c r="FAA413" s="1"/>
      <c r="FAB413" s="1"/>
      <c r="FAC413" s="1"/>
      <c r="FAD413" s="1"/>
      <c r="FAE413" s="1"/>
      <c r="FAF413" s="1"/>
      <c r="FAG413" s="1"/>
      <c r="FAH413" s="1"/>
      <c r="FAI413" s="1"/>
      <c r="FAJ413" s="1"/>
      <c r="FAK413" s="1"/>
      <c r="FAL413" s="1"/>
      <c r="FAM413" s="1"/>
      <c r="FAN413" s="1"/>
      <c r="FAO413" s="1"/>
      <c r="FAP413" s="1"/>
      <c r="FAQ413" s="1"/>
      <c r="FAR413" s="1"/>
      <c r="FAS413" s="1"/>
      <c r="FAT413" s="1"/>
      <c r="FAU413" s="1"/>
      <c r="FAV413" s="1"/>
      <c r="FAW413" s="1"/>
      <c r="FAX413" s="1"/>
      <c r="FAY413" s="1"/>
      <c r="FAZ413" s="1"/>
      <c r="FBA413" s="1"/>
      <c r="FBB413" s="1"/>
      <c r="FBC413" s="1"/>
      <c r="FBD413" s="1"/>
      <c r="FBE413" s="1"/>
      <c r="FBF413" s="1"/>
      <c r="FBG413" s="1"/>
      <c r="FBH413" s="1"/>
      <c r="FBI413" s="1"/>
      <c r="FBJ413" s="1"/>
      <c r="FBK413" s="1"/>
      <c r="FBL413" s="1"/>
      <c r="FBM413" s="1"/>
      <c r="FBN413" s="1"/>
      <c r="FBO413" s="1"/>
      <c r="FBP413" s="1"/>
      <c r="FBQ413" s="1"/>
      <c r="FBR413" s="1"/>
      <c r="FBS413" s="1"/>
      <c r="FBT413" s="1"/>
      <c r="FBU413" s="1"/>
      <c r="FBV413" s="1"/>
      <c r="FBW413" s="1"/>
      <c r="FBX413" s="1"/>
      <c r="FBY413" s="1"/>
      <c r="FBZ413" s="1"/>
      <c r="FCA413" s="1"/>
      <c r="FCB413" s="1"/>
      <c r="FCC413" s="1"/>
      <c r="FCD413" s="1"/>
      <c r="FCE413" s="1"/>
      <c r="FCF413" s="1"/>
      <c r="FCG413" s="1"/>
      <c r="FCH413" s="1"/>
      <c r="FCI413" s="1"/>
      <c r="FCJ413" s="1"/>
      <c r="FCK413" s="1"/>
      <c r="FCL413" s="1"/>
      <c r="FCM413" s="1"/>
      <c r="FCN413" s="1"/>
      <c r="FCO413" s="1"/>
      <c r="FCP413" s="1"/>
      <c r="FCQ413" s="1"/>
      <c r="FCR413" s="1"/>
      <c r="FCS413" s="1"/>
      <c r="FCT413" s="1"/>
      <c r="FCU413" s="1"/>
      <c r="FCV413" s="1"/>
      <c r="FCW413" s="1"/>
      <c r="FCX413" s="1"/>
      <c r="FCY413" s="1"/>
      <c r="FCZ413" s="1"/>
      <c r="FDA413" s="1"/>
      <c r="FDB413" s="1"/>
      <c r="FDC413" s="1"/>
      <c r="FDD413" s="1"/>
      <c r="FDE413" s="1"/>
      <c r="FDF413" s="1"/>
      <c r="FDG413" s="1"/>
      <c r="FDH413" s="1"/>
      <c r="FDI413" s="1"/>
      <c r="FDJ413" s="1"/>
      <c r="FDK413" s="1"/>
      <c r="FDL413" s="1"/>
      <c r="FDM413" s="1"/>
      <c r="FDN413" s="1"/>
      <c r="FDO413" s="1"/>
      <c r="FDP413" s="1"/>
      <c r="FDQ413" s="1"/>
      <c r="FDR413" s="1"/>
      <c r="FDS413" s="1"/>
      <c r="FDT413" s="1"/>
      <c r="FDU413" s="1"/>
      <c r="FDV413" s="1"/>
      <c r="FDW413" s="1"/>
      <c r="FDX413" s="1"/>
      <c r="FDY413" s="1"/>
      <c r="FDZ413" s="1"/>
      <c r="FEA413" s="1"/>
      <c r="FEB413" s="1"/>
      <c r="FEC413" s="1"/>
      <c r="FED413" s="1"/>
      <c r="FEE413" s="1"/>
      <c r="FEF413" s="1"/>
      <c r="FEG413" s="1"/>
      <c r="FEH413" s="1"/>
      <c r="FEI413" s="1"/>
      <c r="FEJ413" s="1"/>
      <c r="FEK413" s="1"/>
      <c r="FEL413" s="1"/>
      <c r="FEM413" s="1"/>
      <c r="FEN413" s="1"/>
      <c r="FEO413" s="1"/>
      <c r="FEP413" s="1"/>
      <c r="FEQ413" s="1"/>
      <c r="FER413" s="1"/>
      <c r="FES413" s="1"/>
      <c r="FET413" s="1"/>
      <c r="FEU413" s="1"/>
      <c r="FEV413" s="1"/>
      <c r="FEW413" s="1"/>
      <c r="FEX413" s="1"/>
      <c r="FEY413" s="1"/>
      <c r="FEZ413" s="1"/>
      <c r="FFA413" s="1"/>
      <c r="FFB413" s="1"/>
      <c r="FFC413" s="1"/>
      <c r="FFD413" s="1"/>
      <c r="FFE413" s="1"/>
      <c r="FFF413" s="1"/>
      <c r="FFG413" s="1"/>
      <c r="FFH413" s="1"/>
      <c r="FFI413" s="1"/>
      <c r="FFJ413" s="1"/>
      <c r="FFK413" s="1"/>
      <c r="FFL413" s="1"/>
      <c r="FFM413" s="1"/>
      <c r="FFN413" s="1"/>
      <c r="FFO413" s="1"/>
      <c r="FFP413" s="1"/>
      <c r="FFQ413" s="1"/>
      <c r="FFR413" s="1"/>
      <c r="FFS413" s="1"/>
      <c r="FFT413" s="1"/>
      <c r="FFU413" s="1"/>
      <c r="FFV413" s="1"/>
      <c r="FFW413" s="1"/>
      <c r="FFX413" s="1"/>
      <c r="FFY413" s="1"/>
      <c r="FFZ413" s="1"/>
      <c r="FGA413" s="1"/>
      <c r="FGB413" s="1"/>
      <c r="FGC413" s="1"/>
      <c r="FGD413" s="1"/>
      <c r="FGE413" s="1"/>
      <c r="FGF413" s="1"/>
      <c r="FGG413" s="1"/>
      <c r="FGH413" s="1"/>
      <c r="FGI413" s="1"/>
      <c r="FGJ413" s="1"/>
      <c r="FGK413" s="1"/>
      <c r="FGL413" s="1"/>
      <c r="FGM413" s="1"/>
      <c r="FGN413" s="1"/>
      <c r="FGO413" s="1"/>
      <c r="FGP413" s="1"/>
      <c r="FGQ413" s="1"/>
      <c r="FGR413" s="1"/>
      <c r="FGS413" s="1"/>
      <c r="FGT413" s="1"/>
      <c r="FGU413" s="1"/>
      <c r="FGV413" s="1"/>
      <c r="FGW413" s="1"/>
      <c r="FGX413" s="1"/>
      <c r="FGY413" s="1"/>
      <c r="FGZ413" s="1"/>
      <c r="FHA413" s="1"/>
      <c r="FHB413" s="1"/>
      <c r="FHC413" s="1"/>
      <c r="FHD413" s="1"/>
      <c r="FHE413" s="1"/>
      <c r="FHF413" s="1"/>
      <c r="FHG413" s="1"/>
      <c r="FHH413" s="1"/>
      <c r="FHI413" s="1"/>
      <c r="FHJ413" s="1"/>
      <c r="FHK413" s="1"/>
      <c r="FHL413" s="1"/>
      <c r="FHM413" s="1"/>
      <c r="FHN413" s="1"/>
      <c r="FHO413" s="1"/>
      <c r="FHP413" s="1"/>
      <c r="FHQ413" s="1"/>
      <c r="FHR413" s="1"/>
      <c r="FHS413" s="1"/>
      <c r="FHT413" s="1"/>
      <c r="FHU413" s="1"/>
      <c r="FHV413" s="1"/>
      <c r="FHW413" s="1"/>
      <c r="FHX413" s="1"/>
      <c r="FHY413" s="1"/>
      <c r="FHZ413" s="1"/>
      <c r="FIA413" s="1"/>
      <c r="FIB413" s="1"/>
      <c r="FIC413" s="1"/>
      <c r="FID413" s="1"/>
      <c r="FIE413" s="1"/>
      <c r="FIF413" s="1"/>
      <c r="FIG413" s="1"/>
      <c r="FIH413" s="1"/>
      <c r="FII413" s="1"/>
      <c r="FIJ413" s="1"/>
      <c r="FIK413" s="1"/>
      <c r="FIL413" s="1"/>
      <c r="FIM413" s="1"/>
      <c r="FIN413" s="1"/>
      <c r="FIO413" s="1"/>
      <c r="FIP413" s="1"/>
      <c r="FIQ413" s="1"/>
      <c r="FIR413" s="1"/>
      <c r="FIS413" s="1"/>
      <c r="FIT413" s="1"/>
      <c r="FIU413" s="1"/>
      <c r="FIV413" s="1"/>
      <c r="FIW413" s="1"/>
      <c r="FIX413" s="1"/>
      <c r="FIY413" s="1"/>
      <c r="FIZ413" s="1"/>
      <c r="FJA413" s="1"/>
      <c r="FJB413" s="1"/>
      <c r="FJC413" s="1"/>
      <c r="FJD413" s="1"/>
      <c r="FJE413" s="1"/>
      <c r="FJF413" s="1"/>
      <c r="FJG413" s="1"/>
      <c r="FJH413" s="1"/>
      <c r="FJI413" s="1"/>
      <c r="FJJ413" s="1"/>
      <c r="FJK413" s="1"/>
      <c r="FJL413" s="1"/>
      <c r="FJM413" s="1"/>
      <c r="FJN413" s="1"/>
      <c r="FJO413" s="1"/>
      <c r="FJP413" s="1"/>
      <c r="FJQ413" s="1"/>
      <c r="FJR413" s="1"/>
      <c r="FJS413" s="1"/>
      <c r="FJT413" s="1"/>
      <c r="FJU413" s="1"/>
      <c r="FJV413" s="1"/>
      <c r="FJW413" s="1"/>
      <c r="FJX413" s="1"/>
      <c r="FJY413" s="1"/>
      <c r="FJZ413" s="1"/>
      <c r="FKA413" s="1"/>
      <c r="FKB413" s="1"/>
      <c r="FKC413" s="1"/>
      <c r="FKD413" s="1"/>
      <c r="FKE413" s="1"/>
      <c r="FKF413" s="1"/>
      <c r="FKG413" s="1"/>
      <c r="FKH413" s="1"/>
      <c r="FKI413" s="1"/>
      <c r="FKJ413" s="1"/>
      <c r="FKK413" s="1"/>
      <c r="FKL413" s="1"/>
      <c r="FKM413" s="1"/>
      <c r="FKN413" s="1"/>
      <c r="FKO413" s="1"/>
      <c r="FKP413" s="1"/>
      <c r="FKQ413" s="1"/>
      <c r="FKR413" s="1"/>
      <c r="FKS413" s="1"/>
      <c r="FKT413" s="1"/>
      <c r="FKU413" s="1"/>
      <c r="FKV413" s="1"/>
      <c r="FKW413" s="1"/>
      <c r="FKX413" s="1"/>
      <c r="FKY413" s="1"/>
      <c r="FKZ413" s="1"/>
      <c r="FLA413" s="1"/>
      <c r="FLB413" s="1"/>
      <c r="FLC413" s="1"/>
      <c r="FLD413" s="1"/>
      <c r="FLE413" s="1"/>
      <c r="FLF413" s="1"/>
      <c r="FLG413" s="1"/>
      <c r="FLH413" s="1"/>
      <c r="FLI413" s="1"/>
      <c r="FLJ413" s="1"/>
      <c r="FLK413" s="1"/>
      <c r="FLL413" s="1"/>
      <c r="FLM413" s="1"/>
      <c r="FLN413" s="1"/>
      <c r="FLO413" s="1"/>
      <c r="FLP413" s="1"/>
      <c r="FLQ413" s="1"/>
      <c r="FLR413" s="1"/>
      <c r="FLS413" s="1"/>
      <c r="FLT413" s="1"/>
      <c r="FLU413" s="1"/>
      <c r="FLV413" s="1"/>
      <c r="FLW413" s="1"/>
      <c r="FLX413" s="1"/>
      <c r="FLY413" s="1"/>
      <c r="FLZ413" s="1"/>
      <c r="FMA413" s="1"/>
      <c r="FMB413" s="1"/>
      <c r="FMC413" s="1"/>
      <c r="FMD413" s="1"/>
      <c r="FME413" s="1"/>
      <c r="FMF413" s="1"/>
      <c r="FMG413" s="1"/>
      <c r="FMH413" s="1"/>
      <c r="FMI413" s="1"/>
      <c r="FMJ413" s="1"/>
      <c r="FMK413" s="1"/>
      <c r="FML413" s="1"/>
      <c r="FMM413" s="1"/>
      <c r="FMN413" s="1"/>
      <c r="FMO413" s="1"/>
      <c r="FMP413" s="1"/>
      <c r="FMQ413" s="1"/>
      <c r="FMR413" s="1"/>
      <c r="FMS413" s="1"/>
      <c r="FMT413" s="1"/>
      <c r="FMU413" s="1"/>
      <c r="FMV413" s="1"/>
      <c r="FMW413" s="1"/>
      <c r="FMX413" s="1"/>
      <c r="FMY413" s="1"/>
      <c r="FMZ413" s="1"/>
      <c r="FNA413" s="1"/>
      <c r="FNB413" s="1"/>
      <c r="FNC413" s="1"/>
      <c r="FND413" s="1"/>
      <c r="FNE413" s="1"/>
      <c r="FNF413" s="1"/>
      <c r="FNG413" s="1"/>
      <c r="FNH413" s="1"/>
      <c r="FNI413" s="1"/>
      <c r="FNJ413" s="1"/>
      <c r="FNK413" s="1"/>
      <c r="FNL413" s="1"/>
      <c r="FNM413" s="1"/>
      <c r="FNN413" s="1"/>
      <c r="FNO413" s="1"/>
      <c r="FNP413" s="1"/>
      <c r="FNQ413" s="1"/>
      <c r="FNR413" s="1"/>
      <c r="FNS413" s="1"/>
      <c r="FNT413" s="1"/>
      <c r="FNU413" s="1"/>
      <c r="FNV413" s="1"/>
      <c r="FNW413" s="1"/>
      <c r="FNX413" s="1"/>
      <c r="FNY413" s="1"/>
      <c r="FNZ413" s="1"/>
      <c r="FOA413" s="1"/>
      <c r="FOB413" s="1"/>
      <c r="FOC413" s="1"/>
      <c r="FOD413" s="1"/>
      <c r="FOE413" s="1"/>
      <c r="FOF413" s="1"/>
      <c r="FOG413" s="1"/>
      <c r="FOH413" s="1"/>
      <c r="FOI413" s="1"/>
      <c r="FOJ413" s="1"/>
      <c r="FOK413" s="1"/>
      <c r="FOL413" s="1"/>
      <c r="FOM413" s="1"/>
      <c r="FON413" s="1"/>
      <c r="FOO413" s="1"/>
      <c r="FOP413" s="1"/>
      <c r="FOQ413" s="1"/>
      <c r="FOR413" s="1"/>
      <c r="FOS413" s="1"/>
      <c r="FOT413" s="1"/>
      <c r="FOU413" s="1"/>
      <c r="FOV413" s="1"/>
      <c r="FOW413" s="1"/>
      <c r="FOX413" s="1"/>
      <c r="FOY413" s="1"/>
      <c r="FOZ413" s="1"/>
      <c r="FPA413" s="1"/>
      <c r="FPB413" s="1"/>
      <c r="FPC413" s="1"/>
      <c r="FPD413" s="1"/>
      <c r="FPE413" s="1"/>
      <c r="FPF413" s="1"/>
      <c r="FPG413" s="1"/>
      <c r="FPH413" s="1"/>
      <c r="FPI413" s="1"/>
      <c r="FPJ413" s="1"/>
      <c r="FPK413" s="1"/>
      <c r="FPL413" s="1"/>
      <c r="FPM413" s="1"/>
      <c r="FPN413" s="1"/>
      <c r="FPO413" s="1"/>
      <c r="FPP413" s="1"/>
      <c r="FPQ413" s="1"/>
      <c r="FPR413" s="1"/>
      <c r="FPS413" s="1"/>
      <c r="FPT413" s="1"/>
      <c r="FPU413" s="1"/>
      <c r="FPV413" s="1"/>
      <c r="FPW413" s="1"/>
      <c r="FPX413" s="1"/>
      <c r="FPY413" s="1"/>
      <c r="FPZ413" s="1"/>
      <c r="FQA413" s="1"/>
      <c r="FQB413" s="1"/>
      <c r="FQC413" s="1"/>
      <c r="FQD413" s="1"/>
      <c r="FQE413" s="1"/>
      <c r="FQF413" s="1"/>
      <c r="FQG413" s="1"/>
      <c r="FQH413" s="1"/>
      <c r="FQI413" s="1"/>
      <c r="FQJ413" s="1"/>
      <c r="FQK413" s="1"/>
      <c r="FQL413" s="1"/>
      <c r="FQM413" s="1"/>
      <c r="FQN413" s="1"/>
      <c r="FQO413" s="1"/>
      <c r="FQP413" s="1"/>
      <c r="FQQ413" s="1"/>
      <c r="FQR413" s="1"/>
      <c r="FQS413" s="1"/>
      <c r="FQT413" s="1"/>
      <c r="FQU413" s="1"/>
      <c r="FQV413" s="1"/>
      <c r="FQW413" s="1"/>
      <c r="FQX413" s="1"/>
      <c r="FQY413" s="1"/>
      <c r="FQZ413" s="1"/>
      <c r="FRA413" s="1"/>
      <c r="FRB413" s="1"/>
      <c r="FRC413" s="1"/>
      <c r="FRD413" s="1"/>
      <c r="FRE413" s="1"/>
      <c r="FRF413" s="1"/>
      <c r="FRG413" s="1"/>
      <c r="FRH413" s="1"/>
      <c r="FRI413" s="1"/>
      <c r="FRJ413" s="1"/>
      <c r="FRK413" s="1"/>
      <c r="FRL413" s="1"/>
      <c r="FRM413" s="1"/>
      <c r="FRN413" s="1"/>
      <c r="FRO413" s="1"/>
      <c r="FRP413" s="1"/>
      <c r="FRQ413" s="1"/>
      <c r="FRR413" s="1"/>
      <c r="FRS413" s="1"/>
      <c r="FRT413" s="1"/>
      <c r="FRU413" s="1"/>
      <c r="FRV413" s="1"/>
      <c r="FRW413" s="1"/>
      <c r="FRX413" s="1"/>
      <c r="FRY413" s="1"/>
      <c r="FRZ413" s="1"/>
      <c r="FSA413" s="1"/>
      <c r="FSB413" s="1"/>
      <c r="FSC413" s="1"/>
      <c r="FSD413" s="1"/>
      <c r="FSE413" s="1"/>
      <c r="FSF413" s="1"/>
      <c r="FSG413" s="1"/>
      <c r="FSH413" s="1"/>
      <c r="FSI413" s="1"/>
      <c r="FSJ413" s="1"/>
      <c r="FSK413" s="1"/>
      <c r="FSL413" s="1"/>
      <c r="FSM413" s="1"/>
      <c r="FSN413" s="1"/>
      <c r="FSO413" s="1"/>
      <c r="FSP413" s="1"/>
      <c r="FSQ413" s="1"/>
      <c r="FSR413" s="1"/>
      <c r="FSS413" s="1"/>
      <c r="FST413" s="1"/>
      <c r="FSU413" s="1"/>
      <c r="FSV413" s="1"/>
      <c r="FSW413" s="1"/>
      <c r="FSX413" s="1"/>
      <c r="FSY413" s="1"/>
      <c r="FSZ413" s="1"/>
      <c r="FTA413" s="1"/>
      <c r="FTB413" s="1"/>
      <c r="FTC413" s="1"/>
      <c r="FTD413" s="1"/>
      <c r="FTE413" s="1"/>
      <c r="FTF413" s="1"/>
      <c r="FTG413" s="1"/>
      <c r="FTH413" s="1"/>
      <c r="FTI413" s="1"/>
      <c r="FTJ413" s="1"/>
      <c r="FTK413" s="1"/>
      <c r="FTL413" s="1"/>
      <c r="FTM413" s="1"/>
      <c r="FTN413" s="1"/>
      <c r="FTO413" s="1"/>
      <c r="FTP413" s="1"/>
      <c r="FTQ413" s="1"/>
      <c r="FTR413" s="1"/>
      <c r="FTS413" s="1"/>
      <c r="FTT413" s="1"/>
      <c r="FTU413" s="1"/>
      <c r="FTV413" s="1"/>
      <c r="FTW413" s="1"/>
      <c r="FTX413" s="1"/>
      <c r="FTY413" s="1"/>
      <c r="FTZ413" s="1"/>
      <c r="FUA413" s="1"/>
      <c r="FUB413" s="1"/>
      <c r="FUC413" s="1"/>
      <c r="FUD413" s="1"/>
      <c r="FUE413" s="1"/>
      <c r="FUF413" s="1"/>
      <c r="FUG413" s="1"/>
      <c r="FUH413" s="1"/>
      <c r="FUI413" s="1"/>
      <c r="FUJ413" s="1"/>
      <c r="FUK413" s="1"/>
      <c r="FUL413" s="1"/>
      <c r="FUM413" s="1"/>
      <c r="FUN413" s="1"/>
      <c r="FUO413" s="1"/>
      <c r="FUP413" s="1"/>
      <c r="FUQ413" s="1"/>
      <c r="FUR413" s="1"/>
      <c r="FUS413" s="1"/>
      <c r="FUT413" s="1"/>
      <c r="FUU413" s="1"/>
      <c r="FUV413" s="1"/>
      <c r="FUW413" s="1"/>
      <c r="FUX413" s="1"/>
      <c r="FUY413" s="1"/>
      <c r="FUZ413" s="1"/>
      <c r="FVA413" s="1"/>
      <c r="FVB413" s="1"/>
      <c r="FVC413" s="1"/>
      <c r="FVD413" s="1"/>
      <c r="FVE413" s="1"/>
      <c r="FVF413" s="1"/>
      <c r="FVG413" s="1"/>
      <c r="FVH413" s="1"/>
      <c r="FVI413" s="1"/>
      <c r="FVJ413" s="1"/>
      <c r="FVK413" s="1"/>
      <c r="FVL413" s="1"/>
      <c r="FVM413" s="1"/>
      <c r="FVN413" s="1"/>
      <c r="FVO413" s="1"/>
      <c r="FVP413" s="1"/>
      <c r="FVQ413" s="1"/>
      <c r="FVR413" s="1"/>
      <c r="FVS413" s="1"/>
      <c r="FVT413" s="1"/>
      <c r="FVU413" s="1"/>
      <c r="FVV413" s="1"/>
      <c r="FVW413" s="1"/>
      <c r="FVX413" s="1"/>
      <c r="FVY413" s="1"/>
      <c r="FVZ413" s="1"/>
      <c r="FWA413" s="1"/>
      <c r="FWB413" s="1"/>
      <c r="FWC413" s="1"/>
      <c r="FWD413" s="1"/>
      <c r="FWE413" s="1"/>
      <c r="FWF413" s="1"/>
      <c r="FWG413" s="1"/>
      <c r="FWH413" s="1"/>
      <c r="FWI413" s="1"/>
      <c r="FWJ413" s="1"/>
      <c r="FWK413" s="1"/>
      <c r="FWL413" s="1"/>
      <c r="FWM413" s="1"/>
      <c r="FWN413" s="1"/>
      <c r="FWO413" s="1"/>
      <c r="FWP413" s="1"/>
      <c r="FWQ413" s="1"/>
      <c r="FWR413" s="1"/>
      <c r="FWS413" s="1"/>
      <c r="FWT413" s="1"/>
      <c r="FWU413" s="1"/>
      <c r="FWV413" s="1"/>
      <c r="FWW413" s="1"/>
      <c r="FWX413" s="1"/>
      <c r="FWY413" s="1"/>
      <c r="FWZ413" s="1"/>
      <c r="FXA413" s="1"/>
      <c r="FXB413" s="1"/>
      <c r="FXC413" s="1"/>
      <c r="FXD413" s="1"/>
      <c r="FXE413" s="1"/>
      <c r="FXF413" s="1"/>
      <c r="FXG413" s="1"/>
      <c r="FXH413" s="1"/>
      <c r="FXI413" s="1"/>
      <c r="FXJ413" s="1"/>
      <c r="FXK413" s="1"/>
      <c r="FXL413" s="1"/>
      <c r="FXM413" s="1"/>
      <c r="FXN413" s="1"/>
      <c r="FXO413" s="1"/>
      <c r="FXP413" s="1"/>
      <c r="FXQ413" s="1"/>
      <c r="FXR413" s="1"/>
      <c r="FXS413" s="1"/>
      <c r="FXT413" s="1"/>
      <c r="FXU413" s="1"/>
      <c r="FXV413" s="1"/>
      <c r="FXW413" s="1"/>
      <c r="FXX413" s="1"/>
      <c r="FXY413" s="1"/>
      <c r="FXZ413" s="1"/>
      <c r="FYA413" s="1"/>
      <c r="FYB413" s="1"/>
      <c r="FYC413" s="1"/>
      <c r="FYD413" s="1"/>
      <c r="FYE413" s="1"/>
      <c r="FYF413" s="1"/>
      <c r="FYG413" s="1"/>
      <c r="FYH413" s="1"/>
      <c r="FYI413" s="1"/>
      <c r="FYJ413" s="1"/>
      <c r="FYK413" s="1"/>
      <c r="FYL413" s="1"/>
      <c r="FYM413" s="1"/>
      <c r="FYN413" s="1"/>
      <c r="FYO413" s="1"/>
      <c r="FYP413" s="1"/>
      <c r="FYQ413" s="1"/>
      <c r="FYR413" s="1"/>
      <c r="FYS413" s="1"/>
      <c r="FYT413" s="1"/>
      <c r="FYU413" s="1"/>
      <c r="FYV413" s="1"/>
      <c r="FYW413" s="1"/>
      <c r="FYX413" s="1"/>
      <c r="FYY413" s="1"/>
      <c r="FYZ413" s="1"/>
      <c r="FZA413" s="1"/>
      <c r="FZB413" s="1"/>
      <c r="FZC413" s="1"/>
      <c r="FZD413" s="1"/>
      <c r="FZE413" s="1"/>
      <c r="FZF413" s="1"/>
      <c r="FZG413" s="1"/>
      <c r="FZH413" s="1"/>
      <c r="FZI413" s="1"/>
      <c r="FZJ413" s="1"/>
      <c r="FZK413" s="1"/>
      <c r="FZL413" s="1"/>
      <c r="FZM413" s="1"/>
      <c r="FZN413" s="1"/>
      <c r="FZO413" s="1"/>
      <c r="FZP413" s="1"/>
      <c r="FZQ413" s="1"/>
      <c r="FZR413" s="1"/>
      <c r="FZS413" s="1"/>
      <c r="FZT413" s="1"/>
      <c r="FZU413" s="1"/>
      <c r="FZV413" s="1"/>
      <c r="FZW413" s="1"/>
      <c r="FZX413" s="1"/>
      <c r="FZY413" s="1"/>
      <c r="FZZ413" s="1"/>
      <c r="GAA413" s="1"/>
      <c r="GAB413" s="1"/>
      <c r="GAC413" s="1"/>
      <c r="GAD413" s="1"/>
      <c r="GAE413" s="1"/>
      <c r="GAF413" s="1"/>
      <c r="GAG413" s="1"/>
      <c r="GAH413" s="1"/>
      <c r="GAI413" s="1"/>
      <c r="GAJ413" s="1"/>
      <c r="GAK413" s="1"/>
      <c r="GAL413" s="1"/>
      <c r="GAM413" s="1"/>
      <c r="GAN413" s="1"/>
      <c r="GAO413" s="1"/>
      <c r="GAP413" s="1"/>
      <c r="GAQ413" s="1"/>
      <c r="GAR413" s="1"/>
      <c r="GAS413" s="1"/>
      <c r="GAT413" s="1"/>
      <c r="GAU413" s="1"/>
      <c r="GAV413" s="1"/>
      <c r="GAW413" s="1"/>
      <c r="GAX413" s="1"/>
      <c r="GAY413" s="1"/>
      <c r="GAZ413" s="1"/>
      <c r="GBA413" s="1"/>
      <c r="GBB413" s="1"/>
      <c r="GBC413" s="1"/>
      <c r="GBD413" s="1"/>
      <c r="GBE413" s="1"/>
      <c r="GBF413" s="1"/>
      <c r="GBG413" s="1"/>
      <c r="GBH413" s="1"/>
      <c r="GBI413" s="1"/>
      <c r="GBJ413" s="1"/>
      <c r="GBK413" s="1"/>
      <c r="GBL413" s="1"/>
      <c r="GBM413" s="1"/>
      <c r="GBN413" s="1"/>
      <c r="GBO413" s="1"/>
      <c r="GBP413" s="1"/>
      <c r="GBQ413" s="1"/>
      <c r="GBR413" s="1"/>
      <c r="GBS413" s="1"/>
      <c r="GBT413" s="1"/>
      <c r="GBU413" s="1"/>
      <c r="GBV413" s="1"/>
      <c r="GBW413" s="1"/>
      <c r="GBX413" s="1"/>
      <c r="GBY413" s="1"/>
      <c r="GBZ413" s="1"/>
      <c r="GCA413" s="1"/>
      <c r="GCB413" s="1"/>
      <c r="GCC413" s="1"/>
      <c r="GCD413" s="1"/>
      <c r="GCE413" s="1"/>
      <c r="GCF413" s="1"/>
      <c r="GCG413" s="1"/>
      <c r="GCH413" s="1"/>
      <c r="GCI413" s="1"/>
      <c r="GCJ413" s="1"/>
      <c r="GCK413" s="1"/>
      <c r="GCL413" s="1"/>
      <c r="GCM413" s="1"/>
      <c r="GCN413" s="1"/>
      <c r="GCO413" s="1"/>
      <c r="GCP413" s="1"/>
      <c r="GCQ413" s="1"/>
      <c r="GCR413" s="1"/>
      <c r="GCS413" s="1"/>
      <c r="GCT413" s="1"/>
      <c r="GCU413" s="1"/>
      <c r="GCV413" s="1"/>
      <c r="GCW413" s="1"/>
      <c r="GCX413" s="1"/>
      <c r="GCY413" s="1"/>
      <c r="GCZ413" s="1"/>
      <c r="GDA413" s="1"/>
      <c r="GDB413" s="1"/>
      <c r="GDC413" s="1"/>
      <c r="GDD413" s="1"/>
      <c r="GDE413" s="1"/>
      <c r="GDF413" s="1"/>
      <c r="GDG413" s="1"/>
      <c r="GDH413" s="1"/>
      <c r="GDI413" s="1"/>
      <c r="GDJ413" s="1"/>
      <c r="GDK413" s="1"/>
      <c r="GDL413" s="1"/>
      <c r="GDM413" s="1"/>
      <c r="GDN413" s="1"/>
      <c r="GDO413" s="1"/>
      <c r="GDP413" s="1"/>
      <c r="GDQ413" s="1"/>
      <c r="GDR413" s="1"/>
      <c r="GDS413" s="1"/>
      <c r="GDT413" s="1"/>
      <c r="GDU413" s="1"/>
      <c r="GDV413" s="1"/>
      <c r="GDW413" s="1"/>
      <c r="GDX413" s="1"/>
      <c r="GDY413" s="1"/>
      <c r="GDZ413" s="1"/>
      <c r="GEA413" s="1"/>
      <c r="GEB413" s="1"/>
      <c r="GEC413" s="1"/>
      <c r="GED413" s="1"/>
      <c r="GEE413" s="1"/>
      <c r="GEF413" s="1"/>
      <c r="GEG413" s="1"/>
      <c r="GEH413" s="1"/>
      <c r="GEI413" s="1"/>
      <c r="GEJ413" s="1"/>
      <c r="GEK413" s="1"/>
      <c r="GEL413" s="1"/>
      <c r="GEM413" s="1"/>
      <c r="GEN413" s="1"/>
      <c r="GEO413" s="1"/>
      <c r="GEP413" s="1"/>
      <c r="GEQ413" s="1"/>
      <c r="GER413" s="1"/>
      <c r="GES413" s="1"/>
      <c r="GET413" s="1"/>
      <c r="GEU413" s="1"/>
      <c r="GEV413" s="1"/>
      <c r="GEW413" s="1"/>
      <c r="GEX413" s="1"/>
      <c r="GEY413" s="1"/>
      <c r="GEZ413" s="1"/>
      <c r="GFA413" s="1"/>
      <c r="GFB413" s="1"/>
      <c r="GFC413" s="1"/>
      <c r="GFD413" s="1"/>
      <c r="GFE413" s="1"/>
      <c r="GFF413" s="1"/>
      <c r="GFG413" s="1"/>
      <c r="GFH413" s="1"/>
      <c r="GFI413" s="1"/>
      <c r="GFJ413" s="1"/>
      <c r="GFK413" s="1"/>
      <c r="GFL413" s="1"/>
      <c r="GFM413" s="1"/>
      <c r="GFN413" s="1"/>
      <c r="GFO413" s="1"/>
      <c r="GFP413" s="1"/>
      <c r="GFQ413" s="1"/>
      <c r="GFR413" s="1"/>
      <c r="GFS413" s="1"/>
      <c r="GFT413" s="1"/>
      <c r="GFU413" s="1"/>
      <c r="GFV413" s="1"/>
      <c r="GFW413" s="1"/>
      <c r="GFX413" s="1"/>
      <c r="GFY413" s="1"/>
      <c r="GFZ413" s="1"/>
      <c r="GGA413" s="1"/>
      <c r="GGB413" s="1"/>
      <c r="GGC413" s="1"/>
      <c r="GGD413" s="1"/>
      <c r="GGE413" s="1"/>
      <c r="GGF413" s="1"/>
      <c r="GGG413" s="1"/>
      <c r="GGH413" s="1"/>
      <c r="GGI413" s="1"/>
      <c r="GGJ413" s="1"/>
      <c r="GGK413" s="1"/>
      <c r="GGL413" s="1"/>
      <c r="GGM413" s="1"/>
      <c r="GGN413" s="1"/>
      <c r="GGO413" s="1"/>
      <c r="GGP413" s="1"/>
      <c r="GGQ413" s="1"/>
      <c r="GGR413" s="1"/>
      <c r="GGS413" s="1"/>
      <c r="GGT413" s="1"/>
      <c r="GGU413" s="1"/>
      <c r="GGV413" s="1"/>
      <c r="GGW413" s="1"/>
      <c r="GGX413" s="1"/>
      <c r="GGY413" s="1"/>
      <c r="GGZ413" s="1"/>
      <c r="GHA413" s="1"/>
      <c r="GHB413" s="1"/>
      <c r="GHC413" s="1"/>
      <c r="GHD413" s="1"/>
      <c r="GHE413" s="1"/>
      <c r="GHF413" s="1"/>
      <c r="GHG413" s="1"/>
      <c r="GHH413" s="1"/>
      <c r="GHI413" s="1"/>
      <c r="GHJ413" s="1"/>
      <c r="GHK413" s="1"/>
      <c r="GHL413" s="1"/>
      <c r="GHM413" s="1"/>
      <c r="GHN413" s="1"/>
      <c r="GHO413" s="1"/>
      <c r="GHP413" s="1"/>
      <c r="GHQ413" s="1"/>
      <c r="GHR413" s="1"/>
      <c r="GHS413" s="1"/>
      <c r="GHT413" s="1"/>
      <c r="GHU413" s="1"/>
      <c r="GHV413" s="1"/>
      <c r="GHW413" s="1"/>
      <c r="GHX413" s="1"/>
      <c r="GHY413" s="1"/>
      <c r="GHZ413" s="1"/>
      <c r="GIA413" s="1"/>
      <c r="GIB413" s="1"/>
      <c r="GIC413" s="1"/>
      <c r="GID413" s="1"/>
      <c r="GIE413" s="1"/>
      <c r="GIF413" s="1"/>
      <c r="GIG413" s="1"/>
      <c r="GIH413" s="1"/>
      <c r="GII413" s="1"/>
      <c r="GIJ413" s="1"/>
      <c r="GIK413" s="1"/>
      <c r="GIL413" s="1"/>
      <c r="GIM413" s="1"/>
      <c r="GIN413" s="1"/>
      <c r="GIO413" s="1"/>
      <c r="GIP413" s="1"/>
      <c r="GIQ413" s="1"/>
      <c r="GIR413" s="1"/>
      <c r="GIS413" s="1"/>
      <c r="GIT413" s="1"/>
      <c r="GIU413" s="1"/>
      <c r="GIV413" s="1"/>
      <c r="GIW413" s="1"/>
      <c r="GIX413" s="1"/>
      <c r="GIY413" s="1"/>
      <c r="GIZ413" s="1"/>
      <c r="GJA413" s="1"/>
      <c r="GJB413" s="1"/>
      <c r="GJC413" s="1"/>
      <c r="GJD413" s="1"/>
      <c r="GJE413" s="1"/>
      <c r="GJF413" s="1"/>
      <c r="GJG413" s="1"/>
      <c r="GJH413" s="1"/>
      <c r="GJI413" s="1"/>
      <c r="GJJ413" s="1"/>
      <c r="GJK413" s="1"/>
      <c r="GJL413" s="1"/>
      <c r="GJM413" s="1"/>
      <c r="GJN413" s="1"/>
      <c r="GJO413" s="1"/>
      <c r="GJP413" s="1"/>
      <c r="GJQ413" s="1"/>
      <c r="GJR413" s="1"/>
      <c r="GJS413" s="1"/>
      <c r="GJT413" s="1"/>
      <c r="GJU413" s="1"/>
      <c r="GJV413" s="1"/>
      <c r="GJW413" s="1"/>
      <c r="GJX413" s="1"/>
      <c r="GJY413" s="1"/>
      <c r="GJZ413" s="1"/>
      <c r="GKA413" s="1"/>
      <c r="GKB413" s="1"/>
      <c r="GKC413" s="1"/>
      <c r="GKD413" s="1"/>
      <c r="GKE413" s="1"/>
      <c r="GKF413" s="1"/>
      <c r="GKG413" s="1"/>
      <c r="GKH413" s="1"/>
      <c r="GKI413" s="1"/>
      <c r="GKJ413" s="1"/>
      <c r="GKK413" s="1"/>
      <c r="GKL413" s="1"/>
      <c r="GKM413" s="1"/>
      <c r="GKN413" s="1"/>
      <c r="GKO413" s="1"/>
      <c r="GKP413" s="1"/>
      <c r="GKQ413" s="1"/>
      <c r="GKR413" s="1"/>
      <c r="GKS413" s="1"/>
      <c r="GKT413" s="1"/>
      <c r="GKU413" s="1"/>
      <c r="GKV413" s="1"/>
      <c r="GKW413" s="1"/>
      <c r="GKX413" s="1"/>
      <c r="GKY413" s="1"/>
      <c r="GKZ413" s="1"/>
      <c r="GLA413" s="1"/>
      <c r="GLB413" s="1"/>
      <c r="GLC413" s="1"/>
      <c r="GLD413" s="1"/>
      <c r="GLE413" s="1"/>
      <c r="GLF413" s="1"/>
      <c r="GLG413" s="1"/>
      <c r="GLH413" s="1"/>
      <c r="GLI413" s="1"/>
      <c r="GLJ413" s="1"/>
      <c r="GLK413" s="1"/>
      <c r="GLL413" s="1"/>
      <c r="GLM413" s="1"/>
      <c r="GLN413" s="1"/>
      <c r="GLO413" s="1"/>
      <c r="GLP413" s="1"/>
      <c r="GLQ413" s="1"/>
      <c r="GLR413" s="1"/>
      <c r="GLS413" s="1"/>
      <c r="GLT413" s="1"/>
      <c r="GLU413" s="1"/>
      <c r="GLV413" s="1"/>
      <c r="GLW413" s="1"/>
      <c r="GLX413" s="1"/>
      <c r="GLY413" s="1"/>
      <c r="GLZ413" s="1"/>
      <c r="GMA413" s="1"/>
      <c r="GMB413" s="1"/>
      <c r="GMC413" s="1"/>
      <c r="GMD413" s="1"/>
      <c r="GME413" s="1"/>
      <c r="GMF413" s="1"/>
      <c r="GMG413" s="1"/>
      <c r="GMH413" s="1"/>
      <c r="GMI413" s="1"/>
      <c r="GMJ413" s="1"/>
      <c r="GMK413" s="1"/>
      <c r="GML413" s="1"/>
      <c r="GMM413" s="1"/>
      <c r="GMN413" s="1"/>
      <c r="GMO413" s="1"/>
      <c r="GMP413" s="1"/>
      <c r="GMQ413" s="1"/>
      <c r="GMR413" s="1"/>
      <c r="GMS413" s="1"/>
      <c r="GMT413" s="1"/>
      <c r="GMU413" s="1"/>
      <c r="GMV413" s="1"/>
      <c r="GMW413" s="1"/>
      <c r="GMX413" s="1"/>
      <c r="GMY413" s="1"/>
      <c r="GMZ413" s="1"/>
      <c r="GNA413" s="1"/>
      <c r="GNB413" s="1"/>
      <c r="GNC413" s="1"/>
      <c r="GND413" s="1"/>
      <c r="GNE413" s="1"/>
      <c r="GNF413" s="1"/>
      <c r="GNG413" s="1"/>
      <c r="GNH413" s="1"/>
      <c r="GNI413" s="1"/>
      <c r="GNJ413" s="1"/>
      <c r="GNK413" s="1"/>
      <c r="GNL413" s="1"/>
      <c r="GNM413" s="1"/>
      <c r="GNN413" s="1"/>
      <c r="GNO413" s="1"/>
      <c r="GNP413" s="1"/>
      <c r="GNQ413" s="1"/>
      <c r="GNR413" s="1"/>
      <c r="GNS413" s="1"/>
      <c r="GNT413" s="1"/>
      <c r="GNU413" s="1"/>
      <c r="GNV413" s="1"/>
      <c r="GNW413" s="1"/>
      <c r="GNX413" s="1"/>
      <c r="GNY413" s="1"/>
      <c r="GNZ413" s="1"/>
      <c r="GOA413" s="1"/>
      <c r="GOB413" s="1"/>
      <c r="GOC413" s="1"/>
      <c r="GOD413" s="1"/>
      <c r="GOE413" s="1"/>
      <c r="GOF413" s="1"/>
      <c r="GOG413" s="1"/>
      <c r="GOH413" s="1"/>
      <c r="GOI413" s="1"/>
      <c r="GOJ413" s="1"/>
      <c r="GOK413" s="1"/>
      <c r="GOL413" s="1"/>
      <c r="GOM413" s="1"/>
      <c r="GON413" s="1"/>
      <c r="GOO413" s="1"/>
      <c r="GOP413" s="1"/>
      <c r="GOQ413" s="1"/>
      <c r="GOR413" s="1"/>
      <c r="GOS413" s="1"/>
      <c r="GOT413" s="1"/>
      <c r="GOU413" s="1"/>
      <c r="GOV413" s="1"/>
      <c r="GOW413" s="1"/>
      <c r="GOX413" s="1"/>
      <c r="GOY413" s="1"/>
      <c r="GOZ413" s="1"/>
      <c r="GPA413" s="1"/>
      <c r="GPB413" s="1"/>
      <c r="GPC413" s="1"/>
      <c r="GPD413" s="1"/>
      <c r="GPE413" s="1"/>
      <c r="GPF413" s="1"/>
      <c r="GPG413" s="1"/>
      <c r="GPH413" s="1"/>
      <c r="GPI413" s="1"/>
      <c r="GPJ413" s="1"/>
      <c r="GPK413" s="1"/>
      <c r="GPL413" s="1"/>
      <c r="GPM413" s="1"/>
      <c r="GPN413" s="1"/>
      <c r="GPO413" s="1"/>
      <c r="GPP413" s="1"/>
      <c r="GPQ413" s="1"/>
      <c r="GPR413" s="1"/>
      <c r="GPS413" s="1"/>
      <c r="GPT413" s="1"/>
      <c r="GPU413" s="1"/>
      <c r="GPV413" s="1"/>
      <c r="GPW413" s="1"/>
      <c r="GPX413" s="1"/>
      <c r="GPY413" s="1"/>
      <c r="GPZ413" s="1"/>
      <c r="GQA413" s="1"/>
      <c r="GQB413" s="1"/>
      <c r="GQC413" s="1"/>
      <c r="GQD413" s="1"/>
      <c r="GQE413" s="1"/>
      <c r="GQF413" s="1"/>
      <c r="GQG413" s="1"/>
      <c r="GQH413" s="1"/>
      <c r="GQI413" s="1"/>
      <c r="GQJ413" s="1"/>
      <c r="GQK413" s="1"/>
      <c r="GQL413" s="1"/>
      <c r="GQM413" s="1"/>
      <c r="GQN413" s="1"/>
      <c r="GQO413" s="1"/>
      <c r="GQP413" s="1"/>
      <c r="GQQ413" s="1"/>
      <c r="GQR413" s="1"/>
      <c r="GQS413" s="1"/>
      <c r="GQT413" s="1"/>
      <c r="GQU413" s="1"/>
      <c r="GQV413" s="1"/>
      <c r="GQW413" s="1"/>
      <c r="GQX413" s="1"/>
      <c r="GQY413" s="1"/>
      <c r="GQZ413" s="1"/>
      <c r="GRA413" s="1"/>
      <c r="GRB413" s="1"/>
      <c r="GRC413" s="1"/>
      <c r="GRD413" s="1"/>
      <c r="GRE413" s="1"/>
      <c r="GRF413" s="1"/>
      <c r="GRG413" s="1"/>
      <c r="GRH413" s="1"/>
      <c r="GRI413" s="1"/>
      <c r="GRJ413" s="1"/>
      <c r="GRK413" s="1"/>
      <c r="GRL413" s="1"/>
      <c r="GRM413" s="1"/>
      <c r="GRN413" s="1"/>
      <c r="GRO413" s="1"/>
      <c r="GRP413" s="1"/>
      <c r="GRQ413" s="1"/>
      <c r="GRR413" s="1"/>
      <c r="GRS413" s="1"/>
      <c r="GRT413" s="1"/>
      <c r="GRU413" s="1"/>
      <c r="GRV413" s="1"/>
      <c r="GRW413" s="1"/>
      <c r="GRX413" s="1"/>
      <c r="GRY413" s="1"/>
      <c r="GRZ413" s="1"/>
      <c r="GSA413" s="1"/>
      <c r="GSB413" s="1"/>
      <c r="GSC413" s="1"/>
      <c r="GSD413" s="1"/>
      <c r="GSE413" s="1"/>
      <c r="GSF413" s="1"/>
      <c r="GSG413" s="1"/>
      <c r="GSH413" s="1"/>
      <c r="GSI413" s="1"/>
      <c r="GSJ413" s="1"/>
      <c r="GSK413" s="1"/>
      <c r="GSL413" s="1"/>
      <c r="GSM413" s="1"/>
      <c r="GSN413" s="1"/>
      <c r="GSO413" s="1"/>
      <c r="GSP413" s="1"/>
      <c r="GSQ413" s="1"/>
      <c r="GSR413" s="1"/>
      <c r="GSS413" s="1"/>
      <c r="GST413" s="1"/>
      <c r="GSU413" s="1"/>
      <c r="GSV413" s="1"/>
      <c r="GSW413" s="1"/>
      <c r="GSX413" s="1"/>
      <c r="GSY413" s="1"/>
      <c r="GSZ413" s="1"/>
      <c r="GTA413" s="1"/>
      <c r="GTB413" s="1"/>
      <c r="GTC413" s="1"/>
      <c r="GTD413" s="1"/>
      <c r="GTE413" s="1"/>
      <c r="GTF413" s="1"/>
      <c r="GTG413" s="1"/>
      <c r="GTH413" s="1"/>
      <c r="GTI413" s="1"/>
      <c r="GTJ413" s="1"/>
      <c r="GTK413" s="1"/>
      <c r="GTL413" s="1"/>
      <c r="GTM413" s="1"/>
      <c r="GTN413" s="1"/>
      <c r="GTO413" s="1"/>
      <c r="GTP413" s="1"/>
      <c r="GTQ413" s="1"/>
      <c r="GTR413" s="1"/>
      <c r="GTS413" s="1"/>
      <c r="GTT413" s="1"/>
      <c r="GTU413" s="1"/>
      <c r="GTV413" s="1"/>
      <c r="GTW413" s="1"/>
      <c r="GTX413" s="1"/>
      <c r="GTY413" s="1"/>
      <c r="GTZ413" s="1"/>
      <c r="GUA413" s="1"/>
      <c r="GUB413" s="1"/>
      <c r="GUC413" s="1"/>
      <c r="GUD413" s="1"/>
      <c r="GUE413" s="1"/>
      <c r="GUF413" s="1"/>
      <c r="GUG413" s="1"/>
      <c r="GUH413" s="1"/>
      <c r="GUI413" s="1"/>
      <c r="GUJ413" s="1"/>
      <c r="GUK413" s="1"/>
      <c r="GUL413" s="1"/>
      <c r="GUM413" s="1"/>
      <c r="GUN413" s="1"/>
      <c r="GUO413" s="1"/>
      <c r="GUP413" s="1"/>
      <c r="GUQ413" s="1"/>
      <c r="GUR413" s="1"/>
      <c r="GUS413" s="1"/>
      <c r="GUT413" s="1"/>
      <c r="GUU413" s="1"/>
      <c r="GUV413" s="1"/>
      <c r="GUW413" s="1"/>
      <c r="GUX413" s="1"/>
      <c r="GUY413" s="1"/>
      <c r="GUZ413" s="1"/>
      <c r="GVA413" s="1"/>
      <c r="GVB413" s="1"/>
      <c r="GVC413" s="1"/>
      <c r="GVD413" s="1"/>
      <c r="GVE413" s="1"/>
      <c r="GVF413" s="1"/>
      <c r="GVG413" s="1"/>
      <c r="GVH413" s="1"/>
      <c r="GVI413" s="1"/>
      <c r="GVJ413" s="1"/>
      <c r="GVK413" s="1"/>
      <c r="GVL413" s="1"/>
      <c r="GVM413" s="1"/>
      <c r="GVN413" s="1"/>
      <c r="GVO413" s="1"/>
      <c r="GVP413" s="1"/>
      <c r="GVQ413" s="1"/>
      <c r="GVR413" s="1"/>
      <c r="GVS413" s="1"/>
      <c r="GVT413" s="1"/>
      <c r="GVU413" s="1"/>
      <c r="GVV413" s="1"/>
      <c r="GVW413" s="1"/>
      <c r="GVX413" s="1"/>
      <c r="GVY413" s="1"/>
      <c r="GVZ413" s="1"/>
      <c r="GWA413" s="1"/>
      <c r="GWB413" s="1"/>
      <c r="GWC413" s="1"/>
      <c r="GWD413" s="1"/>
      <c r="GWE413" s="1"/>
      <c r="GWF413" s="1"/>
      <c r="GWG413" s="1"/>
      <c r="GWH413" s="1"/>
      <c r="GWI413" s="1"/>
      <c r="GWJ413" s="1"/>
      <c r="GWK413" s="1"/>
      <c r="GWL413" s="1"/>
      <c r="GWM413" s="1"/>
      <c r="GWN413" s="1"/>
      <c r="GWO413" s="1"/>
      <c r="GWP413" s="1"/>
      <c r="GWQ413" s="1"/>
      <c r="GWR413" s="1"/>
      <c r="GWS413" s="1"/>
      <c r="GWT413" s="1"/>
      <c r="GWU413" s="1"/>
      <c r="GWV413" s="1"/>
      <c r="GWW413" s="1"/>
      <c r="GWX413" s="1"/>
      <c r="GWY413" s="1"/>
      <c r="GWZ413" s="1"/>
      <c r="GXA413" s="1"/>
      <c r="GXB413" s="1"/>
      <c r="GXC413" s="1"/>
      <c r="GXD413" s="1"/>
      <c r="GXE413" s="1"/>
      <c r="GXF413" s="1"/>
      <c r="GXG413" s="1"/>
      <c r="GXH413" s="1"/>
      <c r="GXI413" s="1"/>
      <c r="GXJ413" s="1"/>
      <c r="GXK413" s="1"/>
      <c r="GXL413" s="1"/>
      <c r="GXM413" s="1"/>
      <c r="GXN413" s="1"/>
      <c r="GXO413" s="1"/>
      <c r="GXP413" s="1"/>
      <c r="GXQ413" s="1"/>
      <c r="GXR413" s="1"/>
      <c r="GXS413" s="1"/>
      <c r="GXT413" s="1"/>
      <c r="GXU413" s="1"/>
      <c r="GXV413" s="1"/>
      <c r="GXW413" s="1"/>
      <c r="GXX413" s="1"/>
      <c r="GXY413" s="1"/>
      <c r="GXZ413" s="1"/>
      <c r="GYA413" s="1"/>
      <c r="GYB413" s="1"/>
      <c r="GYC413" s="1"/>
      <c r="GYD413" s="1"/>
      <c r="GYE413" s="1"/>
      <c r="GYF413" s="1"/>
      <c r="GYG413" s="1"/>
      <c r="GYH413" s="1"/>
      <c r="GYI413" s="1"/>
      <c r="GYJ413" s="1"/>
      <c r="GYK413" s="1"/>
      <c r="GYL413" s="1"/>
      <c r="GYM413" s="1"/>
      <c r="GYN413" s="1"/>
      <c r="GYO413" s="1"/>
      <c r="GYP413" s="1"/>
      <c r="GYQ413" s="1"/>
      <c r="GYR413" s="1"/>
      <c r="GYS413" s="1"/>
      <c r="GYT413" s="1"/>
      <c r="GYU413" s="1"/>
      <c r="GYV413" s="1"/>
      <c r="GYW413" s="1"/>
      <c r="GYX413" s="1"/>
      <c r="GYY413" s="1"/>
      <c r="GYZ413" s="1"/>
      <c r="GZA413" s="1"/>
      <c r="GZB413" s="1"/>
      <c r="GZC413" s="1"/>
      <c r="GZD413" s="1"/>
      <c r="GZE413" s="1"/>
      <c r="GZF413" s="1"/>
      <c r="GZG413" s="1"/>
      <c r="GZH413" s="1"/>
      <c r="GZI413" s="1"/>
      <c r="GZJ413" s="1"/>
      <c r="GZK413" s="1"/>
      <c r="GZL413" s="1"/>
      <c r="GZM413" s="1"/>
      <c r="GZN413" s="1"/>
      <c r="GZO413" s="1"/>
      <c r="GZP413" s="1"/>
      <c r="GZQ413" s="1"/>
      <c r="GZR413" s="1"/>
      <c r="GZS413" s="1"/>
      <c r="GZT413" s="1"/>
      <c r="GZU413" s="1"/>
      <c r="GZV413" s="1"/>
      <c r="GZW413" s="1"/>
      <c r="GZX413" s="1"/>
      <c r="GZY413" s="1"/>
      <c r="GZZ413" s="1"/>
      <c r="HAA413" s="1"/>
      <c r="HAB413" s="1"/>
      <c r="HAC413" s="1"/>
      <c r="HAD413" s="1"/>
      <c r="HAE413" s="1"/>
      <c r="HAF413" s="1"/>
      <c r="HAG413" s="1"/>
      <c r="HAH413" s="1"/>
      <c r="HAI413" s="1"/>
      <c r="HAJ413" s="1"/>
      <c r="HAK413" s="1"/>
      <c r="HAL413" s="1"/>
      <c r="HAM413" s="1"/>
      <c r="HAN413" s="1"/>
      <c r="HAO413" s="1"/>
      <c r="HAP413" s="1"/>
      <c r="HAQ413" s="1"/>
      <c r="HAR413" s="1"/>
      <c r="HAS413" s="1"/>
      <c r="HAT413" s="1"/>
      <c r="HAU413" s="1"/>
      <c r="HAV413" s="1"/>
      <c r="HAW413" s="1"/>
      <c r="HAX413" s="1"/>
      <c r="HAY413" s="1"/>
      <c r="HAZ413" s="1"/>
      <c r="HBA413" s="1"/>
      <c r="HBB413" s="1"/>
      <c r="HBC413" s="1"/>
      <c r="HBD413" s="1"/>
      <c r="HBE413" s="1"/>
      <c r="HBF413" s="1"/>
      <c r="HBG413" s="1"/>
      <c r="HBH413" s="1"/>
      <c r="HBI413" s="1"/>
      <c r="HBJ413" s="1"/>
      <c r="HBK413" s="1"/>
      <c r="HBL413" s="1"/>
      <c r="HBM413" s="1"/>
      <c r="HBN413" s="1"/>
      <c r="HBO413" s="1"/>
      <c r="HBP413" s="1"/>
      <c r="HBQ413" s="1"/>
      <c r="HBR413" s="1"/>
      <c r="HBS413" s="1"/>
      <c r="HBT413" s="1"/>
      <c r="HBU413" s="1"/>
      <c r="HBV413" s="1"/>
      <c r="HBW413" s="1"/>
      <c r="HBX413" s="1"/>
      <c r="HBY413" s="1"/>
      <c r="HBZ413" s="1"/>
      <c r="HCA413" s="1"/>
      <c r="HCB413" s="1"/>
      <c r="HCC413" s="1"/>
      <c r="HCD413" s="1"/>
      <c r="HCE413" s="1"/>
      <c r="HCF413" s="1"/>
      <c r="HCG413" s="1"/>
      <c r="HCH413" s="1"/>
      <c r="HCI413" s="1"/>
      <c r="HCJ413" s="1"/>
      <c r="HCK413" s="1"/>
      <c r="HCL413" s="1"/>
      <c r="HCM413" s="1"/>
      <c r="HCN413" s="1"/>
      <c r="HCO413" s="1"/>
      <c r="HCP413" s="1"/>
      <c r="HCQ413" s="1"/>
      <c r="HCR413" s="1"/>
      <c r="HCS413" s="1"/>
      <c r="HCT413" s="1"/>
      <c r="HCU413" s="1"/>
      <c r="HCV413" s="1"/>
      <c r="HCW413" s="1"/>
      <c r="HCX413" s="1"/>
      <c r="HCY413" s="1"/>
      <c r="HCZ413" s="1"/>
      <c r="HDA413" s="1"/>
      <c r="HDB413" s="1"/>
      <c r="HDC413" s="1"/>
      <c r="HDD413" s="1"/>
      <c r="HDE413" s="1"/>
      <c r="HDF413" s="1"/>
      <c r="HDG413" s="1"/>
      <c r="HDH413" s="1"/>
      <c r="HDI413" s="1"/>
      <c r="HDJ413" s="1"/>
      <c r="HDK413" s="1"/>
      <c r="HDL413" s="1"/>
      <c r="HDM413" s="1"/>
      <c r="HDN413" s="1"/>
      <c r="HDO413" s="1"/>
      <c r="HDP413" s="1"/>
      <c r="HDQ413" s="1"/>
      <c r="HDR413" s="1"/>
      <c r="HDS413" s="1"/>
      <c r="HDT413" s="1"/>
      <c r="HDU413" s="1"/>
      <c r="HDV413" s="1"/>
      <c r="HDW413" s="1"/>
      <c r="HDX413" s="1"/>
      <c r="HDY413" s="1"/>
      <c r="HDZ413" s="1"/>
      <c r="HEA413" s="1"/>
      <c r="HEB413" s="1"/>
      <c r="HEC413" s="1"/>
      <c r="HED413" s="1"/>
      <c r="HEE413" s="1"/>
      <c r="HEF413" s="1"/>
      <c r="HEG413" s="1"/>
      <c r="HEH413" s="1"/>
      <c r="HEI413" s="1"/>
      <c r="HEJ413" s="1"/>
      <c r="HEK413" s="1"/>
      <c r="HEL413" s="1"/>
      <c r="HEM413" s="1"/>
      <c r="HEN413" s="1"/>
      <c r="HEO413" s="1"/>
      <c r="HEP413" s="1"/>
      <c r="HEQ413" s="1"/>
      <c r="HER413" s="1"/>
      <c r="HES413" s="1"/>
      <c r="HET413" s="1"/>
      <c r="HEU413" s="1"/>
      <c r="HEV413" s="1"/>
      <c r="HEW413" s="1"/>
      <c r="HEX413" s="1"/>
      <c r="HEY413" s="1"/>
      <c r="HEZ413" s="1"/>
      <c r="HFA413" s="1"/>
      <c r="HFB413" s="1"/>
      <c r="HFC413" s="1"/>
      <c r="HFD413" s="1"/>
      <c r="HFE413" s="1"/>
      <c r="HFF413" s="1"/>
      <c r="HFG413" s="1"/>
      <c r="HFH413" s="1"/>
      <c r="HFI413" s="1"/>
      <c r="HFJ413" s="1"/>
      <c r="HFK413" s="1"/>
      <c r="HFL413" s="1"/>
      <c r="HFM413" s="1"/>
      <c r="HFN413" s="1"/>
      <c r="HFO413" s="1"/>
      <c r="HFP413" s="1"/>
      <c r="HFQ413" s="1"/>
      <c r="HFR413" s="1"/>
      <c r="HFS413" s="1"/>
      <c r="HFT413" s="1"/>
      <c r="HFU413" s="1"/>
      <c r="HFV413" s="1"/>
      <c r="HFW413" s="1"/>
      <c r="HFX413" s="1"/>
      <c r="HFY413" s="1"/>
      <c r="HFZ413" s="1"/>
      <c r="HGA413" s="1"/>
      <c r="HGB413" s="1"/>
      <c r="HGC413" s="1"/>
      <c r="HGD413" s="1"/>
      <c r="HGE413" s="1"/>
      <c r="HGF413" s="1"/>
      <c r="HGG413" s="1"/>
      <c r="HGH413" s="1"/>
      <c r="HGI413" s="1"/>
      <c r="HGJ413" s="1"/>
      <c r="HGK413" s="1"/>
      <c r="HGL413" s="1"/>
      <c r="HGM413" s="1"/>
      <c r="HGN413" s="1"/>
      <c r="HGO413" s="1"/>
      <c r="HGP413" s="1"/>
      <c r="HGQ413" s="1"/>
      <c r="HGR413" s="1"/>
      <c r="HGS413" s="1"/>
      <c r="HGT413" s="1"/>
      <c r="HGU413" s="1"/>
      <c r="HGV413" s="1"/>
      <c r="HGW413" s="1"/>
      <c r="HGX413" s="1"/>
      <c r="HGY413" s="1"/>
      <c r="HGZ413" s="1"/>
      <c r="HHA413" s="1"/>
      <c r="HHB413" s="1"/>
      <c r="HHC413" s="1"/>
      <c r="HHD413" s="1"/>
      <c r="HHE413" s="1"/>
      <c r="HHF413" s="1"/>
      <c r="HHG413" s="1"/>
      <c r="HHH413" s="1"/>
      <c r="HHI413" s="1"/>
      <c r="HHJ413" s="1"/>
      <c r="HHK413" s="1"/>
      <c r="HHL413" s="1"/>
      <c r="HHM413" s="1"/>
      <c r="HHN413" s="1"/>
      <c r="HHO413" s="1"/>
      <c r="HHP413" s="1"/>
      <c r="HHQ413" s="1"/>
      <c r="HHR413" s="1"/>
      <c r="HHS413" s="1"/>
      <c r="HHT413" s="1"/>
      <c r="HHU413" s="1"/>
      <c r="HHV413" s="1"/>
      <c r="HHW413" s="1"/>
      <c r="HHX413" s="1"/>
      <c r="HHY413" s="1"/>
      <c r="HHZ413" s="1"/>
      <c r="HIA413" s="1"/>
      <c r="HIB413" s="1"/>
      <c r="HIC413" s="1"/>
      <c r="HID413" s="1"/>
      <c r="HIE413" s="1"/>
      <c r="HIF413" s="1"/>
      <c r="HIG413" s="1"/>
      <c r="HIH413" s="1"/>
      <c r="HII413" s="1"/>
      <c r="HIJ413" s="1"/>
      <c r="HIK413" s="1"/>
      <c r="HIL413" s="1"/>
      <c r="HIM413" s="1"/>
      <c r="HIN413" s="1"/>
      <c r="HIO413" s="1"/>
      <c r="HIP413" s="1"/>
      <c r="HIQ413" s="1"/>
      <c r="HIR413" s="1"/>
      <c r="HIS413" s="1"/>
      <c r="HIT413" s="1"/>
      <c r="HIU413" s="1"/>
      <c r="HIV413" s="1"/>
      <c r="HIW413" s="1"/>
      <c r="HIX413" s="1"/>
      <c r="HIY413" s="1"/>
      <c r="HIZ413" s="1"/>
      <c r="HJA413" s="1"/>
      <c r="HJB413" s="1"/>
      <c r="HJC413" s="1"/>
      <c r="HJD413" s="1"/>
      <c r="HJE413" s="1"/>
      <c r="HJF413" s="1"/>
      <c r="HJG413" s="1"/>
      <c r="HJH413" s="1"/>
      <c r="HJI413" s="1"/>
      <c r="HJJ413" s="1"/>
      <c r="HJK413" s="1"/>
      <c r="HJL413" s="1"/>
      <c r="HJM413" s="1"/>
      <c r="HJN413" s="1"/>
      <c r="HJO413" s="1"/>
      <c r="HJP413" s="1"/>
      <c r="HJQ413" s="1"/>
      <c r="HJR413" s="1"/>
      <c r="HJS413" s="1"/>
      <c r="HJT413" s="1"/>
      <c r="HJU413" s="1"/>
      <c r="HJV413" s="1"/>
      <c r="HJW413" s="1"/>
      <c r="HJX413" s="1"/>
      <c r="HJY413" s="1"/>
      <c r="HJZ413" s="1"/>
      <c r="HKA413" s="1"/>
      <c r="HKB413" s="1"/>
      <c r="HKC413" s="1"/>
      <c r="HKD413" s="1"/>
      <c r="HKE413" s="1"/>
      <c r="HKF413" s="1"/>
      <c r="HKG413" s="1"/>
      <c r="HKH413" s="1"/>
      <c r="HKI413" s="1"/>
      <c r="HKJ413" s="1"/>
      <c r="HKK413" s="1"/>
      <c r="HKL413" s="1"/>
      <c r="HKM413" s="1"/>
      <c r="HKN413" s="1"/>
      <c r="HKO413" s="1"/>
      <c r="HKP413" s="1"/>
      <c r="HKQ413" s="1"/>
      <c r="HKR413" s="1"/>
      <c r="HKS413" s="1"/>
      <c r="HKT413" s="1"/>
      <c r="HKU413" s="1"/>
      <c r="HKV413" s="1"/>
      <c r="HKW413" s="1"/>
      <c r="HKX413" s="1"/>
      <c r="HKY413" s="1"/>
      <c r="HKZ413" s="1"/>
      <c r="HLA413" s="1"/>
      <c r="HLB413" s="1"/>
      <c r="HLC413" s="1"/>
      <c r="HLD413" s="1"/>
      <c r="HLE413" s="1"/>
      <c r="HLF413" s="1"/>
      <c r="HLG413" s="1"/>
      <c r="HLH413" s="1"/>
      <c r="HLI413" s="1"/>
      <c r="HLJ413" s="1"/>
      <c r="HLK413" s="1"/>
      <c r="HLL413" s="1"/>
      <c r="HLM413" s="1"/>
      <c r="HLN413" s="1"/>
      <c r="HLO413" s="1"/>
      <c r="HLP413" s="1"/>
      <c r="HLQ413" s="1"/>
      <c r="HLR413" s="1"/>
      <c r="HLS413" s="1"/>
      <c r="HLT413" s="1"/>
      <c r="HLU413" s="1"/>
      <c r="HLV413" s="1"/>
      <c r="HLW413" s="1"/>
      <c r="HLX413" s="1"/>
      <c r="HLY413" s="1"/>
      <c r="HLZ413" s="1"/>
      <c r="HMA413" s="1"/>
      <c r="HMB413" s="1"/>
      <c r="HMC413" s="1"/>
      <c r="HMD413" s="1"/>
      <c r="HME413" s="1"/>
      <c r="HMF413" s="1"/>
      <c r="HMG413" s="1"/>
      <c r="HMH413" s="1"/>
      <c r="HMI413" s="1"/>
      <c r="HMJ413" s="1"/>
      <c r="HMK413" s="1"/>
      <c r="HML413" s="1"/>
      <c r="HMM413" s="1"/>
      <c r="HMN413" s="1"/>
      <c r="HMO413" s="1"/>
      <c r="HMP413" s="1"/>
      <c r="HMQ413" s="1"/>
      <c r="HMR413" s="1"/>
      <c r="HMS413" s="1"/>
      <c r="HMT413" s="1"/>
      <c r="HMU413" s="1"/>
      <c r="HMV413" s="1"/>
      <c r="HMW413" s="1"/>
      <c r="HMX413" s="1"/>
      <c r="HMY413" s="1"/>
      <c r="HMZ413" s="1"/>
      <c r="HNA413" s="1"/>
      <c r="HNB413" s="1"/>
      <c r="HNC413" s="1"/>
      <c r="HND413" s="1"/>
      <c r="HNE413" s="1"/>
      <c r="HNF413" s="1"/>
      <c r="HNG413" s="1"/>
      <c r="HNH413" s="1"/>
      <c r="HNI413" s="1"/>
      <c r="HNJ413" s="1"/>
      <c r="HNK413" s="1"/>
      <c r="HNL413" s="1"/>
      <c r="HNM413" s="1"/>
      <c r="HNN413" s="1"/>
      <c r="HNO413" s="1"/>
      <c r="HNP413" s="1"/>
      <c r="HNQ413" s="1"/>
      <c r="HNR413" s="1"/>
      <c r="HNS413" s="1"/>
      <c r="HNT413" s="1"/>
      <c r="HNU413" s="1"/>
      <c r="HNV413" s="1"/>
      <c r="HNW413" s="1"/>
      <c r="HNX413" s="1"/>
      <c r="HNY413" s="1"/>
      <c r="HNZ413" s="1"/>
      <c r="HOA413" s="1"/>
      <c r="HOB413" s="1"/>
      <c r="HOC413" s="1"/>
      <c r="HOD413" s="1"/>
      <c r="HOE413" s="1"/>
      <c r="HOF413" s="1"/>
      <c r="HOG413" s="1"/>
      <c r="HOH413" s="1"/>
      <c r="HOI413" s="1"/>
      <c r="HOJ413" s="1"/>
      <c r="HOK413" s="1"/>
      <c r="HOL413" s="1"/>
      <c r="HOM413" s="1"/>
      <c r="HON413" s="1"/>
      <c r="HOO413" s="1"/>
      <c r="HOP413" s="1"/>
      <c r="HOQ413" s="1"/>
      <c r="HOR413" s="1"/>
      <c r="HOS413" s="1"/>
      <c r="HOT413" s="1"/>
      <c r="HOU413" s="1"/>
      <c r="HOV413" s="1"/>
      <c r="HOW413" s="1"/>
      <c r="HOX413" s="1"/>
      <c r="HOY413" s="1"/>
      <c r="HOZ413" s="1"/>
      <c r="HPA413" s="1"/>
      <c r="HPB413" s="1"/>
      <c r="HPC413" s="1"/>
      <c r="HPD413" s="1"/>
      <c r="HPE413" s="1"/>
      <c r="HPF413" s="1"/>
      <c r="HPG413" s="1"/>
      <c r="HPH413" s="1"/>
      <c r="HPI413" s="1"/>
      <c r="HPJ413" s="1"/>
      <c r="HPK413" s="1"/>
      <c r="HPL413" s="1"/>
      <c r="HPM413" s="1"/>
      <c r="HPN413" s="1"/>
      <c r="HPO413" s="1"/>
      <c r="HPP413" s="1"/>
      <c r="HPQ413" s="1"/>
      <c r="HPR413" s="1"/>
      <c r="HPS413" s="1"/>
      <c r="HPT413" s="1"/>
      <c r="HPU413" s="1"/>
      <c r="HPV413" s="1"/>
      <c r="HPW413" s="1"/>
      <c r="HPX413" s="1"/>
      <c r="HPY413" s="1"/>
      <c r="HPZ413" s="1"/>
      <c r="HQA413" s="1"/>
      <c r="HQB413" s="1"/>
      <c r="HQC413" s="1"/>
      <c r="HQD413" s="1"/>
      <c r="HQE413" s="1"/>
      <c r="HQF413" s="1"/>
      <c r="HQG413" s="1"/>
      <c r="HQH413" s="1"/>
      <c r="HQI413" s="1"/>
      <c r="HQJ413" s="1"/>
      <c r="HQK413" s="1"/>
      <c r="HQL413" s="1"/>
      <c r="HQM413" s="1"/>
      <c r="HQN413" s="1"/>
      <c r="HQO413" s="1"/>
      <c r="HQP413" s="1"/>
      <c r="HQQ413" s="1"/>
      <c r="HQR413" s="1"/>
      <c r="HQS413" s="1"/>
      <c r="HQT413" s="1"/>
      <c r="HQU413" s="1"/>
      <c r="HQV413" s="1"/>
      <c r="HQW413" s="1"/>
      <c r="HQX413" s="1"/>
      <c r="HQY413" s="1"/>
      <c r="HQZ413" s="1"/>
      <c r="HRA413" s="1"/>
      <c r="HRB413" s="1"/>
      <c r="HRC413" s="1"/>
      <c r="HRD413" s="1"/>
      <c r="HRE413" s="1"/>
      <c r="HRF413" s="1"/>
      <c r="HRG413" s="1"/>
      <c r="HRH413" s="1"/>
      <c r="HRI413" s="1"/>
      <c r="HRJ413" s="1"/>
      <c r="HRK413" s="1"/>
      <c r="HRL413" s="1"/>
      <c r="HRM413" s="1"/>
      <c r="HRN413" s="1"/>
      <c r="HRO413" s="1"/>
      <c r="HRP413" s="1"/>
      <c r="HRQ413" s="1"/>
      <c r="HRR413" s="1"/>
      <c r="HRS413" s="1"/>
      <c r="HRT413" s="1"/>
      <c r="HRU413" s="1"/>
      <c r="HRV413" s="1"/>
      <c r="HRW413" s="1"/>
      <c r="HRX413" s="1"/>
      <c r="HRY413" s="1"/>
      <c r="HRZ413" s="1"/>
      <c r="HSA413" s="1"/>
      <c r="HSB413" s="1"/>
      <c r="HSC413" s="1"/>
      <c r="HSD413" s="1"/>
      <c r="HSE413" s="1"/>
      <c r="HSF413" s="1"/>
      <c r="HSG413" s="1"/>
      <c r="HSH413" s="1"/>
      <c r="HSI413" s="1"/>
      <c r="HSJ413" s="1"/>
      <c r="HSK413" s="1"/>
      <c r="HSL413" s="1"/>
      <c r="HSM413" s="1"/>
      <c r="HSN413" s="1"/>
      <c r="HSO413" s="1"/>
      <c r="HSP413" s="1"/>
      <c r="HSQ413" s="1"/>
      <c r="HSR413" s="1"/>
      <c r="HSS413" s="1"/>
      <c r="HST413" s="1"/>
      <c r="HSU413" s="1"/>
      <c r="HSV413" s="1"/>
      <c r="HSW413" s="1"/>
      <c r="HSX413" s="1"/>
      <c r="HSY413" s="1"/>
      <c r="HSZ413" s="1"/>
      <c r="HTA413" s="1"/>
      <c r="HTB413" s="1"/>
      <c r="HTC413" s="1"/>
      <c r="HTD413" s="1"/>
      <c r="HTE413" s="1"/>
      <c r="HTF413" s="1"/>
      <c r="HTG413" s="1"/>
      <c r="HTH413" s="1"/>
      <c r="HTI413" s="1"/>
      <c r="HTJ413" s="1"/>
      <c r="HTK413" s="1"/>
      <c r="HTL413" s="1"/>
      <c r="HTM413" s="1"/>
      <c r="HTN413" s="1"/>
      <c r="HTO413" s="1"/>
      <c r="HTP413" s="1"/>
      <c r="HTQ413" s="1"/>
      <c r="HTR413" s="1"/>
      <c r="HTS413" s="1"/>
      <c r="HTT413" s="1"/>
      <c r="HTU413" s="1"/>
      <c r="HTV413" s="1"/>
      <c r="HTW413" s="1"/>
      <c r="HTX413" s="1"/>
      <c r="HTY413" s="1"/>
      <c r="HTZ413" s="1"/>
      <c r="HUA413" s="1"/>
      <c r="HUB413" s="1"/>
      <c r="HUC413" s="1"/>
      <c r="HUD413" s="1"/>
      <c r="HUE413" s="1"/>
      <c r="HUF413" s="1"/>
      <c r="HUG413" s="1"/>
      <c r="HUH413" s="1"/>
      <c r="HUI413" s="1"/>
      <c r="HUJ413" s="1"/>
      <c r="HUK413" s="1"/>
      <c r="HUL413" s="1"/>
      <c r="HUM413" s="1"/>
      <c r="HUN413" s="1"/>
      <c r="HUO413" s="1"/>
      <c r="HUP413" s="1"/>
      <c r="HUQ413" s="1"/>
      <c r="HUR413" s="1"/>
      <c r="HUS413" s="1"/>
      <c r="HUT413" s="1"/>
      <c r="HUU413" s="1"/>
      <c r="HUV413" s="1"/>
      <c r="HUW413" s="1"/>
      <c r="HUX413" s="1"/>
      <c r="HUY413" s="1"/>
      <c r="HUZ413" s="1"/>
      <c r="HVA413" s="1"/>
      <c r="HVB413" s="1"/>
      <c r="HVC413" s="1"/>
      <c r="HVD413" s="1"/>
      <c r="HVE413" s="1"/>
      <c r="HVF413" s="1"/>
      <c r="HVG413" s="1"/>
      <c r="HVH413" s="1"/>
      <c r="HVI413" s="1"/>
      <c r="HVJ413" s="1"/>
      <c r="HVK413" s="1"/>
      <c r="HVL413" s="1"/>
      <c r="HVM413" s="1"/>
      <c r="HVN413" s="1"/>
      <c r="HVO413" s="1"/>
      <c r="HVP413" s="1"/>
      <c r="HVQ413" s="1"/>
      <c r="HVR413" s="1"/>
      <c r="HVS413" s="1"/>
      <c r="HVT413" s="1"/>
      <c r="HVU413" s="1"/>
      <c r="HVV413" s="1"/>
      <c r="HVW413" s="1"/>
      <c r="HVX413" s="1"/>
      <c r="HVY413" s="1"/>
      <c r="HVZ413" s="1"/>
      <c r="HWA413" s="1"/>
      <c r="HWB413" s="1"/>
      <c r="HWC413" s="1"/>
      <c r="HWD413" s="1"/>
      <c r="HWE413" s="1"/>
      <c r="HWF413" s="1"/>
      <c r="HWG413" s="1"/>
      <c r="HWH413" s="1"/>
      <c r="HWI413" s="1"/>
      <c r="HWJ413" s="1"/>
      <c r="HWK413" s="1"/>
      <c r="HWL413" s="1"/>
      <c r="HWM413" s="1"/>
      <c r="HWN413" s="1"/>
      <c r="HWO413" s="1"/>
      <c r="HWP413" s="1"/>
      <c r="HWQ413" s="1"/>
      <c r="HWR413" s="1"/>
      <c r="HWS413" s="1"/>
      <c r="HWT413" s="1"/>
      <c r="HWU413" s="1"/>
      <c r="HWV413" s="1"/>
      <c r="HWW413" s="1"/>
      <c r="HWX413" s="1"/>
      <c r="HWY413" s="1"/>
      <c r="HWZ413" s="1"/>
      <c r="HXA413" s="1"/>
      <c r="HXB413" s="1"/>
      <c r="HXC413" s="1"/>
      <c r="HXD413" s="1"/>
      <c r="HXE413" s="1"/>
      <c r="HXF413" s="1"/>
      <c r="HXG413" s="1"/>
      <c r="HXH413" s="1"/>
      <c r="HXI413" s="1"/>
      <c r="HXJ413" s="1"/>
      <c r="HXK413" s="1"/>
      <c r="HXL413" s="1"/>
      <c r="HXM413" s="1"/>
      <c r="HXN413" s="1"/>
      <c r="HXO413" s="1"/>
      <c r="HXP413" s="1"/>
      <c r="HXQ413" s="1"/>
      <c r="HXR413" s="1"/>
      <c r="HXS413" s="1"/>
      <c r="HXT413" s="1"/>
      <c r="HXU413" s="1"/>
      <c r="HXV413" s="1"/>
      <c r="HXW413" s="1"/>
      <c r="HXX413" s="1"/>
      <c r="HXY413" s="1"/>
      <c r="HXZ413" s="1"/>
      <c r="HYA413" s="1"/>
      <c r="HYB413" s="1"/>
      <c r="HYC413" s="1"/>
      <c r="HYD413" s="1"/>
      <c r="HYE413" s="1"/>
      <c r="HYF413" s="1"/>
      <c r="HYG413" s="1"/>
      <c r="HYH413" s="1"/>
      <c r="HYI413" s="1"/>
      <c r="HYJ413" s="1"/>
      <c r="HYK413" s="1"/>
      <c r="HYL413" s="1"/>
      <c r="HYM413" s="1"/>
      <c r="HYN413" s="1"/>
      <c r="HYO413" s="1"/>
      <c r="HYP413" s="1"/>
      <c r="HYQ413" s="1"/>
      <c r="HYR413" s="1"/>
      <c r="HYS413" s="1"/>
      <c r="HYT413" s="1"/>
      <c r="HYU413" s="1"/>
      <c r="HYV413" s="1"/>
      <c r="HYW413" s="1"/>
      <c r="HYX413" s="1"/>
      <c r="HYY413" s="1"/>
      <c r="HYZ413" s="1"/>
      <c r="HZA413" s="1"/>
      <c r="HZB413" s="1"/>
      <c r="HZC413" s="1"/>
      <c r="HZD413" s="1"/>
      <c r="HZE413" s="1"/>
      <c r="HZF413" s="1"/>
      <c r="HZG413" s="1"/>
      <c r="HZH413" s="1"/>
      <c r="HZI413" s="1"/>
      <c r="HZJ413" s="1"/>
      <c r="HZK413" s="1"/>
      <c r="HZL413" s="1"/>
      <c r="HZM413" s="1"/>
      <c r="HZN413" s="1"/>
      <c r="HZO413" s="1"/>
      <c r="HZP413" s="1"/>
      <c r="HZQ413" s="1"/>
      <c r="HZR413" s="1"/>
      <c r="HZS413" s="1"/>
      <c r="HZT413" s="1"/>
      <c r="HZU413" s="1"/>
      <c r="HZV413" s="1"/>
      <c r="HZW413" s="1"/>
      <c r="HZX413" s="1"/>
      <c r="HZY413" s="1"/>
      <c r="HZZ413" s="1"/>
      <c r="IAA413" s="1"/>
      <c r="IAB413" s="1"/>
      <c r="IAC413" s="1"/>
      <c r="IAD413" s="1"/>
      <c r="IAE413" s="1"/>
      <c r="IAF413" s="1"/>
      <c r="IAG413" s="1"/>
      <c r="IAH413" s="1"/>
      <c r="IAI413" s="1"/>
      <c r="IAJ413" s="1"/>
      <c r="IAK413" s="1"/>
      <c r="IAL413" s="1"/>
      <c r="IAM413" s="1"/>
      <c r="IAN413" s="1"/>
      <c r="IAO413" s="1"/>
      <c r="IAP413" s="1"/>
      <c r="IAQ413" s="1"/>
      <c r="IAR413" s="1"/>
      <c r="IAS413" s="1"/>
      <c r="IAT413" s="1"/>
      <c r="IAU413" s="1"/>
      <c r="IAV413" s="1"/>
      <c r="IAW413" s="1"/>
      <c r="IAX413" s="1"/>
      <c r="IAY413" s="1"/>
      <c r="IAZ413" s="1"/>
      <c r="IBA413" s="1"/>
      <c r="IBB413" s="1"/>
      <c r="IBC413" s="1"/>
      <c r="IBD413" s="1"/>
      <c r="IBE413" s="1"/>
      <c r="IBF413" s="1"/>
      <c r="IBG413" s="1"/>
      <c r="IBH413" s="1"/>
      <c r="IBI413" s="1"/>
      <c r="IBJ413" s="1"/>
      <c r="IBK413" s="1"/>
      <c r="IBL413" s="1"/>
      <c r="IBM413" s="1"/>
      <c r="IBN413" s="1"/>
      <c r="IBO413" s="1"/>
      <c r="IBP413" s="1"/>
      <c r="IBQ413" s="1"/>
      <c r="IBR413" s="1"/>
      <c r="IBS413" s="1"/>
      <c r="IBT413" s="1"/>
      <c r="IBU413" s="1"/>
      <c r="IBV413" s="1"/>
      <c r="IBW413" s="1"/>
      <c r="IBX413" s="1"/>
      <c r="IBY413" s="1"/>
      <c r="IBZ413" s="1"/>
      <c r="ICA413" s="1"/>
      <c r="ICB413" s="1"/>
      <c r="ICC413" s="1"/>
      <c r="ICD413" s="1"/>
      <c r="ICE413" s="1"/>
      <c r="ICF413" s="1"/>
      <c r="ICG413" s="1"/>
      <c r="ICH413" s="1"/>
      <c r="ICI413" s="1"/>
      <c r="ICJ413" s="1"/>
      <c r="ICK413" s="1"/>
      <c r="ICL413" s="1"/>
      <c r="ICM413" s="1"/>
      <c r="ICN413" s="1"/>
      <c r="ICO413" s="1"/>
      <c r="ICP413" s="1"/>
      <c r="ICQ413" s="1"/>
      <c r="ICR413" s="1"/>
      <c r="ICS413" s="1"/>
      <c r="ICT413" s="1"/>
      <c r="ICU413" s="1"/>
      <c r="ICV413" s="1"/>
      <c r="ICW413" s="1"/>
      <c r="ICX413" s="1"/>
      <c r="ICY413" s="1"/>
      <c r="ICZ413" s="1"/>
      <c r="IDA413" s="1"/>
      <c r="IDB413" s="1"/>
      <c r="IDC413" s="1"/>
      <c r="IDD413" s="1"/>
      <c r="IDE413" s="1"/>
      <c r="IDF413" s="1"/>
      <c r="IDG413" s="1"/>
      <c r="IDH413" s="1"/>
      <c r="IDI413" s="1"/>
      <c r="IDJ413" s="1"/>
      <c r="IDK413" s="1"/>
      <c r="IDL413" s="1"/>
      <c r="IDM413" s="1"/>
      <c r="IDN413" s="1"/>
      <c r="IDO413" s="1"/>
      <c r="IDP413" s="1"/>
      <c r="IDQ413" s="1"/>
      <c r="IDR413" s="1"/>
      <c r="IDS413" s="1"/>
      <c r="IDT413" s="1"/>
      <c r="IDU413" s="1"/>
      <c r="IDV413" s="1"/>
      <c r="IDW413" s="1"/>
      <c r="IDX413" s="1"/>
      <c r="IDY413" s="1"/>
      <c r="IDZ413" s="1"/>
      <c r="IEA413" s="1"/>
      <c r="IEB413" s="1"/>
      <c r="IEC413" s="1"/>
      <c r="IED413" s="1"/>
      <c r="IEE413" s="1"/>
      <c r="IEF413" s="1"/>
      <c r="IEG413" s="1"/>
      <c r="IEH413" s="1"/>
      <c r="IEI413" s="1"/>
      <c r="IEJ413" s="1"/>
      <c r="IEK413" s="1"/>
      <c r="IEL413" s="1"/>
      <c r="IEM413" s="1"/>
      <c r="IEN413" s="1"/>
      <c r="IEO413" s="1"/>
      <c r="IEP413" s="1"/>
      <c r="IEQ413" s="1"/>
      <c r="IER413" s="1"/>
      <c r="IES413" s="1"/>
      <c r="IET413" s="1"/>
      <c r="IEU413" s="1"/>
      <c r="IEV413" s="1"/>
      <c r="IEW413" s="1"/>
      <c r="IEX413" s="1"/>
      <c r="IEY413" s="1"/>
      <c r="IEZ413" s="1"/>
      <c r="IFA413" s="1"/>
      <c r="IFB413" s="1"/>
      <c r="IFC413" s="1"/>
      <c r="IFD413" s="1"/>
      <c r="IFE413" s="1"/>
      <c r="IFF413" s="1"/>
      <c r="IFG413" s="1"/>
      <c r="IFH413" s="1"/>
      <c r="IFI413" s="1"/>
      <c r="IFJ413" s="1"/>
      <c r="IFK413" s="1"/>
      <c r="IFL413" s="1"/>
      <c r="IFM413" s="1"/>
      <c r="IFN413" s="1"/>
      <c r="IFO413" s="1"/>
      <c r="IFP413" s="1"/>
      <c r="IFQ413" s="1"/>
      <c r="IFR413" s="1"/>
      <c r="IFS413" s="1"/>
      <c r="IFT413" s="1"/>
      <c r="IFU413" s="1"/>
      <c r="IFV413" s="1"/>
      <c r="IFW413" s="1"/>
      <c r="IFX413" s="1"/>
      <c r="IFY413" s="1"/>
      <c r="IFZ413" s="1"/>
      <c r="IGA413" s="1"/>
      <c r="IGB413" s="1"/>
      <c r="IGC413" s="1"/>
      <c r="IGD413" s="1"/>
      <c r="IGE413" s="1"/>
      <c r="IGF413" s="1"/>
      <c r="IGG413" s="1"/>
      <c r="IGH413" s="1"/>
      <c r="IGI413" s="1"/>
      <c r="IGJ413" s="1"/>
      <c r="IGK413" s="1"/>
      <c r="IGL413" s="1"/>
      <c r="IGM413" s="1"/>
      <c r="IGN413" s="1"/>
      <c r="IGO413" s="1"/>
      <c r="IGP413" s="1"/>
      <c r="IGQ413" s="1"/>
      <c r="IGR413" s="1"/>
      <c r="IGS413" s="1"/>
      <c r="IGT413" s="1"/>
      <c r="IGU413" s="1"/>
      <c r="IGV413" s="1"/>
      <c r="IGW413" s="1"/>
      <c r="IGX413" s="1"/>
      <c r="IGY413" s="1"/>
      <c r="IGZ413" s="1"/>
      <c r="IHA413" s="1"/>
      <c r="IHB413" s="1"/>
      <c r="IHC413" s="1"/>
      <c r="IHD413" s="1"/>
      <c r="IHE413" s="1"/>
      <c r="IHF413" s="1"/>
      <c r="IHG413" s="1"/>
      <c r="IHH413" s="1"/>
      <c r="IHI413" s="1"/>
      <c r="IHJ413" s="1"/>
      <c r="IHK413" s="1"/>
      <c r="IHL413" s="1"/>
      <c r="IHM413" s="1"/>
      <c r="IHN413" s="1"/>
      <c r="IHO413" s="1"/>
      <c r="IHP413" s="1"/>
      <c r="IHQ413" s="1"/>
      <c r="IHR413" s="1"/>
      <c r="IHS413" s="1"/>
      <c r="IHT413" s="1"/>
      <c r="IHU413" s="1"/>
      <c r="IHV413" s="1"/>
      <c r="IHW413" s="1"/>
      <c r="IHX413" s="1"/>
      <c r="IHY413" s="1"/>
      <c r="IHZ413" s="1"/>
      <c r="IIA413" s="1"/>
      <c r="IIB413" s="1"/>
      <c r="IIC413" s="1"/>
      <c r="IID413" s="1"/>
      <c r="IIE413" s="1"/>
      <c r="IIF413" s="1"/>
      <c r="IIG413" s="1"/>
      <c r="IIH413" s="1"/>
      <c r="III413" s="1"/>
      <c r="IIJ413" s="1"/>
      <c r="IIK413" s="1"/>
      <c r="IIL413" s="1"/>
      <c r="IIM413" s="1"/>
      <c r="IIN413" s="1"/>
      <c r="IIO413" s="1"/>
      <c r="IIP413" s="1"/>
      <c r="IIQ413" s="1"/>
      <c r="IIR413" s="1"/>
      <c r="IIS413" s="1"/>
      <c r="IIT413" s="1"/>
      <c r="IIU413" s="1"/>
      <c r="IIV413" s="1"/>
      <c r="IIW413" s="1"/>
      <c r="IIX413" s="1"/>
      <c r="IIY413" s="1"/>
      <c r="IIZ413" s="1"/>
      <c r="IJA413" s="1"/>
      <c r="IJB413" s="1"/>
      <c r="IJC413" s="1"/>
      <c r="IJD413" s="1"/>
      <c r="IJE413" s="1"/>
      <c r="IJF413" s="1"/>
      <c r="IJG413" s="1"/>
      <c r="IJH413" s="1"/>
      <c r="IJI413" s="1"/>
      <c r="IJJ413" s="1"/>
      <c r="IJK413" s="1"/>
      <c r="IJL413" s="1"/>
      <c r="IJM413" s="1"/>
      <c r="IJN413" s="1"/>
      <c r="IJO413" s="1"/>
      <c r="IJP413" s="1"/>
      <c r="IJQ413" s="1"/>
      <c r="IJR413" s="1"/>
      <c r="IJS413" s="1"/>
      <c r="IJT413" s="1"/>
      <c r="IJU413" s="1"/>
      <c r="IJV413" s="1"/>
      <c r="IJW413" s="1"/>
      <c r="IJX413" s="1"/>
      <c r="IJY413" s="1"/>
      <c r="IJZ413" s="1"/>
      <c r="IKA413" s="1"/>
      <c r="IKB413" s="1"/>
      <c r="IKC413" s="1"/>
      <c r="IKD413" s="1"/>
      <c r="IKE413" s="1"/>
      <c r="IKF413" s="1"/>
      <c r="IKG413" s="1"/>
      <c r="IKH413" s="1"/>
      <c r="IKI413" s="1"/>
      <c r="IKJ413" s="1"/>
      <c r="IKK413" s="1"/>
      <c r="IKL413" s="1"/>
      <c r="IKM413" s="1"/>
      <c r="IKN413" s="1"/>
      <c r="IKO413" s="1"/>
      <c r="IKP413" s="1"/>
      <c r="IKQ413" s="1"/>
      <c r="IKR413" s="1"/>
      <c r="IKS413" s="1"/>
      <c r="IKT413" s="1"/>
      <c r="IKU413" s="1"/>
      <c r="IKV413" s="1"/>
      <c r="IKW413" s="1"/>
      <c r="IKX413" s="1"/>
      <c r="IKY413" s="1"/>
      <c r="IKZ413" s="1"/>
      <c r="ILA413" s="1"/>
      <c r="ILB413" s="1"/>
      <c r="ILC413" s="1"/>
      <c r="ILD413" s="1"/>
      <c r="ILE413" s="1"/>
      <c r="ILF413" s="1"/>
      <c r="ILG413" s="1"/>
      <c r="ILH413" s="1"/>
      <c r="ILI413" s="1"/>
      <c r="ILJ413" s="1"/>
      <c r="ILK413" s="1"/>
      <c r="ILL413" s="1"/>
      <c r="ILM413" s="1"/>
      <c r="ILN413" s="1"/>
      <c r="ILO413" s="1"/>
      <c r="ILP413" s="1"/>
      <c r="ILQ413" s="1"/>
      <c r="ILR413" s="1"/>
      <c r="ILS413" s="1"/>
      <c r="ILT413" s="1"/>
      <c r="ILU413" s="1"/>
      <c r="ILV413" s="1"/>
      <c r="ILW413" s="1"/>
      <c r="ILX413" s="1"/>
      <c r="ILY413" s="1"/>
      <c r="ILZ413" s="1"/>
      <c r="IMA413" s="1"/>
      <c r="IMB413" s="1"/>
      <c r="IMC413" s="1"/>
      <c r="IMD413" s="1"/>
      <c r="IME413" s="1"/>
      <c r="IMF413" s="1"/>
      <c r="IMG413" s="1"/>
      <c r="IMH413" s="1"/>
      <c r="IMI413" s="1"/>
      <c r="IMJ413" s="1"/>
      <c r="IMK413" s="1"/>
      <c r="IML413" s="1"/>
      <c r="IMM413" s="1"/>
      <c r="IMN413" s="1"/>
      <c r="IMO413" s="1"/>
      <c r="IMP413" s="1"/>
      <c r="IMQ413" s="1"/>
      <c r="IMR413" s="1"/>
      <c r="IMS413" s="1"/>
      <c r="IMT413" s="1"/>
      <c r="IMU413" s="1"/>
      <c r="IMV413" s="1"/>
      <c r="IMW413" s="1"/>
      <c r="IMX413" s="1"/>
      <c r="IMY413" s="1"/>
      <c r="IMZ413" s="1"/>
      <c r="INA413" s="1"/>
      <c r="INB413" s="1"/>
      <c r="INC413" s="1"/>
      <c r="IND413" s="1"/>
      <c r="INE413" s="1"/>
      <c r="INF413" s="1"/>
      <c r="ING413" s="1"/>
      <c r="INH413" s="1"/>
      <c r="INI413" s="1"/>
      <c r="INJ413" s="1"/>
      <c r="INK413" s="1"/>
      <c r="INL413" s="1"/>
      <c r="INM413" s="1"/>
      <c r="INN413" s="1"/>
      <c r="INO413" s="1"/>
      <c r="INP413" s="1"/>
      <c r="INQ413" s="1"/>
      <c r="INR413" s="1"/>
      <c r="INS413" s="1"/>
      <c r="INT413" s="1"/>
      <c r="INU413" s="1"/>
      <c r="INV413" s="1"/>
      <c r="INW413" s="1"/>
      <c r="INX413" s="1"/>
      <c r="INY413" s="1"/>
      <c r="INZ413" s="1"/>
      <c r="IOA413" s="1"/>
      <c r="IOB413" s="1"/>
      <c r="IOC413" s="1"/>
      <c r="IOD413" s="1"/>
      <c r="IOE413" s="1"/>
      <c r="IOF413" s="1"/>
      <c r="IOG413" s="1"/>
      <c r="IOH413" s="1"/>
      <c r="IOI413" s="1"/>
      <c r="IOJ413" s="1"/>
      <c r="IOK413" s="1"/>
      <c r="IOL413" s="1"/>
      <c r="IOM413" s="1"/>
      <c r="ION413" s="1"/>
      <c r="IOO413" s="1"/>
      <c r="IOP413" s="1"/>
      <c r="IOQ413" s="1"/>
      <c r="IOR413" s="1"/>
      <c r="IOS413" s="1"/>
      <c r="IOT413" s="1"/>
      <c r="IOU413" s="1"/>
      <c r="IOV413" s="1"/>
      <c r="IOW413" s="1"/>
      <c r="IOX413" s="1"/>
      <c r="IOY413" s="1"/>
      <c r="IOZ413" s="1"/>
      <c r="IPA413" s="1"/>
      <c r="IPB413" s="1"/>
      <c r="IPC413" s="1"/>
      <c r="IPD413" s="1"/>
      <c r="IPE413" s="1"/>
      <c r="IPF413" s="1"/>
      <c r="IPG413" s="1"/>
      <c r="IPH413" s="1"/>
      <c r="IPI413" s="1"/>
      <c r="IPJ413" s="1"/>
      <c r="IPK413" s="1"/>
      <c r="IPL413" s="1"/>
      <c r="IPM413" s="1"/>
      <c r="IPN413" s="1"/>
      <c r="IPO413" s="1"/>
      <c r="IPP413" s="1"/>
      <c r="IPQ413" s="1"/>
      <c r="IPR413" s="1"/>
      <c r="IPS413" s="1"/>
      <c r="IPT413" s="1"/>
      <c r="IPU413" s="1"/>
      <c r="IPV413" s="1"/>
      <c r="IPW413" s="1"/>
      <c r="IPX413" s="1"/>
      <c r="IPY413" s="1"/>
      <c r="IPZ413" s="1"/>
      <c r="IQA413" s="1"/>
      <c r="IQB413" s="1"/>
      <c r="IQC413" s="1"/>
      <c r="IQD413" s="1"/>
      <c r="IQE413" s="1"/>
      <c r="IQF413" s="1"/>
      <c r="IQG413" s="1"/>
      <c r="IQH413" s="1"/>
      <c r="IQI413" s="1"/>
      <c r="IQJ413" s="1"/>
      <c r="IQK413" s="1"/>
      <c r="IQL413" s="1"/>
      <c r="IQM413" s="1"/>
      <c r="IQN413" s="1"/>
      <c r="IQO413" s="1"/>
      <c r="IQP413" s="1"/>
      <c r="IQQ413" s="1"/>
      <c r="IQR413" s="1"/>
      <c r="IQS413" s="1"/>
      <c r="IQT413" s="1"/>
      <c r="IQU413" s="1"/>
      <c r="IQV413" s="1"/>
      <c r="IQW413" s="1"/>
      <c r="IQX413" s="1"/>
      <c r="IQY413" s="1"/>
      <c r="IQZ413" s="1"/>
      <c r="IRA413" s="1"/>
      <c r="IRB413" s="1"/>
      <c r="IRC413" s="1"/>
      <c r="IRD413" s="1"/>
      <c r="IRE413" s="1"/>
      <c r="IRF413" s="1"/>
      <c r="IRG413" s="1"/>
      <c r="IRH413" s="1"/>
      <c r="IRI413" s="1"/>
      <c r="IRJ413" s="1"/>
      <c r="IRK413" s="1"/>
      <c r="IRL413" s="1"/>
      <c r="IRM413" s="1"/>
      <c r="IRN413" s="1"/>
      <c r="IRO413" s="1"/>
      <c r="IRP413" s="1"/>
      <c r="IRQ413" s="1"/>
      <c r="IRR413" s="1"/>
      <c r="IRS413" s="1"/>
      <c r="IRT413" s="1"/>
      <c r="IRU413" s="1"/>
      <c r="IRV413" s="1"/>
      <c r="IRW413" s="1"/>
      <c r="IRX413" s="1"/>
      <c r="IRY413" s="1"/>
      <c r="IRZ413" s="1"/>
      <c r="ISA413" s="1"/>
      <c r="ISB413" s="1"/>
      <c r="ISC413" s="1"/>
      <c r="ISD413" s="1"/>
      <c r="ISE413" s="1"/>
      <c r="ISF413" s="1"/>
      <c r="ISG413" s="1"/>
      <c r="ISH413" s="1"/>
      <c r="ISI413" s="1"/>
      <c r="ISJ413" s="1"/>
      <c r="ISK413" s="1"/>
      <c r="ISL413" s="1"/>
      <c r="ISM413" s="1"/>
      <c r="ISN413" s="1"/>
      <c r="ISO413" s="1"/>
      <c r="ISP413" s="1"/>
      <c r="ISQ413" s="1"/>
      <c r="ISR413" s="1"/>
      <c r="ISS413" s="1"/>
      <c r="IST413" s="1"/>
      <c r="ISU413" s="1"/>
      <c r="ISV413" s="1"/>
      <c r="ISW413" s="1"/>
      <c r="ISX413" s="1"/>
      <c r="ISY413" s="1"/>
      <c r="ISZ413" s="1"/>
      <c r="ITA413" s="1"/>
      <c r="ITB413" s="1"/>
      <c r="ITC413" s="1"/>
      <c r="ITD413" s="1"/>
      <c r="ITE413" s="1"/>
      <c r="ITF413" s="1"/>
      <c r="ITG413" s="1"/>
      <c r="ITH413" s="1"/>
      <c r="ITI413" s="1"/>
      <c r="ITJ413" s="1"/>
      <c r="ITK413" s="1"/>
      <c r="ITL413" s="1"/>
      <c r="ITM413" s="1"/>
      <c r="ITN413" s="1"/>
      <c r="ITO413" s="1"/>
      <c r="ITP413" s="1"/>
      <c r="ITQ413" s="1"/>
      <c r="ITR413" s="1"/>
      <c r="ITS413" s="1"/>
      <c r="ITT413" s="1"/>
      <c r="ITU413" s="1"/>
      <c r="ITV413" s="1"/>
      <c r="ITW413" s="1"/>
      <c r="ITX413" s="1"/>
      <c r="ITY413" s="1"/>
      <c r="ITZ413" s="1"/>
      <c r="IUA413" s="1"/>
      <c r="IUB413" s="1"/>
      <c r="IUC413" s="1"/>
      <c r="IUD413" s="1"/>
      <c r="IUE413" s="1"/>
      <c r="IUF413" s="1"/>
      <c r="IUG413" s="1"/>
      <c r="IUH413" s="1"/>
      <c r="IUI413" s="1"/>
      <c r="IUJ413" s="1"/>
      <c r="IUK413" s="1"/>
      <c r="IUL413" s="1"/>
      <c r="IUM413" s="1"/>
      <c r="IUN413" s="1"/>
      <c r="IUO413" s="1"/>
      <c r="IUP413" s="1"/>
      <c r="IUQ413" s="1"/>
      <c r="IUR413" s="1"/>
      <c r="IUS413" s="1"/>
      <c r="IUT413" s="1"/>
      <c r="IUU413" s="1"/>
      <c r="IUV413" s="1"/>
      <c r="IUW413" s="1"/>
      <c r="IUX413" s="1"/>
      <c r="IUY413" s="1"/>
      <c r="IUZ413" s="1"/>
      <c r="IVA413" s="1"/>
      <c r="IVB413" s="1"/>
      <c r="IVC413" s="1"/>
      <c r="IVD413" s="1"/>
      <c r="IVE413" s="1"/>
      <c r="IVF413" s="1"/>
      <c r="IVG413" s="1"/>
      <c r="IVH413" s="1"/>
      <c r="IVI413" s="1"/>
      <c r="IVJ413" s="1"/>
      <c r="IVK413" s="1"/>
      <c r="IVL413" s="1"/>
      <c r="IVM413" s="1"/>
      <c r="IVN413" s="1"/>
      <c r="IVO413" s="1"/>
      <c r="IVP413" s="1"/>
      <c r="IVQ413" s="1"/>
      <c r="IVR413" s="1"/>
      <c r="IVS413" s="1"/>
      <c r="IVT413" s="1"/>
      <c r="IVU413" s="1"/>
      <c r="IVV413" s="1"/>
      <c r="IVW413" s="1"/>
      <c r="IVX413" s="1"/>
      <c r="IVY413" s="1"/>
      <c r="IVZ413" s="1"/>
      <c r="IWA413" s="1"/>
      <c r="IWB413" s="1"/>
      <c r="IWC413" s="1"/>
      <c r="IWD413" s="1"/>
      <c r="IWE413" s="1"/>
      <c r="IWF413" s="1"/>
      <c r="IWG413" s="1"/>
      <c r="IWH413" s="1"/>
      <c r="IWI413" s="1"/>
      <c r="IWJ413" s="1"/>
      <c r="IWK413" s="1"/>
      <c r="IWL413" s="1"/>
      <c r="IWM413" s="1"/>
      <c r="IWN413" s="1"/>
      <c r="IWO413" s="1"/>
      <c r="IWP413" s="1"/>
      <c r="IWQ413" s="1"/>
      <c r="IWR413" s="1"/>
      <c r="IWS413" s="1"/>
      <c r="IWT413" s="1"/>
      <c r="IWU413" s="1"/>
      <c r="IWV413" s="1"/>
      <c r="IWW413" s="1"/>
      <c r="IWX413" s="1"/>
      <c r="IWY413" s="1"/>
      <c r="IWZ413" s="1"/>
      <c r="IXA413" s="1"/>
      <c r="IXB413" s="1"/>
      <c r="IXC413" s="1"/>
      <c r="IXD413" s="1"/>
      <c r="IXE413" s="1"/>
      <c r="IXF413" s="1"/>
      <c r="IXG413" s="1"/>
      <c r="IXH413" s="1"/>
      <c r="IXI413" s="1"/>
      <c r="IXJ413" s="1"/>
      <c r="IXK413" s="1"/>
      <c r="IXL413" s="1"/>
      <c r="IXM413" s="1"/>
      <c r="IXN413" s="1"/>
      <c r="IXO413" s="1"/>
      <c r="IXP413" s="1"/>
      <c r="IXQ413" s="1"/>
      <c r="IXR413" s="1"/>
      <c r="IXS413" s="1"/>
      <c r="IXT413" s="1"/>
      <c r="IXU413" s="1"/>
      <c r="IXV413" s="1"/>
      <c r="IXW413" s="1"/>
      <c r="IXX413" s="1"/>
      <c r="IXY413" s="1"/>
      <c r="IXZ413" s="1"/>
      <c r="IYA413" s="1"/>
      <c r="IYB413" s="1"/>
      <c r="IYC413" s="1"/>
      <c r="IYD413" s="1"/>
      <c r="IYE413" s="1"/>
      <c r="IYF413" s="1"/>
      <c r="IYG413" s="1"/>
      <c r="IYH413" s="1"/>
      <c r="IYI413" s="1"/>
      <c r="IYJ413" s="1"/>
      <c r="IYK413" s="1"/>
      <c r="IYL413" s="1"/>
      <c r="IYM413" s="1"/>
      <c r="IYN413" s="1"/>
      <c r="IYO413" s="1"/>
      <c r="IYP413" s="1"/>
      <c r="IYQ413" s="1"/>
      <c r="IYR413" s="1"/>
      <c r="IYS413" s="1"/>
      <c r="IYT413" s="1"/>
      <c r="IYU413" s="1"/>
      <c r="IYV413" s="1"/>
      <c r="IYW413" s="1"/>
      <c r="IYX413" s="1"/>
      <c r="IYY413" s="1"/>
      <c r="IYZ413" s="1"/>
      <c r="IZA413" s="1"/>
      <c r="IZB413" s="1"/>
      <c r="IZC413" s="1"/>
      <c r="IZD413" s="1"/>
      <c r="IZE413" s="1"/>
      <c r="IZF413" s="1"/>
      <c r="IZG413" s="1"/>
      <c r="IZH413" s="1"/>
      <c r="IZI413" s="1"/>
      <c r="IZJ413" s="1"/>
      <c r="IZK413" s="1"/>
      <c r="IZL413" s="1"/>
      <c r="IZM413" s="1"/>
      <c r="IZN413" s="1"/>
      <c r="IZO413" s="1"/>
      <c r="IZP413" s="1"/>
      <c r="IZQ413" s="1"/>
      <c r="IZR413" s="1"/>
      <c r="IZS413" s="1"/>
      <c r="IZT413" s="1"/>
      <c r="IZU413" s="1"/>
      <c r="IZV413" s="1"/>
      <c r="IZW413" s="1"/>
      <c r="IZX413" s="1"/>
      <c r="IZY413" s="1"/>
      <c r="IZZ413" s="1"/>
      <c r="JAA413" s="1"/>
      <c r="JAB413" s="1"/>
      <c r="JAC413" s="1"/>
      <c r="JAD413" s="1"/>
      <c r="JAE413" s="1"/>
      <c r="JAF413" s="1"/>
      <c r="JAG413" s="1"/>
      <c r="JAH413" s="1"/>
      <c r="JAI413" s="1"/>
      <c r="JAJ413" s="1"/>
      <c r="JAK413" s="1"/>
      <c r="JAL413" s="1"/>
      <c r="JAM413" s="1"/>
      <c r="JAN413" s="1"/>
      <c r="JAO413" s="1"/>
      <c r="JAP413" s="1"/>
      <c r="JAQ413" s="1"/>
      <c r="JAR413" s="1"/>
      <c r="JAS413" s="1"/>
      <c r="JAT413" s="1"/>
      <c r="JAU413" s="1"/>
      <c r="JAV413" s="1"/>
      <c r="JAW413" s="1"/>
      <c r="JAX413" s="1"/>
      <c r="JAY413" s="1"/>
      <c r="JAZ413" s="1"/>
      <c r="JBA413" s="1"/>
      <c r="JBB413" s="1"/>
      <c r="JBC413" s="1"/>
      <c r="JBD413" s="1"/>
      <c r="JBE413" s="1"/>
      <c r="JBF413" s="1"/>
      <c r="JBG413" s="1"/>
      <c r="JBH413" s="1"/>
      <c r="JBI413" s="1"/>
      <c r="JBJ413" s="1"/>
      <c r="JBK413" s="1"/>
      <c r="JBL413" s="1"/>
      <c r="JBM413" s="1"/>
      <c r="JBN413" s="1"/>
      <c r="JBO413" s="1"/>
      <c r="JBP413" s="1"/>
      <c r="JBQ413" s="1"/>
      <c r="JBR413" s="1"/>
      <c r="JBS413" s="1"/>
      <c r="JBT413" s="1"/>
      <c r="JBU413" s="1"/>
      <c r="JBV413" s="1"/>
      <c r="JBW413" s="1"/>
      <c r="JBX413" s="1"/>
      <c r="JBY413" s="1"/>
      <c r="JBZ413" s="1"/>
      <c r="JCA413" s="1"/>
      <c r="JCB413" s="1"/>
      <c r="JCC413" s="1"/>
      <c r="JCD413" s="1"/>
      <c r="JCE413" s="1"/>
      <c r="JCF413" s="1"/>
      <c r="JCG413" s="1"/>
      <c r="JCH413" s="1"/>
      <c r="JCI413" s="1"/>
      <c r="JCJ413" s="1"/>
      <c r="JCK413" s="1"/>
      <c r="JCL413" s="1"/>
      <c r="JCM413" s="1"/>
      <c r="JCN413" s="1"/>
      <c r="JCO413" s="1"/>
      <c r="JCP413" s="1"/>
      <c r="JCQ413" s="1"/>
      <c r="JCR413" s="1"/>
      <c r="JCS413" s="1"/>
      <c r="JCT413" s="1"/>
      <c r="JCU413" s="1"/>
      <c r="JCV413" s="1"/>
      <c r="JCW413" s="1"/>
      <c r="JCX413" s="1"/>
      <c r="JCY413" s="1"/>
      <c r="JCZ413" s="1"/>
      <c r="JDA413" s="1"/>
      <c r="JDB413" s="1"/>
      <c r="JDC413" s="1"/>
      <c r="JDD413" s="1"/>
      <c r="JDE413" s="1"/>
      <c r="JDF413" s="1"/>
      <c r="JDG413" s="1"/>
      <c r="JDH413" s="1"/>
      <c r="JDI413" s="1"/>
      <c r="JDJ413" s="1"/>
      <c r="JDK413" s="1"/>
      <c r="JDL413" s="1"/>
      <c r="JDM413" s="1"/>
      <c r="JDN413" s="1"/>
      <c r="JDO413" s="1"/>
      <c r="JDP413" s="1"/>
      <c r="JDQ413" s="1"/>
      <c r="JDR413" s="1"/>
      <c r="JDS413" s="1"/>
      <c r="JDT413" s="1"/>
      <c r="JDU413" s="1"/>
      <c r="JDV413" s="1"/>
      <c r="JDW413" s="1"/>
      <c r="JDX413" s="1"/>
      <c r="JDY413" s="1"/>
      <c r="JDZ413" s="1"/>
      <c r="JEA413" s="1"/>
      <c r="JEB413" s="1"/>
      <c r="JEC413" s="1"/>
      <c r="JED413" s="1"/>
      <c r="JEE413" s="1"/>
      <c r="JEF413" s="1"/>
      <c r="JEG413" s="1"/>
      <c r="JEH413" s="1"/>
      <c r="JEI413" s="1"/>
      <c r="JEJ413" s="1"/>
      <c r="JEK413" s="1"/>
      <c r="JEL413" s="1"/>
      <c r="JEM413" s="1"/>
      <c r="JEN413" s="1"/>
      <c r="JEO413" s="1"/>
      <c r="JEP413" s="1"/>
      <c r="JEQ413" s="1"/>
      <c r="JER413" s="1"/>
      <c r="JES413" s="1"/>
      <c r="JET413" s="1"/>
      <c r="JEU413" s="1"/>
      <c r="JEV413" s="1"/>
      <c r="JEW413" s="1"/>
      <c r="JEX413" s="1"/>
      <c r="JEY413" s="1"/>
      <c r="JEZ413" s="1"/>
      <c r="JFA413" s="1"/>
      <c r="JFB413" s="1"/>
      <c r="JFC413" s="1"/>
      <c r="JFD413" s="1"/>
      <c r="JFE413" s="1"/>
      <c r="JFF413" s="1"/>
      <c r="JFG413" s="1"/>
      <c r="JFH413" s="1"/>
      <c r="JFI413" s="1"/>
      <c r="JFJ413" s="1"/>
      <c r="JFK413" s="1"/>
      <c r="JFL413" s="1"/>
      <c r="JFM413" s="1"/>
      <c r="JFN413" s="1"/>
      <c r="JFO413" s="1"/>
      <c r="JFP413" s="1"/>
      <c r="JFQ413" s="1"/>
      <c r="JFR413" s="1"/>
      <c r="JFS413" s="1"/>
      <c r="JFT413" s="1"/>
      <c r="JFU413" s="1"/>
      <c r="JFV413" s="1"/>
      <c r="JFW413" s="1"/>
      <c r="JFX413" s="1"/>
      <c r="JFY413" s="1"/>
      <c r="JFZ413" s="1"/>
      <c r="JGA413" s="1"/>
      <c r="JGB413" s="1"/>
      <c r="JGC413" s="1"/>
      <c r="JGD413" s="1"/>
      <c r="JGE413" s="1"/>
      <c r="JGF413" s="1"/>
      <c r="JGG413" s="1"/>
      <c r="JGH413" s="1"/>
      <c r="JGI413" s="1"/>
      <c r="JGJ413" s="1"/>
      <c r="JGK413" s="1"/>
      <c r="JGL413" s="1"/>
      <c r="JGM413" s="1"/>
      <c r="JGN413" s="1"/>
      <c r="JGO413" s="1"/>
      <c r="JGP413" s="1"/>
      <c r="JGQ413" s="1"/>
      <c r="JGR413" s="1"/>
      <c r="JGS413" s="1"/>
      <c r="JGT413" s="1"/>
      <c r="JGU413" s="1"/>
      <c r="JGV413" s="1"/>
      <c r="JGW413" s="1"/>
      <c r="JGX413" s="1"/>
      <c r="JGY413" s="1"/>
      <c r="JGZ413" s="1"/>
      <c r="JHA413" s="1"/>
      <c r="JHB413" s="1"/>
      <c r="JHC413" s="1"/>
      <c r="JHD413" s="1"/>
      <c r="JHE413" s="1"/>
      <c r="JHF413" s="1"/>
      <c r="JHG413" s="1"/>
      <c r="JHH413" s="1"/>
      <c r="JHI413" s="1"/>
      <c r="JHJ413" s="1"/>
      <c r="JHK413" s="1"/>
      <c r="JHL413" s="1"/>
      <c r="JHM413" s="1"/>
      <c r="JHN413" s="1"/>
      <c r="JHO413" s="1"/>
      <c r="JHP413" s="1"/>
      <c r="JHQ413" s="1"/>
      <c r="JHR413" s="1"/>
      <c r="JHS413" s="1"/>
      <c r="JHT413" s="1"/>
      <c r="JHU413" s="1"/>
      <c r="JHV413" s="1"/>
      <c r="JHW413" s="1"/>
      <c r="JHX413" s="1"/>
      <c r="JHY413" s="1"/>
      <c r="JHZ413" s="1"/>
      <c r="JIA413" s="1"/>
      <c r="JIB413" s="1"/>
      <c r="JIC413" s="1"/>
      <c r="JID413" s="1"/>
      <c r="JIE413" s="1"/>
      <c r="JIF413" s="1"/>
      <c r="JIG413" s="1"/>
      <c r="JIH413" s="1"/>
      <c r="JII413" s="1"/>
      <c r="JIJ413" s="1"/>
      <c r="JIK413" s="1"/>
      <c r="JIL413" s="1"/>
      <c r="JIM413" s="1"/>
      <c r="JIN413" s="1"/>
      <c r="JIO413" s="1"/>
      <c r="JIP413" s="1"/>
      <c r="JIQ413" s="1"/>
      <c r="JIR413" s="1"/>
      <c r="JIS413" s="1"/>
      <c r="JIT413" s="1"/>
      <c r="JIU413" s="1"/>
      <c r="JIV413" s="1"/>
      <c r="JIW413" s="1"/>
      <c r="JIX413" s="1"/>
      <c r="JIY413" s="1"/>
      <c r="JIZ413" s="1"/>
      <c r="JJA413" s="1"/>
      <c r="JJB413" s="1"/>
      <c r="JJC413" s="1"/>
      <c r="JJD413" s="1"/>
      <c r="JJE413" s="1"/>
      <c r="JJF413" s="1"/>
      <c r="JJG413" s="1"/>
      <c r="JJH413" s="1"/>
      <c r="JJI413" s="1"/>
      <c r="JJJ413" s="1"/>
      <c r="JJK413" s="1"/>
      <c r="JJL413" s="1"/>
      <c r="JJM413" s="1"/>
      <c r="JJN413" s="1"/>
      <c r="JJO413" s="1"/>
      <c r="JJP413" s="1"/>
      <c r="JJQ413" s="1"/>
      <c r="JJR413" s="1"/>
      <c r="JJS413" s="1"/>
      <c r="JJT413" s="1"/>
      <c r="JJU413" s="1"/>
      <c r="JJV413" s="1"/>
      <c r="JJW413" s="1"/>
      <c r="JJX413" s="1"/>
      <c r="JJY413" s="1"/>
      <c r="JJZ413" s="1"/>
      <c r="JKA413" s="1"/>
      <c r="JKB413" s="1"/>
      <c r="JKC413" s="1"/>
      <c r="JKD413" s="1"/>
      <c r="JKE413" s="1"/>
      <c r="JKF413" s="1"/>
      <c r="JKG413" s="1"/>
      <c r="JKH413" s="1"/>
      <c r="JKI413" s="1"/>
      <c r="JKJ413" s="1"/>
      <c r="JKK413" s="1"/>
      <c r="JKL413" s="1"/>
      <c r="JKM413" s="1"/>
      <c r="JKN413" s="1"/>
      <c r="JKO413" s="1"/>
      <c r="JKP413" s="1"/>
      <c r="JKQ413" s="1"/>
      <c r="JKR413" s="1"/>
      <c r="JKS413" s="1"/>
      <c r="JKT413" s="1"/>
      <c r="JKU413" s="1"/>
      <c r="JKV413" s="1"/>
      <c r="JKW413" s="1"/>
      <c r="JKX413" s="1"/>
      <c r="JKY413" s="1"/>
      <c r="JKZ413" s="1"/>
      <c r="JLA413" s="1"/>
      <c r="JLB413" s="1"/>
      <c r="JLC413" s="1"/>
      <c r="JLD413" s="1"/>
      <c r="JLE413" s="1"/>
      <c r="JLF413" s="1"/>
      <c r="JLG413" s="1"/>
      <c r="JLH413" s="1"/>
      <c r="JLI413" s="1"/>
      <c r="JLJ413" s="1"/>
      <c r="JLK413" s="1"/>
      <c r="JLL413" s="1"/>
      <c r="JLM413" s="1"/>
      <c r="JLN413" s="1"/>
      <c r="JLO413" s="1"/>
      <c r="JLP413" s="1"/>
      <c r="JLQ413" s="1"/>
      <c r="JLR413" s="1"/>
      <c r="JLS413" s="1"/>
      <c r="JLT413" s="1"/>
      <c r="JLU413" s="1"/>
      <c r="JLV413" s="1"/>
      <c r="JLW413" s="1"/>
      <c r="JLX413" s="1"/>
      <c r="JLY413" s="1"/>
      <c r="JLZ413" s="1"/>
      <c r="JMA413" s="1"/>
      <c r="JMB413" s="1"/>
      <c r="JMC413" s="1"/>
      <c r="JMD413" s="1"/>
      <c r="JME413" s="1"/>
      <c r="JMF413" s="1"/>
      <c r="JMG413" s="1"/>
      <c r="JMH413" s="1"/>
      <c r="JMI413" s="1"/>
      <c r="JMJ413" s="1"/>
      <c r="JMK413" s="1"/>
      <c r="JML413" s="1"/>
      <c r="JMM413" s="1"/>
      <c r="JMN413" s="1"/>
      <c r="JMO413" s="1"/>
      <c r="JMP413" s="1"/>
      <c r="JMQ413" s="1"/>
      <c r="JMR413" s="1"/>
      <c r="JMS413" s="1"/>
      <c r="JMT413" s="1"/>
      <c r="JMU413" s="1"/>
      <c r="JMV413" s="1"/>
      <c r="JMW413" s="1"/>
      <c r="JMX413" s="1"/>
      <c r="JMY413" s="1"/>
      <c r="JMZ413" s="1"/>
      <c r="JNA413" s="1"/>
      <c r="JNB413" s="1"/>
      <c r="JNC413" s="1"/>
      <c r="JND413" s="1"/>
      <c r="JNE413" s="1"/>
      <c r="JNF413" s="1"/>
      <c r="JNG413" s="1"/>
      <c r="JNH413" s="1"/>
      <c r="JNI413" s="1"/>
      <c r="JNJ413" s="1"/>
      <c r="JNK413" s="1"/>
      <c r="JNL413" s="1"/>
      <c r="JNM413" s="1"/>
      <c r="JNN413" s="1"/>
      <c r="JNO413" s="1"/>
      <c r="JNP413" s="1"/>
      <c r="JNQ413" s="1"/>
      <c r="JNR413" s="1"/>
      <c r="JNS413" s="1"/>
      <c r="JNT413" s="1"/>
      <c r="JNU413" s="1"/>
      <c r="JNV413" s="1"/>
      <c r="JNW413" s="1"/>
      <c r="JNX413" s="1"/>
      <c r="JNY413" s="1"/>
      <c r="JNZ413" s="1"/>
      <c r="JOA413" s="1"/>
      <c r="JOB413" s="1"/>
      <c r="JOC413" s="1"/>
      <c r="JOD413" s="1"/>
      <c r="JOE413" s="1"/>
      <c r="JOF413" s="1"/>
      <c r="JOG413" s="1"/>
      <c r="JOH413" s="1"/>
      <c r="JOI413" s="1"/>
      <c r="JOJ413" s="1"/>
      <c r="JOK413" s="1"/>
      <c r="JOL413" s="1"/>
      <c r="JOM413" s="1"/>
      <c r="JON413" s="1"/>
      <c r="JOO413" s="1"/>
      <c r="JOP413" s="1"/>
      <c r="JOQ413" s="1"/>
      <c r="JOR413" s="1"/>
      <c r="JOS413" s="1"/>
      <c r="JOT413" s="1"/>
      <c r="JOU413" s="1"/>
      <c r="JOV413" s="1"/>
      <c r="JOW413" s="1"/>
      <c r="JOX413" s="1"/>
      <c r="JOY413" s="1"/>
      <c r="JOZ413" s="1"/>
      <c r="JPA413" s="1"/>
      <c r="JPB413" s="1"/>
      <c r="JPC413" s="1"/>
      <c r="JPD413" s="1"/>
      <c r="JPE413" s="1"/>
      <c r="JPF413" s="1"/>
      <c r="JPG413" s="1"/>
      <c r="JPH413" s="1"/>
      <c r="JPI413" s="1"/>
      <c r="JPJ413" s="1"/>
      <c r="JPK413" s="1"/>
      <c r="JPL413" s="1"/>
      <c r="JPM413" s="1"/>
      <c r="JPN413" s="1"/>
      <c r="JPO413" s="1"/>
      <c r="JPP413" s="1"/>
      <c r="JPQ413" s="1"/>
      <c r="JPR413" s="1"/>
      <c r="JPS413" s="1"/>
      <c r="JPT413" s="1"/>
      <c r="JPU413" s="1"/>
      <c r="JPV413" s="1"/>
      <c r="JPW413" s="1"/>
      <c r="JPX413" s="1"/>
      <c r="JPY413" s="1"/>
      <c r="JPZ413" s="1"/>
      <c r="JQA413" s="1"/>
      <c r="JQB413" s="1"/>
      <c r="JQC413" s="1"/>
      <c r="JQD413" s="1"/>
      <c r="JQE413" s="1"/>
      <c r="JQF413" s="1"/>
      <c r="JQG413" s="1"/>
      <c r="JQH413" s="1"/>
      <c r="JQI413" s="1"/>
      <c r="JQJ413" s="1"/>
      <c r="JQK413" s="1"/>
      <c r="JQL413" s="1"/>
      <c r="JQM413" s="1"/>
      <c r="JQN413" s="1"/>
      <c r="JQO413" s="1"/>
      <c r="JQP413" s="1"/>
      <c r="JQQ413" s="1"/>
      <c r="JQR413" s="1"/>
      <c r="JQS413" s="1"/>
      <c r="JQT413" s="1"/>
      <c r="JQU413" s="1"/>
      <c r="JQV413" s="1"/>
      <c r="JQW413" s="1"/>
      <c r="JQX413" s="1"/>
      <c r="JQY413" s="1"/>
      <c r="JQZ413" s="1"/>
      <c r="JRA413" s="1"/>
      <c r="JRB413" s="1"/>
      <c r="JRC413" s="1"/>
      <c r="JRD413" s="1"/>
      <c r="JRE413" s="1"/>
      <c r="JRF413" s="1"/>
      <c r="JRG413" s="1"/>
      <c r="JRH413" s="1"/>
      <c r="JRI413" s="1"/>
      <c r="JRJ413" s="1"/>
      <c r="JRK413" s="1"/>
      <c r="JRL413" s="1"/>
      <c r="JRM413" s="1"/>
      <c r="JRN413" s="1"/>
      <c r="JRO413" s="1"/>
      <c r="JRP413" s="1"/>
      <c r="JRQ413" s="1"/>
      <c r="JRR413" s="1"/>
      <c r="JRS413" s="1"/>
      <c r="JRT413" s="1"/>
      <c r="JRU413" s="1"/>
      <c r="JRV413" s="1"/>
      <c r="JRW413" s="1"/>
      <c r="JRX413" s="1"/>
      <c r="JRY413" s="1"/>
      <c r="JRZ413" s="1"/>
      <c r="JSA413" s="1"/>
      <c r="JSB413" s="1"/>
      <c r="JSC413" s="1"/>
      <c r="JSD413" s="1"/>
      <c r="JSE413" s="1"/>
      <c r="JSF413" s="1"/>
      <c r="JSG413" s="1"/>
      <c r="JSH413" s="1"/>
      <c r="JSI413" s="1"/>
      <c r="JSJ413" s="1"/>
      <c r="JSK413" s="1"/>
      <c r="JSL413" s="1"/>
      <c r="JSM413" s="1"/>
      <c r="JSN413" s="1"/>
      <c r="JSO413" s="1"/>
      <c r="JSP413" s="1"/>
      <c r="JSQ413" s="1"/>
      <c r="JSR413" s="1"/>
      <c r="JSS413" s="1"/>
      <c r="JST413" s="1"/>
      <c r="JSU413" s="1"/>
      <c r="JSV413" s="1"/>
      <c r="JSW413" s="1"/>
      <c r="JSX413" s="1"/>
      <c r="JSY413" s="1"/>
      <c r="JSZ413" s="1"/>
      <c r="JTA413" s="1"/>
      <c r="JTB413" s="1"/>
      <c r="JTC413" s="1"/>
      <c r="JTD413" s="1"/>
      <c r="JTE413" s="1"/>
      <c r="JTF413" s="1"/>
      <c r="JTG413" s="1"/>
      <c r="JTH413" s="1"/>
      <c r="JTI413" s="1"/>
      <c r="JTJ413" s="1"/>
      <c r="JTK413" s="1"/>
      <c r="JTL413" s="1"/>
      <c r="JTM413" s="1"/>
      <c r="JTN413" s="1"/>
      <c r="JTO413" s="1"/>
      <c r="JTP413" s="1"/>
      <c r="JTQ413" s="1"/>
      <c r="JTR413" s="1"/>
      <c r="JTS413" s="1"/>
      <c r="JTT413" s="1"/>
      <c r="JTU413" s="1"/>
      <c r="JTV413" s="1"/>
      <c r="JTW413" s="1"/>
      <c r="JTX413" s="1"/>
      <c r="JTY413" s="1"/>
      <c r="JTZ413" s="1"/>
      <c r="JUA413" s="1"/>
      <c r="JUB413" s="1"/>
      <c r="JUC413" s="1"/>
      <c r="JUD413" s="1"/>
      <c r="JUE413" s="1"/>
      <c r="JUF413" s="1"/>
      <c r="JUG413" s="1"/>
      <c r="JUH413" s="1"/>
      <c r="JUI413" s="1"/>
      <c r="JUJ413" s="1"/>
      <c r="JUK413" s="1"/>
      <c r="JUL413" s="1"/>
      <c r="JUM413" s="1"/>
      <c r="JUN413" s="1"/>
      <c r="JUO413" s="1"/>
      <c r="JUP413" s="1"/>
      <c r="JUQ413" s="1"/>
      <c r="JUR413" s="1"/>
      <c r="JUS413" s="1"/>
      <c r="JUT413" s="1"/>
      <c r="JUU413" s="1"/>
      <c r="JUV413" s="1"/>
      <c r="JUW413" s="1"/>
      <c r="JUX413" s="1"/>
      <c r="JUY413" s="1"/>
      <c r="JUZ413" s="1"/>
      <c r="JVA413" s="1"/>
      <c r="JVB413" s="1"/>
      <c r="JVC413" s="1"/>
      <c r="JVD413" s="1"/>
      <c r="JVE413" s="1"/>
      <c r="JVF413" s="1"/>
      <c r="JVG413" s="1"/>
      <c r="JVH413" s="1"/>
      <c r="JVI413" s="1"/>
      <c r="JVJ413" s="1"/>
      <c r="JVK413" s="1"/>
      <c r="JVL413" s="1"/>
      <c r="JVM413" s="1"/>
      <c r="JVN413" s="1"/>
      <c r="JVO413" s="1"/>
      <c r="JVP413" s="1"/>
      <c r="JVQ413" s="1"/>
      <c r="JVR413" s="1"/>
      <c r="JVS413" s="1"/>
      <c r="JVT413" s="1"/>
      <c r="JVU413" s="1"/>
      <c r="JVV413" s="1"/>
      <c r="JVW413" s="1"/>
      <c r="JVX413" s="1"/>
      <c r="JVY413" s="1"/>
      <c r="JVZ413" s="1"/>
      <c r="JWA413" s="1"/>
      <c r="JWB413" s="1"/>
      <c r="JWC413" s="1"/>
      <c r="JWD413" s="1"/>
      <c r="JWE413" s="1"/>
      <c r="JWF413" s="1"/>
      <c r="JWG413" s="1"/>
      <c r="JWH413" s="1"/>
      <c r="JWI413" s="1"/>
      <c r="JWJ413" s="1"/>
      <c r="JWK413" s="1"/>
      <c r="JWL413" s="1"/>
      <c r="JWM413" s="1"/>
      <c r="JWN413" s="1"/>
      <c r="JWO413" s="1"/>
      <c r="JWP413" s="1"/>
      <c r="JWQ413" s="1"/>
      <c r="JWR413" s="1"/>
      <c r="JWS413" s="1"/>
      <c r="JWT413" s="1"/>
      <c r="JWU413" s="1"/>
      <c r="JWV413" s="1"/>
      <c r="JWW413" s="1"/>
      <c r="JWX413" s="1"/>
      <c r="JWY413" s="1"/>
      <c r="JWZ413" s="1"/>
      <c r="JXA413" s="1"/>
      <c r="JXB413" s="1"/>
      <c r="JXC413" s="1"/>
      <c r="JXD413" s="1"/>
      <c r="JXE413" s="1"/>
      <c r="JXF413" s="1"/>
      <c r="JXG413" s="1"/>
      <c r="JXH413" s="1"/>
      <c r="JXI413" s="1"/>
      <c r="JXJ413" s="1"/>
      <c r="JXK413" s="1"/>
      <c r="JXL413" s="1"/>
      <c r="JXM413" s="1"/>
      <c r="JXN413" s="1"/>
      <c r="JXO413" s="1"/>
      <c r="JXP413" s="1"/>
      <c r="JXQ413" s="1"/>
      <c r="JXR413" s="1"/>
      <c r="JXS413" s="1"/>
      <c r="JXT413" s="1"/>
      <c r="JXU413" s="1"/>
      <c r="JXV413" s="1"/>
      <c r="JXW413" s="1"/>
      <c r="JXX413" s="1"/>
      <c r="JXY413" s="1"/>
      <c r="JXZ413" s="1"/>
      <c r="JYA413" s="1"/>
      <c r="JYB413" s="1"/>
      <c r="JYC413" s="1"/>
      <c r="JYD413" s="1"/>
      <c r="JYE413" s="1"/>
      <c r="JYF413" s="1"/>
      <c r="JYG413" s="1"/>
      <c r="JYH413" s="1"/>
      <c r="JYI413" s="1"/>
      <c r="JYJ413" s="1"/>
      <c r="JYK413" s="1"/>
      <c r="JYL413" s="1"/>
      <c r="JYM413" s="1"/>
      <c r="JYN413" s="1"/>
      <c r="JYO413" s="1"/>
      <c r="JYP413" s="1"/>
      <c r="JYQ413" s="1"/>
      <c r="JYR413" s="1"/>
      <c r="JYS413" s="1"/>
      <c r="JYT413" s="1"/>
      <c r="JYU413" s="1"/>
      <c r="JYV413" s="1"/>
      <c r="JYW413" s="1"/>
      <c r="JYX413" s="1"/>
      <c r="JYY413" s="1"/>
      <c r="JYZ413" s="1"/>
      <c r="JZA413" s="1"/>
      <c r="JZB413" s="1"/>
      <c r="JZC413" s="1"/>
      <c r="JZD413" s="1"/>
      <c r="JZE413" s="1"/>
      <c r="JZF413" s="1"/>
      <c r="JZG413" s="1"/>
      <c r="JZH413" s="1"/>
      <c r="JZI413" s="1"/>
      <c r="JZJ413" s="1"/>
      <c r="JZK413" s="1"/>
      <c r="JZL413" s="1"/>
      <c r="JZM413" s="1"/>
      <c r="JZN413" s="1"/>
      <c r="JZO413" s="1"/>
      <c r="JZP413" s="1"/>
      <c r="JZQ413" s="1"/>
      <c r="JZR413" s="1"/>
      <c r="JZS413" s="1"/>
      <c r="JZT413" s="1"/>
      <c r="JZU413" s="1"/>
      <c r="JZV413" s="1"/>
      <c r="JZW413" s="1"/>
      <c r="JZX413" s="1"/>
      <c r="JZY413" s="1"/>
      <c r="JZZ413" s="1"/>
      <c r="KAA413" s="1"/>
      <c r="KAB413" s="1"/>
      <c r="KAC413" s="1"/>
      <c r="KAD413" s="1"/>
      <c r="KAE413" s="1"/>
      <c r="KAF413" s="1"/>
      <c r="KAG413" s="1"/>
      <c r="KAH413" s="1"/>
      <c r="KAI413" s="1"/>
      <c r="KAJ413" s="1"/>
      <c r="KAK413" s="1"/>
      <c r="KAL413" s="1"/>
      <c r="KAM413" s="1"/>
      <c r="KAN413" s="1"/>
      <c r="KAO413" s="1"/>
      <c r="KAP413" s="1"/>
      <c r="KAQ413" s="1"/>
      <c r="KAR413" s="1"/>
      <c r="KAS413" s="1"/>
      <c r="KAT413" s="1"/>
      <c r="KAU413" s="1"/>
      <c r="KAV413" s="1"/>
      <c r="KAW413" s="1"/>
      <c r="KAX413" s="1"/>
      <c r="KAY413" s="1"/>
      <c r="KAZ413" s="1"/>
      <c r="KBA413" s="1"/>
      <c r="KBB413" s="1"/>
      <c r="KBC413" s="1"/>
      <c r="KBD413" s="1"/>
      <c r="KBE413" s="1"/>
      <c r="KBF413" s="1"/>
      <c r="KBG413" s="1"/>
      <c r="KBH413" s="1"/>
      <c r="KBI413" s="1"/>
      <c r="KBJ413" s="1"/>
      <c r="KBK413" s="1"/>
      <c r="KBL413" s="1"/>
      <c r="KBM413" s="1"/>
      <c r="KBN413" s="1"/>
      <c r="KBO413" s="1"/>
      <c r="KBP413" s="1"/>
      <c r="KBQ413" s="1"/>
      <c r="KBR413" s="1"/>
      <c r="KBS413" s="1"/>
      <c r="KBT413" s="1"/>
      <c r="KBU413" s="1"/>
      <c r="KBV413" s="1"/>
      <c r="KBW413" s="1"/>
      <c r="KBX413" s="1"/>
      <c r="KBY413" s="1"/>
      <c r="KBZ413" s="1"/>
      <c r="KCA413" s="1"/>
      <c r="KCB413" s="1"/>
      <c r="KCC413" s="1"/>
      <c r="KCD413" s="1"/>
      <c r="KCE413" s="1"/>
      <c r="KCF413" s="1"/>
      <c r="KCG413" s="1"/>
      <c r="KCH413" s="1"/>
      <c r="KCI413" s="1"/>
      <c r="KCJ413" s="1"/>
      <c r="KCK413" s="1"/>
      <c r="KCL413" s="1"/>
      <c r="KCM413" s="1"/>
      <c r="KCN413" s="1"/>
      <c r="KCO413" s="1"/>
      <c r="KCP413" s="1"/>
      <c r="KCQ413" s="1"/>
      <c r="KCR413" s="1"/>
      <c r="KCS413" s="1"/>
      <c r="KCT413" s="1"/>
      <c r="KCU413" s="1"/>
      <c r="KCV413" s="1"/>
      <c r="KCW413" s="1"/>
      <c r="KCX413" s="1"/>
      <c r="KCY413" s="1"/>
      <c r="KCZ413" s="1"/>
      <c r="KDA413" s="1"/>
      <c r="KDB413" s="1"/>
      <c r="KDC413" s="1"/>
      <c r="KDD413" s="1"/>
      <c r="KDE413" s="1"/>
      <c r="KDF413" s="1"/>
      <c r="KDG413" s="1"/>
      <c r="KDH413" s="1"/>
      <c r="KDI413" s="1"/>
      <c r="KDJ413" s="1"/>
      <c r="KDK413" s="1"/>
      <c r="KDL413" s="1"/>
      <c r="KDM413" s="1"/>
      <c r="KDN413" s="1"/>
      <c r="KDO413" s="1"/>
      <c r="KDP413" s="1"/>
      <c r="KDQ413" s="1"/>
      <c r="KDR413" s="1"/>
      <c r="KDS413" s="1"/>
      <c r="KDT413" s="1"/>
      <c r="KDU413" s="1"/>
      <c r="KDV413" s="1"/>
      <c r="KDW413" s="1"/>
      <c r="KDX413" s="1"/>
      <c r="KDY413" s="1"/>
      <c r="KDZ413" s="1"/>
      <c r="KEA413" s="1"/>
      <c r="KEB413" s="1"/>
      <c r="KEC413" s="1"/>
      <c r="KED413" s="1"/>
      <c r="KEE413" s="1"/>
      <c r="KEF413" s="1"/>
      <c r="KEG413" s="1"/>
      <c r="KEH413" s="1"/>
      <c r="KEI413" s="1"/>
      <c r="KEJ413" s="1"/>
      <c r="KEK413" s="1"/>
      <c r="KEL413" s="1"/>
      <c r="KEM413" s="1"/>
      <c r="KEN413" s="1"/>
      <c r="KEO413" s="1"/>
      <c r="KEP413" s="1"/>
      <c r="KEQ413" s="1"/>
      <c r="KER413" s="1"/>
      <c r="KES413" s="1"/>
      <c r="KET413" s="1"/>
      <c r="KEU413" s="1"/>
      <c r="KEV413" s="1"/>
      <c r="KEW413" s="1"/>
      <c r="KEX413" s="1"/>
      <c r="KEY413" s="1"/>
      <c r="KEZ413" s="1"/>
      <c r="KFA413" s="1"/>
      <c r="KFB413" s="1"/>
      <c r="KFC413" s="1"/>
      <c r="KFD413" s="1"/>
      <c r="KFE413" s="1"/>
      <c r="KFF413" s="1"/>
      <c r="KFG413" s="1"/>
      <c r="KFH413" s="1"/>
      <c r="KFI413" s="1"/>
      <c r="KFJ413" s="1"/>
      <c r="KFK413" s="1"/>
      <c r="KFL413" s="1"/>
      <c r="KFM413" s="1"/>
      <c r="KFN413" s="1"/>
      <c r="KFO413" s="1"/>
      <c r="KFP413" s="1"/>
      <c r="KFQ413" s="1"/>
      <c r="KFR413" s="1"/>
      <c r="KFS413" s="1"/>
      <c r="KFT413" s="1"/>
      <c r="KFU413" s="1"/>
      <c r="KFV413" s="1"/>
      <c r="KFW413" s="1"/>
      <c r="KFX413" s="1"/>
      <c r="KFY413" s="1"/>
      <c r="KFZ413" s="1"/>
      <c r="KGA413" s="1"/>
      <c r="KGB413" s="1"/>
      <c r="KGC413" s="1"/>
      <c r="KGD413" s="1"/>
      <c r="KGE413" s="1"/>
      <c r="KGF413" s="1"/>
      <c r="KGG413" s="1"/>
      <c r="KGH413" s="1"/>
      <c r="KGI413" s="1"/>
      <c r="KGJ413" s="1"/>
      <c r="KGK413" s="1"/>
      <c r="KGL413" s="1"/>
      <c r="KGM413" s="1"/>
      <c r="KGN413" s="1"/>
      <c r="KGO413" s="1"/>
      <c r="KGP413" s="1"/>
      <c r="KGQ413" s="1"/>
      <c r="KGR413" s="1"/>
      <c r="KGS413" s="1"/>
      <c r="KGT413" s="1"/>
      <c r="KGU413" s="1"/>
      <c r="KGV413" s="1"/>
      <c r="KGW413" s="1"/>
      <c r="KGX413" s="1"/>
      <c r="KGY413" s="1"/>
      <c r="KGZ413" s="1"/>
      <c r="KHA413" s="1"/>
      <c r="KHB413" s="1"/>
      <c r="KHC413" s="1"/>
      <c r="KHD413" s="1"/>
      <c r="KHE413" s="1"/>
      <c r="KHF413" s="1"/>
      <c r="KHG413" s="1"/>
      <c r="KHH413" s="1"/>
      <c r="KHI413" s="1"/>
      <c r="KHJ413" s="1"/>
      <c r="KHK413" s="1"/>
      <c r="KHL413" s="1"/>
      <c r="KHM413" s="1"/>
      <c r="KHN413" s="1"/>
      <c r="KHO413" s="1"/>
      <c r="KHP413" s="1"/>
      <c r="KHQ413" s="1"/>
      <c r="KHR413" s="1"/>
      <c r="KHS413" s="1"/>
      <c r="KHT413" s="1"/>
      <c r="KHU413" s="1"/>
      <c r="KHV413" s="1"/>
      <c r="KHW413" s="1"/>
      <c r="KHX413" s="1"/>
      <c r="KHY413" s="1"/>
      <c r="KHZ413" s="1"/>
      <c r="KIA413" s="1"/>
      <c r="KIB413" s="1"/>
      <c r="KIC413" s="1"/>
      <c r="KID413" s="1"/>
      <c r="KIE413" s="1"/>
      <c r="KIF413" s="1"/>
      <c r="KIG413" s="1"/>
      <c r="KIH413" s="1"/>
      <c r="KII413" s="1"/>
      <c r="KIJ413" s="1"/>
      <c r="KIK413" s="1"/>
      <c r="KIL413" s="1"/>
      <c r="KIM413" s="1"/>
      <c r="KIN413" s="1"/>
      <c r="KIO413" s="1"/>
      <c r="KIP413" s="1"/>
      <c r="KIQ413" s="1"/>
      <c r="KIR413" s="1"/>
      <c r="KIS413" s="1"/>
      <c r="KIT413" s="1"/>
      <c r="KIU413" s="1"/>
      <c r="KIV413" s="1"/>
      <c r="KIW413" s="1"/>
      <c r="KIX413" s="1"/>
      <c r="KIY413" s="1"/>
      <c r="KIZ413" s="1"/>
      <c r="KJA413" s="1"/>
      <c r="KJB413" s="1"/>
      <c r="KJC413" s="1"/>
      <c r="KJD413" s="1"/>
      <c r="KJE413" s="1"/>
      <c r="KJF413" s="1"/>
      <c r="KJG413" s="1"/>
      <c r="KJH413" s="1"/>
      <c r="KJI413" s="1"/>
      <c r="KJJ413" s="1"/>
      <c r="KJK413" s="1"/>
      <c r="KJL413" s="1"/>
      <c r="KJM413" s="1"/>
      <c r="KJN413" s="1"/>
      <c r="KJO413" s="1"/>
      <c r="KJP413" s="1"/>
      <c r="KJQ413" s="1"/>
      <c r="KJR413" s="1"/>
      <c r="KJS413" s="1"/>
      <c r="KJT413" s="1"/>
      <c r="KJU413" s="1"/>
      <c r="KJV413" s="1"/>
      <c r="KJW413" s="1"/>
      <c r="KJX413" s="1"/>
      <c r="KJY413" s="1"/>
      <c r="KJZ413" s="1"/>
      <c r="KKA413" s="1"/>
      <c r="KKB413" s="1"/>
      <c r="KKC413" s="1"/>
      <c r="KKD413" s="1"/>
      <c r="KKE413" s="1"/>
      <c r="KKF413" s="1"/>
      <c r="KKG413" s="1"/>
      <c r="KKH413" s="1"/>
      <c r="KKI413" s="1"/>
      <c r="KKJ413" s="1"/>
      <c r="KKK413" s="1"/>
      <c r="KKL413" s="1"/>
      <c r="KKM413" s="1"/>
      <c r="KKN413" s="1"/>
      <c r="KKO413" s="1"/>
      <c r="KKP413" s="1"/>
      <c r="KKQ413" s="1"/>
      <c r="KKR413" s="1"/>
      <c r="KKS413" s="1"/>
      <c r="KKT413" s="1"/>
      <c r="KKU413" s="1"/>
      <c r="KKV413" s="1"/>
      <c r="KKW413" s="1"/>
      <c r="KKX413" s="1"/>
      <c r="KKY413" s="1"/>
      <c r="KKZ413" s="1"/>
      <c r="KLA413" s="1"/>
      <c r="KLB413" s="1"/>
      <c r="KLC413" s="1"/>
      <c r="KLD413" s="1"/>
      <c r="KLE413" s="1"/>
      <c r="KLF413" s="1"/>
      <c r="KLG413" s="1"/>
      <c r="KLH413" s="1"/>
      <c r="KLI413" s="1"/>
      <c r="KLJ413" s="1"/>
      <c r="KLK413" s="1"/>
      <c r="KLL413" s="1"/>
      <c r="KLM413" s="1"/>
      <c r="KLN413" s="1"/>
      <c r="KLO413" s="1"/>
      <c r="KLP413" s="1"/>
      <c r="KLQ413" s="1"/>
      <c r="KLR413" s="1"/>
      <c r="KLS413" s="1"/>
      <c r="KLT413" s="1"/>
      <c r="KLU413" s="1"/>
      <c r="KLV413" s="1"/>
      <c r="KLW413" s="1"/>
      <c r="KLX413" s="1"/>
      <c r="KLY413" s="1"/>
      <c r="KLZ413" s="1"/>
      <c r="KMA413" s="1"/>
      <c r="KMB413" s="1"/>
      <c r="KMC413" s="1"/>
      <c r="KMD413" s="1"/>
      <c r="KME413" s="1"/>
      <c r="KMF413" s="1"/>
      <c r="KMG413" s="1"/>
      <c r="KMH413" s="1"/>
      <c r="KMI413" s="1"/>
      <c r="KMJ413" s="1"/>
      <c r="KMK413" s="1"/>
      <c r="KML413" s="1"/>
      <c r="KMM413" s="1"/>
      <c r="KMN413" s="1"/>
      <c r="KMO413" s="1"/>
      <c r="KMP413" s="1"/>
      <c r="KMQ413" s="1"/>
      <c r="KMR413" s="1"/>
      <c r="KMS413" s="1"/>
      <c r="KMT413" s="1"/>
      <c r="KMU413" s="1"/>
      <c r="KMV413" s="1"/>
      <c r="KMW413" s="1"/>
      <c r="KMX413" s="1"/>
      <c r="KMY413" s="1"/>
      <c r="KMZ413" s="1"/>
      <c r="KNA413" s="1"/>
      <c r="KNB413" s="1"/>
      <c r="KNC413" s="1"/>
      <c r="KND413" s="1"/>
      <c r="KNE413" s="1"/>
      <c r="KNF413" s="1"/>
      <c r="KNG413" s="1"/>
      <c r="KNH413" s="1"/>
      <c r="KNI413" s="1"/>
      <c r="KNJ413" s="1"/>
      <c r="KNK413" s="1"/>
      <c r="KNL413" s="1"/>
      <c r="KNM413" s="1"/>
      <c r="KNN413" s="1"/>
      <c r="KNO413" s="1"/>
      <c r="KNP413" s="1"/>
      <c r="KNQ413" s="1"/>
      <c r="KNR413" s="1"/>
      <c r="KNS413" s="1"/>
      <c r="KNT413" s="1"/>
      <c r="KNU413" s="1"/>
      <c r="KNV413" s="1"/>
      <c r="KNW413" s="1"/>
      <c r="KNX413" s="1"/>
      <c r="KNY413" s="1"/>
      <c r="KNZ413" s="1"/>
      <c r="KOA413" s="1"/>
      <c r="KOB413" s="1"/>
      <c r="KOC413" s="1"/>
      <c r="KOD413" s="1"/>
      <c r="KOE413" s="1"/>
      <c r="KOF413" s="1"/>
      <c r="KOG413" s="1"/>
      <c r="KOH413" s="1"/>
      <c r="KOI413" s="1"/>
      <c r="KOJ413" s="1"/>
      <c r="KOK413" s="1"/>
      <c r="KOL413" s="1"/>
      <c r="KOM413" s="1"/>
      <c r="KON413" s="1"/>
      <c r="KOO413" s="1"/>
      <c r="KOP413" s="1"/>
      <c r="KOQ413" s="1"/>
      <c r="KOR413" s="1"/>
      <c r="KOS413" s="1"/>
      <c r="KOT413" s="1"/>
      <c r="KOU413" s="1"/>
      <c r="KOV413" s="1"/>
      <c r="KOW413" s="1"/>
      <c r="KOX413" s="1"/>
      <c r="KOY413" s="1"/>
      <c r="KOZ413" s="1"/>
      <c r="KPA413" s="1"/>
      <c r="KPB413" s="1"/>
      <c r="KPC413" s="1"/>
      <c r="KPD413" s="1"/>
      <c r="KPE413" s="1"/>
      <c r="KPF413" s="1"/>
      <c r="KPG413" s="1"/>
      <c r="KPH413" s="1"/>
      <c r="KPI413" s="1"/>
      <c r="KPJ413" s="1"/>
      <c r="KPK413" s="1"/>
      <c r="KPL413" s="1"/>
      <c r="KPM413" s="1"/>
      <c r="KPN413" s="1"/>
      <c r="KPO413" s="1"/>
      <c r="KPP413" s="1"/>
      <c r="KPQ413" s="1"/>
      <c r="KPR413" s="1"/>
      <c r="KPS413" s="1"/>
      <c r="KPT413" s="1"/>
      <c r="KPU413" s="1"/>
      <c r="KPV413" s="1"/>
      <c r="KPW413" s="1"/>
      <c r="KPX413" s="1"/>
      <c r="KPY413" s="1"/>
      <c r="KPZ413" s="1"/>
      <c r="KQA413" s="1"/>
      <c r="KQB413" s="1"/>
      <c r="KQC413" s="1"/>
      <c r="KQD413" s="1"/>
      <c r="KQE413" s="1"/>
      <c r="KQF413" s="1"/>
      <c r="KQG413" s="1"/>
      <c r="KQH413" s="1"/>
      <c r="KQI413" s="1"/>
      <c r="KQJ413" s="1"/>
      <c r="KQK413" s="1"/>
      <c r="KQL413" s="1"/>
      <c r="KQM413" s="1"/>
      <c r="KQN413" s="1"/>
      <c r="KQO413" s="1"/>
      <c r="KQP413" s="1"/>
      <c r="KQQ413" s="1"/>
      <c r="KQR413" s="1"/>
      <c r="KQS413" s="1"/>
      <c r="KQT413" s="1"/>
      <c r="KQU413" s="1"/>
      <c r="KQV413" s="1"/>
      <c r="KQW413" s="1"/>
      <c r="KQX413" s="1"/>
      <c r="KQY413" s="1"/>
      <c r="KQZ413" s="1"/>
      <c r="KRA413" s="1"/>
      <c r="KRB413" s="1"/>
      <c r="KRC413" s="1"/>
      <c r="KRD413" s="1"/>
      <c r="KRE413" s="1"/>
      <c r="KRF413" s="1"/>
      <c r="KRG413" s="1"/>
      <c r="KRH413" s="1"/>
      <c r="KRI413" s="1"/>
      <c r="KRJ413" s="1"/>
      <c r="KRK413" s="1"/>
      <c r="KRL413" s="1"/>
      <c r="KRM413" s="1"/>
      <c r="KRN413" s="1"/>
      <c r="KRO413" s="1"/>
      <c r="KRP413" s="1"/>
      <c r="KRQ413" s="1"/>
      <c r="KRR413" s="1"/>
      <c r="KRS413" s="1"/>
      <c r="KRT413" s="1"/>
      <c r="KRU413" s="1"/>
      <c r="KRV413" s="1"/>
      <c r="KRW413" s="1"/>
      <c r="KRX413" s="1"/>
      <c r="KRY413" s="1"/>
      <c r="KRZ413" s="1"/>
      <c r="KSA413" s="1"/>
      <c r="KSB413" s="1"/>
      <c r="KSC413" s="1"/>
      <c r="KSD413" s="1"/>
      <c r="KSE413" s="1"/>
      <c r="KSF413" s="1"/>
      <c r="KSG413" s="1"/>
      <c r="KSH413" s="1"/>
      <c r="KSI413" s="1"/>
      <c r="KSJ413" s="1"/>
      <c r="KSK413" s="1"/>
      <c r="KSL413" s="1"/>
      <c r="KSM413" s="1"/>
      <c r="KSN413" s="1"/>
      <c r="KSO413" s="1"/>
      <c r="KSP413" s="1"/>
      <c r="KSQ413" s="1"/>
      <c r="KSR413" s="1"/>
      <c r="KSS413" s="1"/>
      <c r="KST413" s="1"/>
      <c r="KSU413" s="1"/>
      <c r="KSV413" s="1"/>
      <c r="KSW413" s="1"/>
      <c r="KSX413" s="1"/>
      <c r="KSY413" s="1"/>
      <c r="KSZ413" s="1"/>
      <c r="KTA413" s="1"/>
      <c r="KTB413" s="1"/>
      <c r="KTC413" s="1"/>
      <c r="KTD413" s="1"/>
      <c r="KTE413" s="1"/>
      <c r="KTF413" s="1"/>
      <c r="KTG413" s="1"/>
      <c r="KTH413" s="1"/>
      <c r="KTI413" s="1"/>
      <c r="KTJ413" s="1"/>
      <c r="KTK413" s="1"/>
      <c r="KTL413" s="1"/>
      <c r="KTM413" s="1"/>
      <c r="KTN413" s="1"/>
      <c r="KTO413" s="1"/>
      <c r="KTP413" s="1"/>
      <c r="KTQ413" s="1"/>
      <c r="KTR413" s="1"/>
      <c r="KTS413" s="1"/>
      <c r="KTT413" s="1"/>
      <c r="KTU413" s="1"/>
      <c r="KTV413" s="1"/>
      <c r="KTW413" s="1"/>
      <c r="KTX413" s="1"/>
      <c r="KTY413" s="1"/>
      <c r="KTZ413" s="1"/>
      <c r="KUA413" s="1"/>
      <c r="KUB413" s="1"/>
      <c r="KUC413" s="1"/>
      <c r="KUD413" s="1"/>
      <c r="KUE413" s="1"/>
      <c r="KUF413" s="1"/>
      <c r="KUG413" s="1"/>
      <c r="KUH413" s="1"/>
      <c r="KUI413" s="1"/>
      <c r="KUJ413" s="1"/>
      <c r="KUK413" s="1"/>
      <c r="KUL413" s="1"/>
      <c r="KUM413" s="1"/>
      <c r="KUN413" s="1"/>
      <c r="KUO413" s="1"/>
      <c r="KUP413" s="1"/>
      <c r="KUQ413" s="1"/>
      <c r="KUR413" s="1"/>
      <c r="KUS413" s="1"/>
      <c r="KUT413" s="1"/>
      <c r="KUU413" s="1"/>
      <c r="KUV413" s="1"/>
      <c r="KUW413" s="1"/>
      <c r="KUX413" s="1"/>
      <c r="KUY413" s="1"/>
      <c r="KUZ413" s="1"/>
      <c r="KVA413" s="1"/>
      <c r="KVB413" s="1"/>
      <c r="KVC413" s="1"/>
      <c r="KVD413" s="1"/>
      <c r="KVE413" s="1"/>
      <c r="KVF413" s="1"/>
      <c r="KVG413" s="1"/>
      <c r="KVH413" s="1"/>
      <c r="KVI413" s="1"/>
      <c r="KVJ413" s="1"/>
      <c r="KVK413" s="1"/>
      <c r="KVL413" s="1"/>
      <c r="KVM413" s="1"/>
      <c r="KVN413" s="1"/>
      <c r="KVO413" s="1"/>
      <c r="KVP413" s="1"/>
      <c r="KVQ413" s="1"/>
      <c r="KVR413" s="1"/>
      <c r="KVS413" s="1"/>
      <c r="KVT413" s="1"/>
      <c r="KVU413" s="1"/>
      <c r="KVV413" s="1"/>
      <c r="KVW413" s="1"/>
      <c r="KVX413" s="1"/>
      <c r="KVY413" s="1"/>
      <c r="KVZ413" s="1"/>
      <c r="KWA413" s="1"/>
      <c r="KWB413" s="1"/>
      <c r="KWC413" s="1"/>
      <c r="KWD413" s="1"/>
      <c r="KWE413" s="1"/>
      <c r="KWF413" s="1"/>
      <c r="KWG413" s="1"/>
      <c r="KWH413" s="1"/>
      <c r="KWI413" s="1"/>
      <c r="KWJ413" s="1"/>
      <c r="KWK413" s="1"/>
      <c r="KWL413" s="1"/>
      <c r="KWM413" s="1"/>
      <c r="KWN413" s="1"/>
      <c r="KWO413" s="1"/>
      <c r="KWP413" s="1"/>
      <c r="KWQ413" s="1"/>
      <c r="KWR413" s="1"/>
      <c r="KWS413" s="1"/>
      <c r="KWT413" s="1"/>
      <c r="KWU413" s="1"/>
      <c r="KWV413" s="1"/>
      <c r="KWW413" s="1"/>
      <c r="KWX413" s="1"/>
      <c r="KWY413" s="1"/>
      <c r="KWZ413" s="1"/>
      <c r="KXA413" s="1"/>
      <c r="KXB413" s="1"/>
      <c r="KXC413" s="1"/>
      <c r="KXD413" s="1"/>
      <c r="KXE413" s="1"/>
      <c r="KXF413" s="1"/>
      <c r="KXG413" s="1"/>
      <c r="KXH413" s="1"/>
      <c r="KXI413" s="1"/>
      <c r="KXJ413" s="1"/>
      <c r="KXK413" s="1"/>
      <c r="KXL413" s="1"/>
      <c r="KXM413" s="1"/>
      <c r="KXN413" s="1"/>
      <c r="KXO413" s="1"/>
      <c r="KXP413" s="1"/>
      <c r="KXQ413" s="1"/>
      <c r="KXR413" s="1"/>
      <c r="KXS413" s="1"/>
      <c r="KXT413" s="1"/>
      <c r="KXU413" s="1"/>
      <c r="KXV413" s="1"/>
      <c r="KXW413" s="1"/>
      <c r="KXX413" s="1"/>
      <c r="KXY413" s="1"/>
      <c r="KXZ413" s="1"/>
      <c r="KYA413" s="1"/>
      <c r="KYB413" s="1"/>
      <c r="KYC413" s="1"/>
      <c r="KYD413" s="1"/>
      <c r="KYE413" s="1"/>
      <c r="KYF413" s="1"/>
      <c r="KYG413" s="1"/>
      <c r="KYH413" s="1"/>
      <c r="KYI413" s="1"/>
      <c r="KYJ413" s="1"/>
      <c r="KYK413" s="1"/>
      <c r="KYL413" s="1"/>
      <c r="KYM413" s="1"/>
      <c r="KYN413" s="1"/>
      <c r="KYO413" s="1"/>
      <c r="KYP413" s="1"/>
      <c r="KYQ413" s="1"/>
      <c r="KYR413" s="1"/>
      <c r="KYS413" s="1"/>
      <c r="KYT413" s="1"/>
      <c r="KYU413" s="1"/>
      <c r="KYV413" s="1"/>
      <c r="KYW413" s="1"/>
      <c r="KYX413" s="1"/>
      <c r="KYY413" s="1"/>
      <c r="KYZ413" s="1"/>
      <c r="KZA413" s="1"/>
      <c r="KZB413" s="1"/>
      <c r="KZC413" s="1"/>
      <c r="KZD413" s="1"/>
      <c r="KZE413" s="1"/>
      <c r="KZF413" s="1"/>
      <c r="KZG413" s="1"/>
      <c r="KZH413" s="1"/>
      <c r="KZI413" s="1"/>
      <c r="KZJ413" s="1"/>
      <c r="KZK413" s="1"/>
      <c r="KZL413" s="1"/>
      <c r="KZM413" s="1"/>
      <c r="KZN413" s="1"/>
      <c r="KZO413" s="1"/>
      <c r="KZP413" s="1"/>
      <c r="KZQ413" s="1"/>
      <c r="KZR413" s="1"/>
      <c r="KZS413" s="1"/>
      <c r="KZT413" s="1"/>
      <c r="KZU413" s="1"/>
      <c r="KZV413" s="1"/>
      <c r="KZW413" s="1"/>
      <c r="KZX413" s="1"/>
      <c r="KZY413" s="1"/>
      <c r="KZZ413" s="1"/>
      <c r="LAA413" s="1"/>
      <c r="LAB413" s="1"/>
      <c r="LAC413" s="1"/>
      <c r="LAD413" s="1"/>
      <c r="LAE413" s="1"/>
      <c r="LAF413" s="1"/>
      <c r="LAG413" s="1"/>
      <c r="LAH413" s="1"/>
      <c r="LAI413" s="1"/>
      <c r="LAJ413" s="1"/>
      <c r="LAK413" s="1"/>
      <c r="LAL413" s="1"/>
      <c r="LAM413" s="1"/>
      <c r="LAN413" s="1"/>
      <c r="LAO413" s="1"/>
      <c r="LAP413" s="1"/>
      <c r="LAQ413" s="1"/>
      <c r="LAR413" s="1"/>
      <c r="LAS413" s="1"/>
      <c r="LAT413" s="1"/>
      <c r="LAU413" s="1"/>
      <c r="LAV413" s="1"/>
      <c r="LAW413" s="1"/>
      <c r="LAX413" s="1"/>
      <c r="LAY413" s="1"/>
      <c r="LAZ413" s="1"/>
      <c r="LBA413" s="1"/>
      <c r="LBB413" s="1"/>
      <c r="LBC413" s="1"/>
      <c r="LBD413" s="1"/>
      <c r="LBE413" s="1"/>
      <c r="LBF413" s="1"/>
      <c r="LBG413" s="1"/>
      <c r="LBH413" s="1"/>
      <c r="LBI413" s="1"/>
      <c r="LBJ413" s="1"/>
      <c r="LBK413" s="1"/>
      <c r="LBL413" s="1"/>
      <c r="LBM413" s="1"/>
      <c r="LBN413" s="1"/>
      <c r="LBO413" s="1"/>
      <c r="LBP413" s="1"/>
      <c r="LBQ413" s="1"/>
      <c r="LBR413" s="1"/>
      <c r="LBS413" s="1"/>
      <c r="LBT413" s="1"/>
      <c r="LBU413" s="1"/>
      <c r="LBV413" s="1"/>
      <c r="LBW413" s="1"/>
      <c r="LBX413" s="1"/>
      <c r="LBY413" s="1"/>
      <c r="LBZ413" s="1"/>
      <c r="LCA413" s="1"/>
      <c r="LCB413" s="1"/>
      <c r="LCC413" s="1"/>
      <c r="LCD413" s="1"/>
      <c r="LCE413" s="1"/>
      <c r="LCF413" s="1"/>
      <c r="LCG413" s="1"/>
      <c r="LCH413" s="1"/>
      <c r="LCI413" s="1"/>
      <c r="LCJ413" s="1"/>
      <c r="LCK413" s="1"/>
      <c r="LCL413" s="1"/>
      <c r="LCM413" s="1"/>
      <c r="LCN413" s="1"/>
      <c r="LCO413" s="1"/>
      <c r="LCP413" s="1"/>
      <c r="LCQ413" s="1"/>
      <c r="LCR413" s="1"/>
      <c r="LCS413" s="1"/>
      <c r="LCT413" s="1"/>
      <c r="LCU413" s="1"/>
      <c r="LCV413" s="1"/>
      <c r="LCW413" s="1"/>
      <c r="LCX413" s="1"/>
      <c r="LCY413" s="1"/>
      <c r="LCZ413" s="1"/>
      <c r="LDA413" s="1"/>
      <c r="LDB413" s="1"/>
      <c r="LDC413" s="1"/>
      <c r="LDD413" s="1"/>
      <c r="LDE413" s="1"/>
      <c r="LDF413" s="1"/>
      <c r="LDG413" s="1"/>
      <c r="LDH413" s="1"/>
      <c r="LDI413" s="1"/>
      <c r="LDJ413" s="1"/>
      <c r="LDK413" s="1"/>
      <c r="LDL413" s="1"/>
      <c r="LDM413" s="1"/>
      <c r="LDN413" s="1"/>
      <c r="LDO413" s="1"/>
      <c r="LDP413" s="1"/>
      <c r="LDQ413" s="1"/>
      <c r="LDR413" s="1"/>
      <c r="LDS413" s="1"/>
      <c r="LDT413" s="1"/>
      <c r="LDU413" s="1"/>
      <c r="LDV413" s="1"/>
      <c r="LDW413" s="1"/>
      <c r="LDX413" s="1"/>
      <c r="LDY413" s="1"/>
      <c r="LDZ413" s="1"/>
      <c r="LEA413" s="1"/>
      <c r="LEB413" s="1"/>
      <c r="LEC413" s="1"/>
      <c r="LED413" s="1"/>
      <c r="LEE413" s="1"/>
      <c r="LEF413" s="1"/>
      <c r="LEG413" s="1"/>
      <c r="LEH413" s="1"/>
      <c r="LEI413" s="1"/>
      <c r="LEJ413" s="1"/>
      <c r="LEK413" s="1"/>
      <c r="LEL413" s="1"/>
      <c r="LEM413" s="1"/>
      <c r="LEN413" s="1"/>
      <c r="LEO413" s="1"/>
      <c r="LEP413" s="1"/>
      <c r="LEQ413" s="1"/>
      <c r="LER413" s="1"/>
      <c r="LES413" s="1"/>
      <c r="LET413" s="1"/>
      <c r="LEU413" s="1"/>
      <c r="LEV413" s="1"/>
      <c r="LEW413" s="1"/>
      <c r="LEX413" s="1"/>
      <c r="LEY413" s="1"/>
      <c r="LEZ413" s="1"/>
      <c r="LFA413" s="1"/>
      <c r="LFB413" s="1"/>
      <c r="LFC413" s="1"/>
      <c r="LFD413" s="1"/>
      <c r="LFE413" s="1"/>
      <c r="LFF413" s="1"/>
      <c r="LFG413" s="1"/>
      <c r="LFH413" s="1"/>
      <c r="LFI413" s="1"/>
      <c r="LFJ413" s="1"/>
      <c r="LFK413" s="1"/>
      <c r="LFL413" s="1"/>
      <c r="LFM413" s="1"/>
      <c r="LFN413" s="1"/>
      <c r="LFO413" s="1"/>
      <c r="LFP413" s="1"/>
      <c r="LFQ413" s="1"/>
      <c r="LFR413" s="1"/>
      <c r="LFS413" s="1"/>
      <c r="LFT413" s="1"/>
      <c r="LFU413" s="1"/>
      <c r="LFV413" s="1"/>
      <c r="LFW413" s="1"/>
      <c r="LFX413" s="1"/>
      <c r="LFY413" s="1"/>
      <c r="LFZ413" s="1"/>
      <c r="LGA413" s="1"/>
      <c r="LGB413" s="1"/>
      <c r="LGC413" s="1"/>
      <c r="LGD413" s="1"/>
      <c r="LGE413" s="1"/>
      <c r="LGF413" s="1"/>
      <c r="LGG413" s="1"/>
      <c r="LGH413" s="1"/>
      <c r="LGI413" s="1"/>
      <c r="LGJ413" s="1"/>
      <c r="LGK413" s="1"/>
      <c r="LGL413" s="1"/>
      <c r="LGM413" s="1"/>
      <c r="LGN413" s="1"/>
      <c r="LGO413" s="1"/>
      <c r="LGP413" s="1"/>
      <c r="LGQ413" s="1"/>
      <c r="LGR413" s="1"/>
      <c r="LGS413" s="1"/>
      <c r="LGT413" s="1"/>
      <c r="LGU413" s="1"/>
      <c r="LGV413" s="1"/>
      <c r="LGW413" s="1"/>
      <c r="LGX413" s="1"/>
      <c r="LGY413" s="1"/>
      <c r="LGZ413" s="1"/>
      <c r="LHA413" s="1"/>
      <c r="LHB413" s="1"/>
      <c r="LHC413" s="1"/>
      <c r="LHD413" s="1"/>
      <c r="LHE413" s="1"/>
      <c r="LHF413" s="1"/>
      <c r="LHG413" s="1"/>
      <c r="LHH413" s="1"/>
      <c r="LHI413" s="1"/>
      <c r="LHJ413" s="1"/>
      <c r="LHK413" s="1"/>
      <c r="LHL413" s="1"/>
      <c r="LHM413" s="1"/>
      <c r="LHN413" s="1"/>
      <c r="LHO413" s="1"/>
      <c r="LHP413" s="1"/>
      <c r="LHQ413" s="1"/>
      <c r="LHR413" s="1"/>
      <c r="LHS413" s="1"/>
      <c r="LHT413" s="1"/>
      <c r="LHU413" s="1"/>
      <c r="LHV413" s="1"/>
      <c r="LHW413" s="1"/>
      <c r="LHX413" s="1"/>
      <c r="LHY413" s="1"/>
      <c r="LHZ413" s="1"/>
      <c r="LIA413" s="1"/>
      <c r="LIB413" s="1"/>
      <c r="LIC413" s="1"/>
      <c r="LID413" s="1"/>
      <c r="LIE413" s="1"/>
      <c r="LIF413" s="1"/>
      <c r="LIG413" s="1"/>
      <c r="LIH413" s="1"/>
      <c r="LII413" s="1"/>
      <c r="LIJ413" s="1"/>
      <c r="LIK413" s="1"/>
      <c r="LIL413" s="1"/>
      <c r="LIM413" s="1"/>
      <c r="LIN413" s="1"/>
      <c r="LIO413" s="1"/>
      <c r="LIP413" s="1"/>
      <c r="LIQ413" s="1"/>
      <c r="LIR413" s="1"/>
      <c r="LIS413" s="1"/>
      <c r="LIT413" s="1"/>
      <c r="LIU413" s="1"/>
      <c r="LIV413" s="1"/>
      <c r="LIW413" s="1"/>
      <c r="LIX413" s="1"/>
      <c r="LIY413" s="1"/>
      <c r="LIZ413" s="1"/>
      <c r="LJA413" s="1"/>
      <c r="LJB413" s="1"/>
      <c r="LJC413" s="1"/>
      <c r="LJD413" s="1"/>
      <c r="LJE413" s="1"/>
      <c r="LJF413" s="1"/>
      <c r="LJG413" s="1"/>
      <c r="LJH413" s="1"/>
      <c r="LJI413" s="1"/>
      <c r="LJJ413" s="1"/>
      <c r="LJK413" s="1"/>
      <c r="LJL413" s="1"/>
      <c r="LJM413" s="1"/>
      <c r="LJN413" s="1"/>
      <c r="LJO413" s="1"/>
      <c r="LJP413" s="1"/>
      <c r="LJQ413" s="1"/>
      <c r="LJR413" s="1"/>
      <c r="LJS413" s="1"/>
      <c r="LJT413" s="1"/>
      <c r="LJU413" s="1"/>
      <c r="LJV413" s="1"/>
      <c r="LJW413" s="1"/>
      <c r="LJX413" s="1"/>
      <c r="LJY413" s="1"/>
      <c r="LJZ413" s="1"/>
      <c r="LKA413" s="1"/>
      <c r="LKB413" s="1"/>
      <c r="LKC413" s="1"/>
      <c r="LKD413" s="1"/>
      <c r="LKE413" s="1"/>
      <c r="LKF413" s="1"/>
      <c r="LKG413" s="1"/>
      <c r="LKH413" s="1"/>
      <c r="LKI413" s="1"/>
      <c r="LKJ413" s="1"/>
      <c r="LKK413" s="1"/>
      <c r="LKL413" s="1"/>
      <c r="LKM413" s="1"/>
      <c r="LKN413" s="1"/>
      <c r="LKO413" s="1"/>
      <c r="LKP413" s="1"/>
      <c r="LKQ413" s="1"/>
      <c r="LKR413" s="1"/>
      <c r="LKS413" s="1"/>
      <c r="LKT413" s="1"/>
      <c r="LKU413" s="1"/>
      <c r="LKV413" s="1"/>
      <c r="LKW413" s="1"/>
      <c r="LKX413" s="1"/>
      <c r="LKY413" s="1"/>
      <c r="LKZ413" s="1"/>
      <c r="LLA413" s="1"/>
      <c r="LLB413" s="1"/>
      <c r="LLC413" s="1"/>
      <c r="LLD413" s="1"/>
      <c r="LLE413" s="1"/>
      <c r="LLF413" s="1"/>
      <c r="LLG413" s="1"/>
      <c r="LLH413" s="1"/>
      <c r="LLI413" s="1"/>
      <c r="LLJ413" s="1"/>
      <c r="LLK413" s="1"/>
      <c r="LLL413" s="1"/>
      <c r="LLM413" s="1"/>
      <c r="LLN413" s="1"/>
      <c r="LLO413" s="1"/>
      <c r="LLP413" s="1"/>
      <c r="LLQ413" s="1"/>
      <c r="LLR413" s="1"/>
      <c r="LLS413" s="1"/>
      <c r="LLT413" s="1"/>
      <c r="LLU413" s="1"/>
      <c r="LLV413" s="1"/>
      <c r="LLW413" s="1"/>
      <c r="LLX413" s="1"/>
      <c r="LLY413" s="1"/>
      <c r="LLZ413" s="1"/>
      <c r="LMA413" s="1"/>
      <c r="LMB413" s="1"/>
      <c r="LMC413" s="1"/>
      <c r="LMD413" s="1"/>
      <c r="LME413" s="1"/>
      <c r="LMF413" s="1"/>
      <c r="LMG413" s="1"/>
      <c r="LMH413" s="1"/>
      <c r="LMI413" s="1"/>
      <c r="LMJ413" s="1"/>
      <c r="LMK413" s="1"/>
      <c r="LML413" s="1"/>
      <c r="LMM413" s="1"/>
      <c r="LMN413" s="1"/>
      <c r="LMO413" s="1"/>
      <c r="LMP413" s="1"/>
      <c r="LMQ413" s="1"/>
      <c r="LMR413" s="1"/>
      <c r="LMS413" s="1"/>
      <c r="LMT413" s="1"/>
      <c r="LMU413" s="1"/>
      <c r="LMV413" s="1"/>
      <c r="LMW413" s="1"/>
      <c r="LMX413" s="1"/>
      <c r="LMY413" s="1"/>
      <c r="LMZ413" s="1"/>
      <c r="LNA413" s="1"/>
      <c r="LNB413" s="1"/>
      <c r="LNC413" s="1"/>
      <c r="LND413" s="1"/>
      <c r="LNE413" s="1"/>
      <c r="LNF413" s="1"/>
      <c r="LNG413" s="1"/>
      <c r="LNH413" s="1"/>
      <c r="LNI413" s="1"/>
      <c r="LNJ413" s="1"/>
      <c r="LNK413" s="1"/>
      <c r="LNL413" s="1"/>
      <c r="LNM413" s="1"/>
      <c r="LNN413" s="1"/>
      <c r="LNO413" s="1"/>
      <c r="LNP413" s="1"/>
      <c r="LNQ413" s="1"/>
      <c r="LNR413" s="1"/>
      <c r="LNS413" s="1"/>
      <c r="LNT413" s="1"/>
      <c r="LNU413" s="1"/>
      <c r="LNV413" s="1"/>
      <c r="LNW413" s="1"/>
      <c r="LNX413" s="1"/>
      <c r="LNY413" s="1"/>
      <c r="LNZ413" s="1"/>
      <c r="LOA413" s="1"/>
      <c r="LOB413" s="1"/>
      <c r="LOC413" s="1"/>
      <c r="LOD413" s="1"/>
      <c r="LOE413" s="1"/>
      <c r="LOF413" s="1"/>
      <c r="LOG413" s="1"/>
      <c r="LOH413" s="1"/>
      <c r="LOI413" s="1"/>
      <c r="LOJ413" s="1"/>
      <c r="LOK413" s="1"/>
      <c r="LOL413" s="1"/>
      <c r="LOM413" s="1"/>
      <c r="LON413" s="1"/>
      <c r="LOO413" s="1"/>
      <c r="LOP413" s="1"/>
      <c r="LOQ413" s="1"/>
      <c r="LOR413" s="1"/>
      <c r="LOS413" s="1"/>
      <c r="LOT413" s="1"/>
      <c r="LOU413" s="1"/>
      <c r="LOV413" s="1"/>
      <c r="LOW413" s="1"/>
      <c r="LOX413" s="1"/>
      <c r="LOY413" s="1"/>
      <c r="LOZ413" s="1"/>
      <c r="LPA413" s="1"/>
      <c r="LPB413" s="1"/>
      <c r="LPC413" s="1"/>
      <c r="LPD413" s="1"/>
      <c r="LPE413" s="1"/>
      <c r="LPF413" s="1"/>
      <c r="LPG413" s="1"/>
      <c r="LPH413" s="1"/>
      <c r="LPI413" s="1"/>
      <c r="LPJ413" s="1"/>
      <c r="LPK413" s="1"/>
      <c r="LPL413" s="1"/>
      <c r="LPM413" s="1"/>
      <c r="LPN413" s="1"/>
      <c r="LPO413" s="1"/>
      <c r="LPP413" s="1"/>
      <c r="LPQ413" s="1"/>
      <c r="LPR413" s="1"/>
      <c r="LPS413" s="1"/>
      <c r="LPT413" s="1"/>
      <c r="LPU413" s="1"/>
      <c r="LPV413" s="1"/>
      <c r="LPW413" s="1"/>
      <c r="LPX413" s="1"/>
      <c r="LPY413" s="1"/>
      <c r="LPZ413" s="1"/>
      <c r="LQA413" s="1"/>
      <c r="LQB413" s="1"/>
      <c r="LQC413" s="1"/>
      <c r="LQD413" s="1"/>
      <c r="LQE413" s="1"/>
      <c r="LQF413" s="1"/>
      <c r="LQG413" s="1"/>
      <c r="LQH413" s="1"/>
      <c r="LQI413" s="1"/>
      <c r="LQJ413" s="1"/>
      <c r="LQK413" s="1"/>
      <c r="LQL413" s="1"/>
      <c r="LQM413" s="1"/>
      <c r="LQN413" s="1"/>
      <c r="LQO413" s="1"/>
      <c r="LQP413" s="1"/>
      <c r="LQQ413" s="1"/>
      <c r="LQR413" s="1"/>
      <c r="LQS413" s="1"/>
      <c r="LQT413" s="1"/>
      <c r="LQU413" s="1"/>
      <c r="LQV413" s="1"/>
      <c r="LQW413" s="1"/>
      <c r="LQX413" s="1"/>
      <c r="LQY413" s="1"/>
      <c r="LQZ413" s="1"/>
      <c r="LRA413" s="1"/>
      <c r="LRB413" s="1"/>
      <c r="LRC413" s="1"/>
      <c r="LRD413" s="1"/>
      <c r="LRE413" s="1"/>
      <c r="LRF413" s="1"/>
      <c r="LRG413" s="1"/>
      <c r="LRH413" s="1"/>
      <c r="LRI413" s="1"/>
      <c r="LRJ413" s="1"/>
      <c r="LRK413" s="1"/>
      <c r="LRL413" s="1"/>
      <c r="LRM413" s="1"/>
      <c r="LRN413" s="1"/>
      <c r="LRO413" s="1"/>
      <c r="LRP413" s="1"/>
      <c r="LRQ413" s="1"/>
      <c r="LRR413" s="1"/>
      <c r="LRS413" s="1"/>
      <c r="LRT413" s="1"/>
      <c r="LRU413" s="1"/>
      <c r="LRV413" s="1"/>
      <c r="LRW413" s="1"/>
      <c r="LRX413" s="1"/>
      <c r="LRY413" s="1"/>
      <c r="LRZ413" s="1"/>
      <c r="LSA413" s="1"/>
      <c r="LSB413" s="1"/>
      <c r="LSC413" s="1"/>
      <c r="LSD413" s="1"/>
      <c r="LSE413" s="1"/>
      <c r="LSF413" s="1"/>
      <c r="LSG413" s="1"/>
      <c r="LSH413" s="1"/>
      <c r="LSI413" s="1"/>
      <c r="LSJ413" s="1"/>
      <c r="LSK413" s="1"/>
      <c r="LSL413" s="1"/>
      <c r="LSM413" s="1"/>
      <c r="LSN413" s="1"/>
      <c r="LSO413" s="1"/>
      <c r="LSP413" s="1"/>
      <c r="LSQ413" s="1"/>
      <c r="LSR413" s="1"/>
      <c r="LSS413" s="1"/>
      <c r="LST413" s="1"/>
      <c r="LSU413" s="1"/>
      <c r="LSV413" s="1"/>
      <c r="LSW413" s="1"/>
      <c r="LSX413" s="1"/>
      <c r="LSY413" s="1"/>
      <c r="LSZ413" s="1"/>
      <c r="LTA413" s="1"/>
      <c r="LTB413" s="1"/>
      <c r="LTC413" s="1"/>
      <c r="LTD413" s="1"/>
      <c r="LTE413" s="1"/>
      <c r="LTF413" s="1"/>
      <c r="LTG413" s="1"/>
      <c r="LTH413" s="1"/>
      <c r="LTI413" s="1"/>
      <c r="LTJ413" s="1"/>
      <c r="LTK413" s="1"/>
      <c r="LTL413" s="1"/>
      <c r="LTM413" s="1"/>
      <c r="LTN413" s="1"/>
      <c r="LTO413" s="1"/>
      <c r="LTP413" s="1"/>
      <c r="LTQ413" s="1"/>
      <c r="LTR413" s="1"/>
      <c r="LTS413" s="1"/>
      <c r="LTT413" s="1"/>
      <c r="LTU413" s="1"/>
      <c r="LTV413" s="1"/>
      <c r="LTW413" s="1"/>
      <c r="LTX413" s="1"/>
      <c r="LTY413" s="1"/>
      <c r="LTZ413" s="1"/>
      <c r="LUA413" s="1"/>
      <c r="LUB413" s="1"/>
      <c r="LUC413" s="1"/>
      <c r="LUD413" s="1"/>
      <c r="LUE413" s="1"/>
      <c r="LUF413" s="1"/>
      <c r="LUG413" s="1"/>
      <c r="LUH413" s="1"/>
      <c r="LUI413" s="1"/>
      <c r="LUJ413" s="1"/>
      <c r="LUK413" s="1"/>
      <c r="LUL413" s="1"/>
      <c r="LUM413" s="1"/>
      <c r="LUN413" s="1"/>
      <c r="LUO413" s="1"/>
      <c r="LUP413" s="1"/>
      <c r="LUQ413" s="1"/>
      <c r="LUR413" s="1"/>
      <c r="LUS413" s="1"/>
      <c r="LUT413" s="1"/>
      <c r="LUU413" s="1"/>
      <c r="LUV413" s="1"/>
      <c r="LUW413" s="1"/>
      <c r="LUX413" s="1"/>
      <c r="LUY413" s="1"/>
      <c r="LUZ413" s="1"/>
      <c r="LVA413" s="1"/>
      <c r="LVB413" s="1"/>
      <c r="LVC413" s="1"/>
      <c r="LVD413" s="1"/>
      <c r="LVE413" s="1"/>
      <c r="LVF413" s="1"/>
      <c r="LVG413" s="1"/>
      <c r="LVH413" s="1"/>
      <c r="LVI413" s="1"/>
      <c r="LVJ413" s="1"/>
      <c r="LVK413" s="1"/>
      <c r="LVL413" s="1"/>
      <c r="LVM413" s="1"/>
      <c r="LVN413" s="1"/>
      <c r="LVO413" s="1"/>
      <c r="LVP413" s="1"/>
      <c r="LVQ413" s="1"/>
      <c r="LVR413" s="1"/>
      <c r="LVS413" s="1"/>
      <c r="LVT413" s="1"/>
      <c r="LVU413" s="1"/>
      <c r="LVV413" s="1"/>
      <c r="LVW413" s="1"/>
      <c r="LVX413" s="1"/>
      <c r="LVY413" s="1"/>
      <c r="LVZ413" s="1"/>
      <c r="LWA413" s="1"/>
      <c r="LWB413" s="1"/>
      <c r="LWC413" s="1"/>
      <c r="LWD413" s="1"/>
      <c r="LWE413" s="1"/>
      <c r="LWF413" s="1"/>
      <c r="LWG413" s="1"/>
      <c r="LWH413" s="1"/>
      <c r="LWI413" s="1"/>
      <c r="LWJ413" s="1"/>
      <c r="LWK413" s="1"/>
      <c r="LWL413" s="1"/>
      <c r="LWM413" s="1"/>
      <c r="LWN413" s="1"/>
      <c r="LWO413" s="1"/>
      <c r="LWP413" s="1"/>
      <c r="LWQ413" s="1"/>
      <c r="LWR413" s="1"/>
      <c r="LWS413" s="1"/>
      <c r="LWT413" s="1"/>
      <c r="LWU413" s="1"/>
      <c r="LWV413" s="1"/>
      <c r="LWW413" s="1"/>
      <c r="LWX413" s="1"/>
      <c r="LWY413" s="1"/>
      <c r="LWZ413" s="1"/>
      <c r="LXA413" s="1"/>
      <c r="LXB413" s="1"/>
      <c r="LXC413" s="1"/>
      <c r="LXD413" s="1"/>
      <c r="LXE413" s="1"/>
      <c r="LXF413" s="1"/>
      <c r="LXG413" s="1"/>
      <c r="LXH413" s="1"/>
      <c r="LXI413" s="1"/>
      <c r="LXJ413" s="1"/>
      <c r="LXK413" s="1"/>
      <c r="LXL413" s="1"/>
      <c r="LXM413" s="1"/>
      <c r="LXN413" s="1"/>
      <c r="LXO413" s="1"/>
      <c r="LXP413" s="1"/>
      <c r="LXQ413" s="1"/>
      <c r="LXR413" s="1"/>
      <c r="LXS413" s="1"/>
      <c r="LXT413" s="1"/>
      <c r="LXU413" s="1"/>
      <c r="LXV413" s="1"/>
      <c r="LXW413" s="1"/>
      <c r="LXX413" s="1"/>
      <c r="LXY413" s="1"/>
      <c r="LXZ413" s="1"/>
      <c r="LYA413" s="1"/>
      <c r="LYB413" s="1"/>
      <c r="LYC413" s="1"/>
      <c r="LYD413" s="1"/>
      <c r="LYE413" s="1"/>
      <c r="LYF413" s="1"/>
      <c r="LYG413" s="1"/>
      <c r="LYH413" s="1"/>
      <c r="LYI413" s="1"/>
      <c r="LYJ413" s="1"/>
      <c r="LYK413" s="1"/>
      <c r="LYL413" s="1"/>
      <c r="LYM413" s="1"/>
      <c r="LYN413" s="1"/>
      <c r="LYO413" s="1"/>
      <c r="LYP413" s="1"/>
      <c r="LYQ413" s="1"/>
      <c r="LYR413" s="1"/>
      <c r="LYS413" s="1"/>
      <c r="LYT413" s="1"/>
      <c r="LYU413" s="1"/>
      <c r="LYV413" s="1"/>
      <c r="LYW413" s="1"/>
      <c r="LYX413" s="1"/>
      <c r="LYY413" s="1"/>
      <c r="LYZ413" s="1"/>
      <c r="LZA413" s="1"/>
      <c r="LZB413" s="1"/>
      <c r="LZC413" s="1"/>
      <c r="LZD413" s="1"/>
      <c r="LZE413" s="1"/>
      <c r="LZF413" s="1"/>
      <c r="LZG413" s="1"/>
      <c r="LZH413" s="1"/>
      <c r="LZI413" s="1"/>
      <c r="LZJ413" s="1"/>
      <c r="LZK413" s="1"/>
      <c r="LZL413" s="1"/>
      <c r="LZM413" s="1"/>
      <c r="LZN413" s="1"/>
      <c r="LZO413" s="1"/>
      <c r="LZP413" s="1"/>
      <c r="LZQ413" s="1"/>
      <c r="LZR413" s="1"/>
      <c r="LZS413" s="1"/>
      <c r="LZT413" s="1"/>
      <c r="LZU413" s="1"/>
      <c r="LZV413" s="1"/>
      <c r="LZW413" s="1"/>
      <c r="LZX413" s="1"/>
      <c r="LZY413" s="1"/>
      <c r="LZZ413" s="1"/>
      <c r="MAA413" s="1"/>
      <c r="MAB413" s="1"/>
      <c r="MAC413" s="1"/>
      <c r="MAD413" s="1"/>
      <c r="MAE413" s="1"/>
      <c r="MAF413" s="1"/>
      <c r="MAG413" s="1"/>
      <c r="MAH413" s="1"/>
      <c r="MAI413" s="1"/>
      <c r="MAJ413" s="1"/>
      <c r="MAK413" s="1"/>
      <c r="MAL413" s="1"/>
      <c r="MAM413" s="1"/>
      <c r="MAN413" s="1"/>
      <c r="MAO413" s="1"/>
      <c r="MAP413" s="1"/>
      <c r="MAQ413" s="1"/>
      <c r="MAR413" s="1"/>
      <c r="MAS413" s="1"/>
      <c r="MAT413" s="1"/>
      <c r="MAU413" s="1"/>
      <c r="MAV413" s="1"/>
      <c r="MAW413" s="1"/>
      <c r="MAX413" s="1"/>
      <c r="MAY413" s="1"/>
      <c r="MAZ413" s="1"/>
      <c r="MBA413" s="1"/>
      <c r="MBB413" s="1"/>
      <c r="MBC413" s="1"/>
      <c r="MBD413" s="1"/>
      <c r="MBE413" s="1"/>
      <c r="MBF413" s="1"/>
      <c r="MBG413" s="1"/>
      <c r="MBH413" s="1"/>
      <c r="MBI413" s="1"/>
      <c r="MBJ413" s="1"/>
      <c r="MBK413" s="1"/>
      <c r="MBL413" s="1"/>
      <c r="MBM413" s="1"/>
      <c r="MBN413" s="1"/>
      <c r="MBO413" s="1"/>
      <c r="MBP413" s="1"/>
      <c r="MBQ413" s="1"/>
      <c r="MBR413" s="1"/>
      <c r="MBS413" s="1"/>
      <c r="MBT413" s="1"/>
      <c r="MBU413" s="1"/>
      <c r="MBV413" s="1"/>
      <c r="MBW413" s="1"/>
      <c r="MBX413" s="1"/>
      <c r="MBY413" s="1"/>
      <c r="MBZ413" s="1"/>
      <c r="MCA413" s="1"/>
      <c r="MCB413" s="1"/>
      <c r="MCC413" s="1"/>
      <c r="MCD413" s="1"/>
      <c r="MCE413" s="1"/>
      <c r="MCF413" s="1"/>
      <c r="MCG413" s="1"/>
      <c r="MCH413" s="1"/>
      <c r="MCI413" s="1"/>
      <c r="MCJ413" s="1"/>
      <c r="MCK413" s="1"/>
      <c r="MCL413" s="1"/>
      <c r="MCM413" s="1"/>
      <c r="MCN413" s="1"/>
      <c r="MCO413" s="1"/>
      <c r="MCP413" s="1"/>
      <c r="MCQ413" s="1"/>
      <c r="MCR413" s="1"/>
      <c r="MCS413" s="1"/>
      <c r="MCT413" s="1"/>
      <c r="MCU413" s="1"/>
      <c r="MCV413" s="1"/>
      <c r="MCW413" s="1"/>
      <c r="MCX413" s="1"/>
      <c r="MCY413" s="1"/>
      <c r="MCZ413" s="1"/>
      <c r="MDA413" s="1"/>
      <c r="MDB413" s="1"/>
      <c r="MDC413" s="1"/>
      <c r="MDD413" s="1"/>
      <c r="MDE413" s="1"/>
      <c r="MDF413" s="1"/>
      <c r="MDG413" s="1"/>
      <c r="MDH413" s="1"/>
      <c r="MDI413" s="1"/>
      <c r="MDJ413" s="1"/>
      <c r="MDK413" s="1"/>
      <c r="MDL413" s="1"/>
      <c r="MDM413" s="1"/>
      <c r="MDN413" s="1"/>
      <c r="MDO413" s="1"/>
      <c r="MDP413" s="1"/>
      <c r="MDQ413" s="1"/>
      <c r="MDR413" s="1"/>
      <c r="MDS413" s="1"/>
      <c r="MDT413" s="1"/>
      <c r="MDU413" s="1"/>
      <c r="MDV413" s="1"/>
      <c r="MDW413" s="1"/>
      <c r="MDX413" s="1"/>
      <c r="MDY413" s="1"/>
      <c r="MDZ413" s="1"/>
      <c r="MEA413" s="1"/>
      <c r="MEB413" s="1"/>
      <c r="MEC413" s="1"/>
      <c r="MED413" s="1"/>
      <c r="MEE413" s="1"/>
      <c r="MEF413" s="1"/>
      <c r="MEG413" s="1"/>
      <c r="MEH413" s="1"/>
      <c r="MEI413" s="1"/>
      <c r="MEJ413" s="1"/>
      <c r="MEK413" s="1"/>
      <c r="MEL413" s="1"/>
      <c r="MEM413" s="1"/>
      <c r="MEN413" s="1"/>
      <c r="MEO413" s="1"/>
      <c r="MEP413" s="1"/>
      <c r="MEQ413" s="1"/>
      <c r="MER413" s="1"/>
      <c r="MES413" s="1"/>
      <c r="MET413" s="1"/>
      <c r="MEU413" s="1"/>
      <c r="MEV413" s="1"/>
      <c r="MEW413" s="1"/>
      <c r="MEX413" s="1"/>
      <c r="MEY413" s="1"/>
      <c r="MEZ413" s="1"/>
      <c r="MFA413" s="1"/>
      <c r="MFB413" s="1"/>
      <c r="MFC413" s="1"/>
      <c r="MFD413" s="1"/>
      <c r="MFE413" s="1"/>
      <c r="MFF413" s="1"/>
      <c r="MFG413" s="1"/>
      <c r="MFH413" s="1"/>
      <c r="MFI413" s="1"/>
      <c r="MFJ413" s="1"/>
      <c r="MFK413" s="1"/>
      <c r="MFL413" s="1"/>
      <c r="MFM413" s="1"/>
      <c r="MFN413" s="1"/>
      <c r="MFO413" s="1"/>
      <c r="MFP413" s="1"/>
      <c r="MFQ413" s="1"/>
      <c r="MFR413" s="1"/>
      <c r="MFS413" s="1"/>
      <c r="MFT413" s="1"/>
      <c r="MFU413" s="1"/>
      <c r="MFV413" s="1"/>
      <c r="MFW413" s="1"/>
      <c r="MFX413" s="1"/>
      <c r="MFY413" s="1"/>
      <c r="MFZ413" s="1"/>
      <c r="MGA413" s="1"/>
      <c r="MGB413" s="1"/>
      <c r="MGC413" s="1"/>
      <c r="MGD413" s="1"/>
      <c r="MGE413" s="1"/>
      <c r="MGF413" s="1"/>
      <c r="MGG413" s="1"/>
      <c r="MGH413" s="1"/>
      <c r="MGI413" s="1"/>
      <c r="MGJ413" s="1"/>
      <c r="MGK413" s="1"/>
      <c r="MGL413" s="1"/>
      <c r="MGM413" s="1"/>
      <c r="MGN413" s="1"/>
      <c r="MGO413" s="1"/>
      <c r="MGP413" s="1"/>
      <c r="MGQ413" s="1"/>
      <c r="MGR413" s="1"/>
      <c r="MGS413" s="1"/>
      <c r="MGT413" s="1"/>
      <c r="MGU413" s="1"/>
      <c r="MGV413" s="1"/>
      <c r="MGW413" s="1"/>
      <c r="MGX413" s="1"/>
      <c r="MGY413" s="1"/>
      <c r="MGZ413" s="1"/>
      <c r="MHA413" s="1"/>
      <c r="MHB413" s="1"/>
      <c r="MHC413" s="1"/>
      <c r="MHD413" s="1"/>
      <c r="MHE413" s="1"/>
      <c r="MHF413" s="1"/>
      <c r="MHG413" s="1"/>
      <c r="MHH413" s="1"/>
      <c r="MHI413" s="1"/>
      <c r="MHJ413" s="1"/>
      <c r="MHK413" s="1"/>
      <c r="MHL413" s="1"/>
      <c r="MHM413" s="1"/>
      <c r="MHN413" s="1"/>
      <c r="MHO413" s="1"/>
      <c r="MHP413" s="1"/>
      <c r="MHQ413" s="1"/>
      <c r="MHR413" s="1"/>
      <c r="MHS413" s="1"/>
      <c r="MHT413" s="1"/>
      <c r="MHU413" s="1"/>
      <c r="MHV413" s="1"/>
      <c r="MHW413" s="1"/>
      <c r="MHX413" s="1"/>
      <c r="MHY413" s="1"/>
      <c r="MHZ413" s="1"/>
      <c r="MIA413" s="1"/>
      <c r="MIB413" s="1"/>
      <c r="MIC413" s="1"/>
      <c r="MID413" s="1"/>
      <c r="MIE413" s="1"/>
      <c r="MIF413" s="1"/>
      <c r="MIG413" s="1"/>
      <c r="MIH413" s="1"/>
      <c r="MII413" s="1"/>
      <c r="MIJ413" s="1"/>
      <c r="MIK413" s="1"/>
      <c r="MIL413" s="1"/>
      <c r="MIM413" s="1"/>
      <c r="MIN413" s="1"/>
      <c r="MIO413" s="1"/>
      <c r="MIP413" s="1"/>
      <c r="MIQ413" s="1"/>
      <c r="MIR413" s="1"/>
      <c r="MIS413" s="1"/>
      <c r="MIT413" s="1"/>
      <c r="MIU413" s="1"/>
      <c r="MIV413" s="1"/>
      <c r="MIW413" s="1"/>
      <c r="MIX413" s="1"/>
      <c r="MIY413" s="1"/>
      <c r="MIZ413" s="1"/>
      <c r="MJA413" s="1"/>
      <c r="MJB413" s="1"/>
      <c r="MJC413" s="1"/>
      <c r="MJD413" s="1"/>
      <c r="MJE413" s="1"/>
      <c r="MJF413" s="1"/>
      <c r="MJG413" s="1"/>
      <c r="MJH413" s="1"/>
      <c r="MJI413" s="1"/>
      <c r="MJJ413" s="1"/>
      <c r="MJK413" s="1"/>
      <c r="MJL413" s="1"/>
      <c r="MJM413" s="1"/>
      <c r="MJN413" s="1"/>
      <c r="MJO413" s="1"/>
      <c r="MJP413" s="1"/>
      <c r="MJQ413" s="1"/>
      <c r="MJR413" s="1"/>
      <c r="MJS413" s="1"/>
      <c r="MJT413" s="1"/>
      <c r="MJU413" s="1"/>
      <c r="MJV413" s="1"/>
      <c r="MJW413" s="1"/>
      <c r="MJX413" s="1"/>
      <c r="MJY413" s="1"/>
      <c r="MJZ413" s="1"/>
      <c r="MKA413" s="1"/>
      <c r="MKB413" s="1"/>
      <c r="MKC413" s="1"/>
      <c r="MKD413" s="1"/>
      <c r="MKE413" s="1"/>
      <c r="MKF413" s="1"/>
      <c r="MKG413" s="1"/>
      <c r="MKH413" s="1"/>
      <c r="MKI413" s="1"/>
      <c r="MKJ413" s="1"/>
      <c r="MKK413" s="1"/>
      <c r="MKL413" s="1"/>
      <c r="MKM413" s="1"/>
      <c r="MKN413" s="1"/>
      <c r="MKO413" s="1"/>
      <c r="MKP413" s="1"/>
      <c r="MKQ413" s="1"/>
      <c r="MKR413" s="1"/>
      <c r="MKS413" s="1"/>
      <c r="MKT413" s="1"/>
      <c r="MKU413" s="1"/>
      <c r="MKV413" s="1"/>
      <c r="MKW413" s="1"/>
      <c r="MKX413" s="1"/>
      <c r="MKY413" s="1"/>
      <c r="MKZ413" s="1"/>
      <c r="MLA413" s="1"/>
      <c r="MLB413" s="1"/>
      <c r="MLC413" s="1"/>
      <c r="MLD413" s="1"/>
      <c r="MLE413" s="1"/>
      <c r="MLF413" s="1"/>
      <c r="MLG413" s="1"/>
      <c r="MLH413" s="1"/>
      <c r="MLI413" s="1"/>
      <c r="MLJ413" s="1"/>
      <c r="MLK413" s="1"/>
      <c r="MLL413" s="1"/>
      <c r="MLM413" s="1"/>
      <c r="MLN413" s="1"/>
      <c r="MLO413" s="1"/>
      <c r="MLP413" s="1"/>
      <c r="MLQ413" s="1"/>
      <c r="MLR413" s="1"/>
      <c r="MLS413" s="1"/>
      <c r="MLT413" s="1"/>
      <c r="MLU413" s="1"/>
      <c r="MLV413" s="1"/>
      <c r="MLW413" s="1"/>
      <c r="MLX413" s="1"/>
      <c r="MLY413" s="1"/>
      <c r="MLZ413" s="1"/>
      <c r="MMA413" s="1"/>
      <c r="MMB413" s="1"/>
      <c r="MMC413" s="1"/>
      <c r="MMD413" s="1"/>
      <c r="MME413" s="1"/>
      <c r="MMF413" s="1"/>
      <c r="MMG413" s="1"/>
      <c r="MMH413" s="1"/>
      <c r="MMI413" s="1"/>
      <c r="MMJ413" s="1"/>
      <c r="MMK413" s="1"/>
      <c r="MML413" s="1"/>
      <c r="MMM413" s="1"/>
      <c r="MMN413" s="1"/>
      <c r="MMO413" s="1"/>
      <c r="MMP413" s="1"/>
      <c r="MMQ413" s="1"/>
      <c r="MMR413" s="1"/>
      <c r="MMS413" s="1"/>
      <c r="MMT413" s="1"/>
      <c r="MMU413" s="1"/>
      <c r="MMV413" s="1"/>
      <c r="MMW413" s="1"/>
      <c r="MMX413" s="1"/>
      <c r="MMY413" s="1"/>
      <c r="MMZ413" s="1"/>
      <c r="MNA413" s="1"/>
      <c r="MNB413" s="1"/>
      <c r="MNC413" s="1"/>
      <c r="MND413" s="1"/>
      <c r="MNE413" s="1"/>
      <c r="MNF413" s="1"/>
      <c r="MNG413" s="1"/>
      <c r="MNH413" s="1"/>
      <c r="MNI413" s="1"/>
      <c r="MNJ413" s="1"/>
      <c r="MNK413" s="1"/>
      <c r="MNL413" s="1"/>
      <c r="MNM413" s="1"/>
      <c r="MNN413" s="1"/>
      <c r="MNO413" s="1"/>
      <c r="MNP413" s="1"/>
      <c r="MNQ413" s="1"/>
      <c r="MNR413" s="1"/>
      <c r="MNS413" s="1"/>
      <c r="MNT413" s="1"/>
      <c r="MNU413" s="1"/>
      <c r="MNV413" s="1"/>
      <c r="MNW413" s="1"/>
      <c r="MNX413" s="1"/>
      <c r="MNY413" s="1"/>
      <c r="MNZ413" s="1"/>
      <c r="MOA413" s="1"/>
      <c r="MOB413" s="1"/>
      <c r="MOC413" s="1"/>
      <c r="MOD413" s="1"/>
      <c r="MOE413" s="1"/>
      <c r="MOF413" s="1"/>
      <c r="MOG413" s="1"/>
      <c r="MOH413" s="1"/>
      <c r="MOI413" s="1"/>
      <c r="MOJ413" s="1"/>
      <c r="MOK413" s="1"/>
      <c r="MOL413" s="1"/>
      <c r="MOM413" s="1"/>
      <c r="MON413" s="1"/>
      <c r="MOO413" s="1"/>
      <c r="MOP413" s="1"/>
      <c r="MOQ413" s="1"/>
      <c r="MOR413" s="1"/>
      <c r="MOS413" s="1"/>
      <c r="MOT413" s="1"/>
      <c r="MOU413" s="1"/>
      <c r="MOV413" s="1"/>
      <c r="MOW413" s="1"/>
      <c r="MOX413" s="1"/>
      <c r="MOY413" s="1"/>
      <c r="MOZ413" s="1"/>
      <c r="MPA413" s="1"/>
      <c r="MPB413" s="1"/>
      <c r="MPC413" s="1"/>
      <c r="MPD413" s="1"/>
      <c r="MPE413" s="1"/>
      <c r="MPF413" s="1"/>
      <c r="MPG413" s="1"/>
      <c r="MPH413" s="1"/>
      <c r="MPI413" s="1"/>
      <c r="MPJ413" s="1"/>
      <c r="MPK413" s="1"/>
      <c r="MPL413" s="1"/>
      <c r="MPM413" s="1"/>
      <c r="MPN413" s="1"/>
      <c r="MPO413" s="1"/>
      <c r="MPP413" s="1"/>
      <c r="MPQ413" s="1"/>
      <c r="MPR413" s="1"/>
      <c r="MPS413" s="1"/>
      <c r="MPT413" s="1"/>
      <c r="MPU413" s="1"/>
      <c r="MPV413" s="1"/>
      <c r="MPW413" s="1"/>
      <c r="MPX413" s="1"/>
      <c r="MPY413" s="1"/>
      <c r="MPZ413" s="1"/>
      <c r="MQA413" s="1"/>
      <c r="MQB413" s="1"/>
      <c r="MQC413" s="1"/>
      <c r="MQD413" s="1"/>
      <c r="MQE413" s="1"/>
      <c r="MQF413" s="1"/>
      <c r="MQG413" s="1"/>
      <c r="MQH413" s="1"/>
      <c r="MQI413" s="1"/>
      <c r="MQJ413" s="1"/>
      <c r="MQK413" s="1"/>
      <c r="MQL413" s="1"/>
      <c r="MQM413" s="1"/>
      <c r="MQN413" s="1"/>
      <c r="MQO413" s="1"/>
      <c r="MQP413" s="1"/>
      <c r="MQQ413" s="1"/>
      <c r="MQR413" s="1"/>
      <c r="MQS413" s="1"/>
      <c r="MQT413" s="1"/>
      <c r="MQU413" s="1"/>
      <c r="MQV413" s="1"/>
      <c r="MQW413" s="1"/>
      <c r="MQX413" s="1"/>
      <c r="MQY413" s="1"/>
      <c r="MQZ413" s="1"/>
      <c r="MRA413" s="1"/>
      <c r="MRB413" s="1"/>
      <c r="MRC413" s="1"/>
      <c r="MRD413" s="1"/>
      <c r="MRE413" s="1"/>
      <c r="MRF413" s="1"/>
      <c r="MRG413" s="1"/>
      <c r="MRH413" s="1"/>
      <c r="MRI413" s="1"/>
      <c r="MRJ413" s="1"/>
      <c r="MRK413" s="1"/>
      <c r="MRL413" s="1"/>
      <c r="MRM413" s="1"/>
      <c r="MRN413" s="1"/>
      <c r="MRO413" s="1"/>
      <c r="MRP413" s="1"/>
      <c r="MRQ413" s="1"/>
      <c r="MRR413" s="1"/>
      <c r="MRS413" s="1"/>
      <c r="MRT413" s="1"/>
      <c r="MRU413" s="1"/>
      <c r="MRV413" s="1"/>
      <c r="MRW413" s="1"/>
      <c r="MRX413" s="1"/>
      <c r="MRY413" s="1"/>
      <c r="MRZ413" s="1"/>
      <c r="MSA413" s="1"/>
      <c r="MSB413" s="1"/>
      <c r="MSC413" s="1"/>
      <c r="MSD413" s="1"/>
      <c r="MSE413" s="1"/>
      <c r="MSF413" s="1"/>
      <c r="MSG413" s="1"/>
      <c r="MSH413" s="1"/>
      <c r="MSI413" s="1"/>
      <c r="MSJ413" s="1"/>
      <c r="MSK413" s="1"/>
      <c r="MSL413" s="1"/>
      <c r="MSM413" s="1"/>
      <c r="MSN413" s="1"/>
      <c r="MSO413" s="1"/>
      <c r="MSP413" s="1"/>
      <c r="MSQ413" s="1"/>
      <c r="MSR413" s="1"/>
      <c r="MSS413" s="1"/>
      <c r="MST413" s="1"/>
      <c r="MSU413" s="1"/>
      <c r="MSV413" s="1"/>
      <c r="MSW413" s="1"/>
      <c r="MSX413" s="1"/>
      <c r="MSY413" s="1"/>
      <c r="MSZ413" s="1"/>
      <c r="MTA413" s="1"/>
      <c r="MTB413" s="1"/>
      <c r="MTC413" s="1"/>
      <c r="MTD413" s="1"/>
      <c r="MTE413" s="1"/>
      <c r="MTF413" s="1"/>
      <c r="MTG413" s="1"/>
      <c r="MTH413" s="1"/>
      <c r="MTI413" s="1"/>
      <c r="MTJ413" s="1"/>
      <c r="MTK413" s="1"/>
      <c r="MTL413" s="1"/>
      <c r="MTM413" s="1"/>
      <c r="MTN413" s="1"/>
      <c r="MTO413" s="1"/>
      <c r="MTP413" s="1"/>
      <c r="MTQ413" s="1"/>
      <c r="MTR413" s="1"/>
      <c r="MTS413" s="1"/>
      <c r="MTT413" s="1"/>
      <c r="MTU413" s="1"/>
      <c r="MTV413" s="1"/>
      <c r="MTW413" s="1"/>
      <c r="MTX413" s="1"/>
      <c r="MTY413" s="1"/>
      <c r="MTZ413" s="1"/>
      <c r="MUA413" s="1"/>
      <c r="MUB413" s="1"/>
      <c r="MUC413" s="1"/>
      <c r="MUD413" s="1"/>
      <c r="MUE413" s="1"/>
      <c r="MUF413" s="1"/>
      <c r="MUG413" s="1"/>
      <c r="MUH413" s="1"/>
      <c r="MUI413" s="1"/>
      <c r="MUJ413" s="1"/>
      <c r="MUK413" s="1"/>
      <c r="MUL413" s="1"/>
      <c r="MUM413" s="1"/>
      <c r="MUN413" s="1"/>
      <c r="MUO413" s="1"/>
      <c r="MUP413" s="1"/>
      <c r="MUQ413" s="1"/>
      <c r="MUR413" s="1"/>
      <c r="MUS413" s="1"/>
      <c r="MUT413" s="1"/>
      <c r="MUU413" s="1"/>
      <c r="MUV413" s="1"/>
      <c r="MUW413" s="1"/>
      <c r="MUX413" s="1"/>
      <c r="MUY413" s="1"/>
      <c r="MUZ413" s="1"/>
      <c r="MVA413" s="1"/>
      <c r="MVB413" s="1"/>
      <c r="MVC413" s="1"/>
      <c r="MVD413" s="1"/>
      <c r="MVE413" s="1"/>
      <c r="MVF413" s="1"/>
      <c r="MVG413" s="1"/>
      <c r="MVH413" s="1"/>
      <c r="MVI413" s="1"/>
      <c r="MVJ413" s="1"/>
      <c r="MVK413" s="1"/>
      <c r="MVL413" s="1"/>
      <c r="MVM413" s="1"/>
      <c r="MVN413" s="1"/>
      <c r="MVO413" s="1"/>
      <c r="MVP413" s="1"/>
      <c r="MVQ413" s="1"/>
      <c r="MVR413" s="1"/>
      <c r="MVS413" s="1"/>
      <c r="MVT413" s="1"/>
      <c r="MVU413" s="1"/>
      <c r="MVV413" s="1"/>
      <c r="MVW413" s="1"/>
      <c r="MVX413" s="1"/>
      <c r="MVY413" s="1"/>
      <c r="MVZ413" s="1"/>
      <c r="MWA413" s="1"/>
      <c r="MWB413" s="1"/>
      <c r="MWC413" s="1"/>
      <c r="MWD413" s="1"/>
      <c r="MWE413" s="1"/>
      <c r="MWF413" s="1"/>
      <c r="MWG413" s="1"/>
      <c r="MWH413" s="1"/>
      <c r="MWI413" s="1"/>
      <c r="MWJ413" s="1"/>
      <c r="MWK413" s="1"/>
      <c r="MWL413" s="1"/>
      <c r="MWM413" s="1"/>
      <c r="MWN413" s="1"/>
      <c r="MWO413" s="1"/>
      <c r="MWP413" s="1"/>
      <c r="MWQ413" s="1"/>
      <c r="MWR413" s="1"/>
      <c r="MWS413" s="1"/>
      <c r="MWT413" s="1"/>
      <c r="MWU413" s="1"/>
      <c r="MWV413" s="1"/>
      <c r="MWW413" s="1"/>
      <c r="MWX413" s="1"/>
      <c r="MWY413" s="1"/>
      <c r="MWZ413" s="1"/>
      <c r="MXA413" s="1"/>
      <c r="MXB413" s="1"/>
      <c r="MXC413" s="1"/>
      <c r="MXD413" s="1"/>
      <c r="MXE413" s="1"/>
      <c r="MXF413" s="1"/>
      <c r="MXG413" s="1"/>
      <c r="MXH413" s="1"/>
      <c r="MXI413" s="1"/>
      <c r="MXJ413" s="1"/>
      <c r="MXK413" s="1"/>
      <c r="MXL413" s="1"/>
      <c r="MXM413" s="1"/>
      <c r="MXN413" s="1"/>
      <c r="MXO413" s="1"/>
      <c r="MXP413" s="1"/>
      <c r="MXQ413" s="1"/>
      <c r="MXR413" s="1"/>
      <c r="MXS413" s="1"/>
      <c r="MXT413" s="1"/>
      <c r="MXU413" s="1"/>
      <c r="MXV413" s="1"/>
      <c r="MXW413" s="1"/>
      <c r="MXX413" s="1"/>
      <c r="MXY413" s="1"/>
      <c r="MXZ413" s="1"/>
      <c r="MYA413" s="1"/>
      <c r="MYB413" s="1"/>
      <c r="MYC413" s="1"/>
      <c r="MYD413" s="1"/>
      <c r="MYE413" s="1"/>
      <c r="MYF413" s="1"/>
      <c r="MYG413" s="1"/>
      <c r="MYH413" s="1"/>
      <c r="MYI413" s="1"/>
      <c r="MYJ413" s="1"/>
      <c r="MYK413" s="1"/>
      <c r="MYL413" s="1"/>
      <c r="MYM413" s="1"/>
      <c r="MYN413" s="1"/>
      <c r="MYO413" s="1"/>
      <c r="MYP413" s="1"/>
      <c r="MYQ413" s="1"/>
      <c r="MYR413" s="1"/>
      <c r="MYS413" s="1"/>
      <c r="MYT413" s="1"/>
      <c r="MYU413" s="1"/>
      <c r="MYV413" s="1"/>
      <c r="MYW413" s="1"/>
      <c r="MYX413" s="1"/>
      <c r="MYY413" s="1"/>
      <c r="MYZ413" s="1"/>
      <c r="MZA413" s="1"/>
      <c r="MZB413" s="1"/>
      <c r="MZC413" s="1"/>
      <c r="MZD413" s="1"/>
      <c r="MZE413" s="1"/>
      <c r="MZF413" s="1"/>
      <c r="MZG413" s="1"/>
      <c r="MZH413" s="1"/>
      <c r="MZI413" s="1"/>
      <c r="MZJ413" s="1"/>
      <c r="MZK413" s="1"/>
      <c r="MZL413" s="1"/>
      <c r="MZM413" s="1"/>
      <c r="MZN413" s="1"/>
      <c r="MZO413" s="1"/>
      <c r="MZP413" s="1"/>
      <c r="MZQ413" s="1"/>
      <c r="MZR413" s="1"/>
      <c r="MZS413" s="1"/>
      <c r="MZT413" s="1"/>
      <c r="MZU413" s="1"/>
      <c r="MZV413" s="1"/>
      <c r="MZW413" s="1"/>
      <c r="MZX413" s="1"/>
      <c r="MZY413" s="1"/>
      <c r="MZZ413" s="1"/>
      <c r="NAA413" s="1"/>
      <c r="NAB413" s="1"/>
      <c r="NAC413" s="1"/>
      <c r="NAD413" s="1"/>
      <c r="NAE413" s="1"/>
      <c r="NAF413" s="1"/>
      <c r="NAG413" s="1"/>
      <c r="NAH413" s="1"/>
      <c r="NAI413" s="1"/>
      <c r="NAJ413" s="1"/>
      <c r="NAK413" s="1"/>
      <c r="NAL413" s="1"/>
      <c r="NAM413" s="1"/>
      <c r="NAN413" s="1"/>
      <c r="NAO413" s="1"/>
      <c r="NAP413" s="1"/>
      <c r="NAQ413" s="1"/>
      <c r="NAR413" s="1"/>
      <c r="NAS413" s="1"/>
      <c r="NAT413" s="1"/>
      <c r="NAU413" s="1"/>
      <c r="NAV413" s="1"/>
      <c r="NAW413" s="1"/>
      <c r="NAX413" s="1"/>
      <c r="NAY413" s="1"/>
      <c r="NAZ413" s="1"/>
      <c r="NBA413" s="1"/>
      <c r="NBB413" s="1"/>
      <c r="NBC413" s="1"/>
      <c r="NBD413" s="1"/>
      <c r="NBE413" s="1"/>
      <c r="NBF413" s="1"/>
      <c r="NBG413" s="1"/>
      <c r="NBH413" s="1"/>
      <c r="NBI413" s="1"/>
      <c r="NBJ413" s="1"/>
      <c r="NBK413" s="1"/>
      <c r="NBL413" s="1"/>
      <c r="NBM413" s="1"/>
      <c r="NBN413" s="1"/>
      <c r="NBO413" s="1"/>
      <c r="NBP413" s="1"/>
      <c r="NBQ413" s="1"/>
      <c r="NBR413" s="1"/>
      <c r="NBS413" s="1"/>
      <c r="NBT413" s="1"/>
      <c r="NBU413" s="1"/>
      <c r="NBV413" s="1"/>
      <c r="NBW413" s="1"/>
      <c r="NBX413" s="1"/>
      <c r="NBY413" s="1"/>
      <c r="NBZ413" s="1"/>
      <c r="NCA413" s="1"/>
      <c r="NCB413" s="1"/>
      <c r="NCC413" s="1"/>
      <c r="NCD413" s="1"/>
      <c r="NCE413" s="1"/>
      <c r="NCF413" s="1"/>
      <c r="NCG413" s="1"/>
      <c r="NCH413" s="1"/>
      <c r="NCI413" s="1"/>
      <c r="NCJ413" s="1"/>
      <c r="NCK413" s="1"/>
      <c r="NCL413" s="1"/>
      <c r="NCM413" s="1"/>
      <c r="NCN413" s="1"/>
      <c r="NCO413" s="1"/>
      <c r="NCP413" s="1"/>
      <c r="NCQ413" s="1"/>
      <c r="NCR413" s="1"/>
      <c r="NCS413" s="1"/>
      <c r="NCT413" s="1"/>
      <c r="NCU413" s="1"/>
      <c r="NCV413" s="1"/>
      <c r="NCW413" s="1"/>
      <c r="NCX413" s="1"/>
      <c r="NCY413" s="1"/>
      <c r="NCZ413" s="1"/>
      <c r="NDA413" s="1"/>
      <c r="NDB413" s="1"/>
      <c r="NDC413" s="1"/>
      <c r="NDD413" s="1"/>
      <c r="NDE413" s="1"/>
      <c r="NDF413" s="1"/>
      <c r="NDG413" s="1"/>
      <c r="NDH413" s="1"/>
      <c r="NDI413" s="1"/>
      <c r="NDJ413" s="1"/>
      <c r="NDK413" s="1"/>
      <c r="NDL413" s="1"/>
      <c r="NDM413" s="1"/>
      <c r="NDN413" s="1"/>
      <c r="NDO413" s="1"/>
      <c r="NDP413" s="1"/>
      <c r="NDQ413" s="1"/>
      <c r="NDR413" s="1"/>
      <c r="NDS413" s="1"/>
      <c r="NDT413" s="1"/>
      <c r="NDU413" s="1"/>
      <c r="NDV413" s="1"/>
      <c r="NDW413" s="1"/>
      <c r="NDX413" s="1"/>
      <c r="NDY413" s="1"/>
      <c r="NDZ413" s="1"/>
      <c r="NEA413" s="1"/>
      <c r="NEB413" s="1"/>
      <c r="NEC413" s="1"/>
      <c r="NED413" s="1"/>
      <c r="NEE413" s="1"/>
      <c r="NEF413" s="1"/>
      <c r="NEG413" s="1"/>
      <c r="NEH413" s="1"/>
      <c r="NEI413" s="1"/>
      <c r="NEJ413" s="1"/>
      <c r="NEK413" s="1"/>
      <c r="NEL413" s="1"/>
      <c r="NEM413" s="1"/>
      <c r="NEN413" s="1"/>
      <c r="NEO413" s="1"/>
      <c r="NEP413" s="1"/>
      <c r="NEQ413" s="1"/>
      <c r="NER413" s="1"/>
      <c r="NES413" s="1"/>
      <c r="NET413" s="1"/>
      <c r="NEU413" s="1"/>
      <c r="NEV413" s="1"/>
      <c r="NEW413" s="1"/>
      <c r="NEX413" s="1"/>
      <c r="NEY413" s="1"/>
      <c r="NEZ413" s="1"/>
      <c r="NFA413" s="1"/>
      <c r="NFB413" s="1"/>
      <c r="NFC413" s="1"/>
      <c r="NFD413" s="1"/>
      <c r="NFE413" s="1"/>
      <c r="NFF413" s="1"/>
      <c r="NFG413" s="1"/>
      <c r="NFH413" s="1"/>
      <c r="NFI413" s="1"/>
      <c r="NFJ413" s="1"/>
      <c r="NFK413" s="1"/>
      <c r="NFL413" s="1"/>
      <c r="NFM413" s="1"/>
      <c r="NFN413" s="1"/>
      <c r="NFO413" s="1"/>
      <c r="NFP413" s="1"/>
      <c r="NFQ413" s="1"/>
      <c r="NFR413" s="1"/>
      <c r="NFS413" s="1"/>
      <c r="NFT413" s="1"/>
      <c r="NFU413" s="1"/>
      <c r="NFV413" s="1"/>
      <c r="NFW413" s="1"/>
      <c r="NFX413" s="1"/>
      <c r="NFY413" s="1"/>
      <c r="NFZ413" s="1"/>
      <c r="NGA413" s="1"/>
      <c r="NGB413" s="1"/>
      <c r="NGC413" s="1"/>
      <c r="NGD413" s="1"/>
      <c r="NGE413" s="1"/>
      <c r="NGF413" s="1"/>
      <c r="NGG413" s="1"/>
      <c r="NGH413" s="1"/>
      <c r="NGI413" s="1"/>
      <c r="NGJ413" s="1"/>
      <c r="NGK413" s="1"/>
      <c r="NGL413" s="1"/>
      <c r="NGM413" s="1"/>
      <c r="NGN413" s="1"/>
      <c r="NGO413" s="1"/>
      <c r="NGP413" s="1"/>
      <c r="NGQ413" s="1"/>
      <c r="NGR413" s="1"/>
      <c r="NGS413" s="1"/>
      <c r="NGT413" s="1"/>
      <c r="NGU413" s="1"/>
      <c r="NGV413" s="1"/>
      <c r="NGW413" s="1"/>
      <c r="NGX413" s="1"/>
      <c r="NGY413" s="1"/>
      <c r="NGZ413" s="1"/>
      <c r="NHA413" s="1"/>
      <c r="NHB413" s="1"/>
      <c r="NHC413" s="1"/>
      <c r="NHD413" s="1"/>
      <c r="NHE413" s="1"/>
      <c r="NHF413" s="1"/>
      <c r="NHG413" s="1"/>
      <c r="NHH413" s="1"/>
      <c r="NHI413" s="1"/>
      <c r="NHJ413" s="1"/>
      <c r="NHK413" s="1"/>
      <c r="NHL413" s="1"/>
      <c r="NHM413" s="1"/>
      <c r="NHN413" s="1"/>
      <c r="NHO413" s="1"/>
      <c r="NHP413" s="1"/>
      <c r="NHQ413" s="1"/>
      <c r="NHR413" s="1"/>
      <c r="NHS413" s="1"/>
      <c r="NHT413" s="1"/>
      <c r="NHU413" s="1"/>
      <c r="NHV413" s="1"/>
      <c r="NHW413" s="1"/>
      <c r="NHX413" s="1"/>
      <c r="NHY413" s="1"/>
      <c r="NHZ413" s="1"/>
      <c r="NIA413" s="1"/>
      <c r="NIB413" s="1"/>
      <c r="NIC413" s="1"/>
      <c r="NID413" s="1"/>
      <c r="NIE413" s="1"/>
      <c r="NIF413" s="1"/>
      <c r="NIG413" s="1"/>
      <c r="NIH413" s="1"/>
      <c r="NII413" s="1"/>
      <c r="NIJ413" s="1"/>
      <c r="NIK413" s="1"/>
      <c r="NIL413" s="1"/>
      <c r="NIM413" s="1"/>
      <c r="NIN413" s="1"/>
      <c r="NIO413" s="1"/>
      <c r="NIP413" s="1"/>
      <c r="NIQ413" s="1"/>
      <c r="NIR413" s="1"/>
      <c r="NIS413" s="1"/>
      <c r="NIT413" s="1"/>
      <c r="NIU413" s="1"/>
      <c r="NIV413" s="1"/>
      <c r="NIW413" s="1"/>
      <c r="NIX413" s="1"/>
      <c r="NIY413" s="1"/>
      <c r="NIZ413" s="1"/>
      <c r="NJA413" s="1"/>
      <c r="NJB413" s="1"/>
      <c r="NJC413" s="1"/>
      <c r="NJD413" s="1"/>
      <c r="NJE413" s="1"/>
      <c r="NJF413" s="1"/>
      <c r="NJG413" s="1"/>
      <c r="NJH413" s="1"/>
      <c r="NJI413" s="1"/>
      <c r="NJJ413" s="1"/>
      <c r="NJK413" s="1"/>
      <c r="NJL413" s="1"/>
      <c r="NJM413" s="1"/>
      <c r="NJN413" s="1"/>
      <c r="NJO413" s="1"/>
      <c r="NJP413" s="1"/>
      <c r="NJQ413" s="1"/>
      <c r="NJR413" s="1"/>
      <c r="NJS413" s="1"/>
      <c r="NJT413" s="1"/>
      <c r="NJU413" s="1"/>
      <c r="NJV413" s="1"/>
      <c r="NJW413" s="1"/>
      <c r="NJX413" s="1"/>
      <c r="NJY413" s="1"/>
      <c r="NJZ413" s="1"/>
      <c r="NKA413" s="1"/>
      <c r="NKB413" s="1"/>
      <c r="NKC413" s="1"/>
      <c r="NKD413" s="1"/>
      <c r="NKE413" s="1"/>
      <c r="NKF413" s="1"/>
      <c r="NKG413" s="1"/>
      <c r="NKH413" s="1"/>
      <c r="NKI413" s="1"/>
      <c r="NKJ413" s="1"/>
      <c r="NKK413" s="1"/>
      <c r="NKL413" s="1"/>
      <c r="NKM413" s="1"/>
      <c r="NKN413" s="1"/>
      <c r="NKO413" s="1"/>
      <c r="NKP413" s="1"/>
      <c r="NKQ413" s="1"/>
      <c r="NKR413" s="1"/>
      <c r="NKS413" s="1"/>
      <c r="NKT413" s="1"/>
      <c r="NKU413" s="1"/>
      <c r="NKV413" s="1"/>
      <c r="NKW413" s="1"/>
      <c r="NKX413" s="1"/>
      <c r="NKY413" s="1"/>
      <c r="NKZ413" s="1"/>
      <c r="NLA413" s="1"/>
      <c r="NLB413" s="1"/>
      <c r="NLC413" s="1"/>
      <c r="NLD413" s="1"/>
      <c r="NLE413" s="1"/>
      <c r="NLF413" s="1"/>
      <c r="NLG413" s="1"/>
      <c r="NLH413" s="1"/>
      <c r="NLI413" s="1"/>
      <c r="NLJ413" s="1"/>
      <c r="NLK413" s="1"/>
      <c r="NLL413" s="1"/>
      <c r="NLM413" s="1"/>
      <c r="NLN413" s="1"/>
      <c r="NLO413" s="1"/>
      <c r="NLP413" s="1"/>
      <c r="NLQ413" s="1"/>
      <c r="NLR413" s="1"/>
      <c r="NLS413" s="1"/>
      <c r="NLT413" s="1"/>
      <c r="NLU413" s="1"/>
      <c r="NLV413" s="1"/>
      <c r="NLW413" s="1"/>
      <c r="NLX413" s="1"/>
      <c r="NLY413" s="1"/>
      <c r="NLZ413" s="1"/>
      <c r="NMA413" s="1"/>
      <c r="NMB413" s="1"/>
      <c r="NMC413" s="1"/>
      <c r="NMD413" s="1"/>
      <c r="NME413" s="1"/>
      <c r="NMF413" s="1"/>
      <c r="NMG413" s="1"/>
      <c r="NMH413" s="1"/>
      <c r="NMI413" s="1"/>
      <c r="NMJ413" s="1"/>
      <c r="NMK413" s="1"/>
      <c r="NML413" s="1"/>
      <c r="NMM413" s="1"/>
      <c r="NMN413" s="1"/>
      <c r="NMO413" s="1"/>
      <c r="NMP413" s="1"/>
      <c r="NMQ413" s="1"/>
      <c r="NMR413" s="1"/>
      <c r="NMS413" s="1"/>
      <c r="NMT413" s="1"/>
      <c r="NMU413" s="1"/>
      <c r="NMV413" s="1"/>
      <c r="NMW413" s="1"/>
      <c r="NMX413" s="1"/>
      <c r="NMY413" s="1"/>
      <c r="NMZ413" s="1"/>
      <c r="NNA413" s="1"/>
      <c r="NNB413" s="1"/>
      <c r="NNC413" s="1"/>
      <c r="NND413" s="1"/>
      <c r="NNE413" s="1"/>
      <c r="NNF413" s="1"/>
      <c r="NNG413" s="1"/>
      <c r="NNH413" s="1"/>
      <c r="NNI413" s="1"/>
      <c r="NNJ413" s="1"/>
      <c r="NNK413" s="1"/>
      <c r="NNL413" s="1"/>
      <c r="NNM413" s="1"/>
      <c r="NNN413" s="1"/>
      <c r="NNO413" s="1"/>
      <c r="NNP413" s="1"/>
      <c r="NNQ413" s="1"/>
      <c r="NNR413" s="1"/>
      <c r="NNS413" s="1"/>
      <c r="NNT413" s="1"/>
      <c r="NNU413" s="1"/>
      <c r="NNV413" s="1"/>
      <c r="NNW413" s="1"/>
      <c r="NNX413" s="1"/>
      <c r="NNY413" s="1"/>
      <c r="NNZ413" s="1"/>
      <c r="NOA413" s="1"/>
      <c r="NOB413" s="1"/>
      <c r="NOC413" s="1"/>
      <c r="NOD413" s="1"/>
      <c r="NOE413" s="1"/>
      <c r="NOF413" s="1"/>
      <c r="NOG413" s="1"/>
      <c r="NOH413" s="1"/>
      <c r="NOI413" s="1"/>
      <c r="NOJ413" s="1"/>
      <c r="NOK413" s="1"/>
      <c r="NOL413" s="1"/>
      <c r="NOM413" s="1"/>
      <c r="NON413" s="1"/>
      <c r="NOO413" s="1"/>
      <c r="NOP413" s="1"/>
      <c r="NOQ413" s="1"/>
      <c r="NOR413" s="1"/>
      <c r="NOS413" s="1"/>
      <c r="NOT413" s="1"/>
      <c r="NOU413" s="1"/>
      <c r="NOV413" s="1"/>
      <c r="NOW413" s="1"/>
      <c r="NOX413" s="1"/>
      <c r="NOY413" s="1"/>
      <c r="NOZ413" s="1"/>
      <c r="NPA413" s="1"/>
      <c r="NPB413" s="1"/>
      <c r="NPC413" s="1"/>
      <c r="NPD413" s="1"/>
      <c r="NPE413" s="1"/>
      <c r="NPF413" s="1"/>
      <c r="NPG413" s="1"/>
      <c r="NPH413" s="1"/>
      <c r="NPI413" s="1"/>
      <c r="NPJ413" s="1"/>
      <c r="NPK413" s="1"/>
      <c r="NPL413" s="1"/>
      <c r="NPM413" s="1"/>
      <c r="NPN413" s="1"/>
      <c r="NPO413" s="1"/>
      <c r="NPP413" s="1"/>
      <c r="NPQ413" s="1"/>
      <c r="NPR413" s="1"/>
      <c r="NPS413" s="1"/>
      <c r="NPT413" s="1"/>
      <c r="NPU413" s="1"/>
      <c r="NPV413" s="1"/>
      <c r="NPW413" s="1"/>
      <c r="NPX413" s="1"/>
      <c r="NPY413" s="1"/>
      <c r="NPZ413" s="1"/>
      <c r="NQA413" s="1"/>
      <c r="NQB413" s="1"/>
      <c r="NQC413" s="1"/>
      <c r="NQD413" s="1"/>
      <c r="NQE413" s="1"/>
      <c r="NQF413" s="1"/>
      <c r="NQG413" s="1"/>
      <c r="NQH413" s="1"/>
      <c r="NQI413" s="1"/>
      <c r="NQJ413" s="1"/>
      <c r="NQK413" s="1"/>
      <c r="NQL413" s="1"/>
      <c r="NQM413" s="1"/>
      <c r="NQN413" s="1"/>
      <c r="NQO413" s="1"/>
      <c r="NQP413" s="1"/>
      <c r="NQQ413" s="1"/>
      <c r="NQR413" s="1"/>
      <c r="NQS413" s="1"/>
      <c r="NQT413" s="1"/>
      <c r="NQU413" s="1"/>
      <c r="NQV413" s="1"/>
      <c r="NQW413" s="1"/>
      <c r="NQX413" s="1"/>
      <c r="NQY413" s="1"/>
      <c r="NQZ413" s="1"/>
      <c r="NRA413" s="1"/>
      <c r="NRB413" s="1"/>
      <c r="NRC413" s="1"/>
      <c r="NRD413" s="1"/>
      <c r="NRE413" s="1"/>
      <c r="NRF413" s="1"/>
      <c r="NRG413" s="1"/>
      <c r="NRH413" s="1"/>
      <c r="NRI413" s="1"/>
      <c r="NRJ413" s="1"/>
      <c r="NRK413" s="1"/>
      <c r="NRL413" s="1"/>
      <c r="NRM413" s="1"/>
      <c r="NRN413" s="1"/>
      <c r="NRO413" s="1"/>
      <c r="NRP413" s="1"/>
      <c r="NRQ413" s="1"/>
      <c r="NRR413" s="1"/>
      <c r="NRS413" s="1"/>
      <c r="NRT413" s="1"/>
      <c r="NRU413" s="1"/>
      <c r="NRV413" s="1"/>
      <c r="NRW413" s="1"/>
      <c r="NRX413" s="1"/>
      <c r="NRY413" s="1"/>
      <c r="NRZ413" s="1"/>
      <c r="NSA413" s="1"/>
      <c r="NSB413" s="1"/>
      <c r="NSC413" s="1"/>
      <c r="NSD413" s="1"/>
      <c r="NSE413" s="1"/>
      <c r="NSF413" s="1"/>
      <c r="NSG413" s="1"/>
      <c r="NSH413" s="1"/>
      <c r="NSI413" s="1"/>
      <c r="NSJ413" s="1"/>
      <c r="NSK413" s="1"/>
      <c r="NSL413" s="1"/>
      <c r="NSM413" s="1"/>
      <c r="NSN413" s="1"/>
      <c r="NSO413" s="1"/>
      <c r="NSP413" s="1"/>
      <c r="NSQ413" s="1"/>
      <c r="NSR413" s="1"/>
      <c r="NSS413" s="1"/>
      <c r="NST413" s="1"/>
      <c r="NSU413" s="1"/>
      <c r="NSV413" s="1"/>
      <c r="NSW413" s="1"/>
      <c r="NSX413" s="1"/>
      <c r="NSY413" s="1"/>
      <c r="NSZ413" s="1"/>
      <c r="NTA413" s="1"/>
      <c r="NTB413" s="1"/>
      <c r="NTC413" s="1"/>
      <c r="NTD413" s="1"/>
      <c r="NTE413" s="1"/>
      <c r="NTF413" s="1"/>
      <c r="NTG413" s="1"/>
      <c r="NTH413" s="1"/>
      <c r="NTI413" s="1"/>
      <c r="NTJ413" s="1"/>
      <c r="NTK413" s="1"/>
      <c r="NTL413" s="1"/>
      <c r="NTM413" s="1"/>
      <c r="NTN413" s="1"/>
      <c r="NTO413" s="1"/>
      <c r="NTP413" s="1"/>
      <c r="NTQ413" s="1"/>
      <c r="NTR413" s="1"/>
      <c r="NTS413" s="1"/>
      <c r="NTT413" s="1"/>
      <c r="NTU413" s="1"/>
      <c r="NTV413" s="1"/>
      <c r="NTW413" s="1"/>
      <c r="NTX413" s="1"/>
      <c r="NTY413" s="1"/>
      <c r="NTZ413" s="1"/>
      <c r="NUA413" s="1"/>
      <c r="NUB413" s="1"/>
      <c r="NUC413" s="1"/>
      <c r="NUD413" s="1"/>
      <c r="NUE413" s="1"/>
      <c r="NUF413" s="1"/>
      <c r="NUG413" s="1"/>
      <c r="NUH413" s="1"/>
      <c r="NUI413" s="1"/>
      <c r="NUJ413" s="1"/>
      <c r="NUK413" s="1"/>
      <c r="NUL413" s="1"/>
      <c r="NUM413" s="1"/>
      <c r="NUN413" s="1"/>
      <c r="NUO413" s="1"/>
      <c r="NUP413" s="1"/>
      <c r="NUQ413" s="1"/>
      <c r="NUR413" s="1"/>
      <c r="NUS413" s="1"/>
      <c r="NUT413" s="1"/>
      <c r="NUU413" s="1"/>
      <c r="NUV413" s="1"/>
      <c r="NUW413" s="1"/>
      <c r="NUX413" s="1"/>
      <c r="NUY413" s="1"/>
      <c r="NUZ413" s="1"/>
      <c r="NVA413" s="1"/>
      <c r="NVB413" s="1"/>
      <c r="NVC413" s="1"/>
      <c r="NVD413" s="1"/>
      <c r="NVE413" s="1"/>
      <c r="NVF413" s="1"/>
      <c r="NVG413" s="1"/>
      <c r="NVH413" s="1"/>
      <c r="NVI413" s="1"/>
      <c r="NVJ413" s="1"/>
      <c r="NVK413" s="1"/>
      <c r="NVL413" s="1"/>
      <c r="NVM413" s="1"/>
      <c r="NVN413" s="1"/>
      <c r="NVO413" s="1"/>
      <c r="NVP413" s="1"/>
      <c r="NVQ413" s="1"/>
      <c r="NVR413" s="1"/>
      <c r="NVS413" s="1"/>
      <c r="NVT413" s="1"/>
      <c r="NVU413" s="1"/>
      <c r="NVV413" s="1"/>
      <c r="NVW413" s="1"/>
      <c r="NVX413" s="1"/>
      <c r="NVY413" s="1"/>
      <c r="NVZ413" s="1"/>
      <c r="NWA413" s="1"/>
      <c r="NWB413" s="1"/>
      <c r="NWC413" s="1"/>
      <c r="NWD413" s="1"/>
      <c r="NWE413" s="1"/>
      <c r="NWF413" s="1"/>
      <c r="NWG413" s="1"/>
      <c r="NWH413" s="1"/>
      <c r="NWI413" s="1"/>
      <c r="NWJ413" s="1"/>
      <c r="NWK413" s="1"/>
      <c r="NWL413" s="1"/>
      <c r="NWM413" s="1"/>
      <c r="NWN413" s="1"/>
      <c r="NWO413" s="1"/>
      <c r="NWP413" s="1"/>
      <c r="NWQ413" s="1"/>
      <c r="NWR413" s="1"/>
      <c r="NWS413" s="1"/>
      <c r="NWT413" s="1"/>
      <c r="NWU413" s="1"/>
      <c r="NWV413" s="1"/>
      <c r="NWW413" s="1"/>
      <c r="NWX413" s="1"/>
      <c r="NWY413" s="1"/>
      <c r="NWZ413" s="1"/>
      <c r="NXA413" s="1"/>
      <c r="NXB413" s="1"/>
      <c r="NXC413" s="1"/>
      <c r="NXD413" s="1"/>
      <c r="NXE413" s="1"/>
      <c r="NXF413" s="1"/>
      <c r="NXG413" s="1"/>
      <c r="NXH413" s="1"/>
      <c r="NXI413" s="1"/>
      <c r="NXJ413" s="1"/>
      <c r="NXK413" s="1"/>
      <c r="NXL413" s="1"/>
      <c r="NXM413" s="1"/>
      <c r="NXN413" s="1"/>
      <c r="NXO413" s="1"/>
      <c r="NXP413" s="1"/>
      <c r="NXQ413" s="1"/>
      <c r="NXR413" s="1"/>
      <c r="NXS413" s="1"/>
      <c r="NXT413" s="1"/>
      <c r="NXU413" s="1"/>
      <c r="NXV413" s="1"/>
      <c r="NXW413" s="1"/>
      <c r="NXX413" s="1"/>
      <c r="NXY413" s="1"/>
      <c r="NXZ413" s="1"/>
      <c r="NYA413" s="1"/>
      <c r="NYB413" s="1"/>
      <c r="NYC413" s="1"/>
      <c r="NYD413" s="1"/>
      <c r="NYE413" s="1"/>
      <c r="NYF413" s="1"/>
      <c r="NYG413" s="1"/>
      <c r="NYH413" s="1"/>
      <c r="NYI413" s="1"/>
      <c r="NYJ413" s="1"/>
      <c r="NYK413" s="1"/>
      <c r="NYL413" s="1"/>
      <c r="NYM413" s="1"/>
      <c r="NYN413" s="1"/>
      <c r="NYO413" s="1"/>
      <c r="NYP413" s="1"/>
      <c r="NYQ413" s="1"/>
      <c r="NYR413" s="1"/>
      <c r="NYS413" s="1"/>
      <c r="NYT413" s="1"/>
      <c r="NYU413" s="1"/>
      <c r="NYV413" s="1"/>
      <c r="NYW413" s="1"/>
      <c r="NYX413" s="1"/>
      <c r="NYY413" s="1"/>
      <c r="NYZ413" s="1"/>
      <c r="NZA413" s="1"/>
      <c r="NZB413" s="1"/>
      <c r="NZC413" s="1"/>
      <c r="NZD413" s="1"/>
      <c r="NZE413" s="1"/>
      <c r="NZF413" s="1"/>
      <c r="NZG413" s="1"/>
      <c r="NZH413" s="1"/>
      <c r="NZI413" s="1"/>
      <c r="NZJ413" s="1"/>
      <c r="NZK413" s="1"/>
      <c r="NZL413" s="1"/>
      <c r="NZM413" s="1"/>
      <c r="NZN413" s="1"/>
      <c r="NZO413" s="1"/>
      <c r="NZP413" s="1"/>
      <c r="NZQ413" s="1"/>
      <c r="NZR413" s="1"/>
      <c r="NZS413" s="1"/>
      <c r="NZT413" s="1"/>
      <c r="NZU413" s="1"/>
      <c r="NZV413" s="1"/>
      <c r="NZW413" s="1"/>
      <c r="NZX413" s="1"/>
      <c r="NZY413" s="1"/>
      <c r="NZZ413" s="1"/>
      <c r="OAA413" s="1"/>
      <c r="OAB413" s="1"/>
      <c r="OAC413" s="1"/>
      <c r="OAD413" s="1"/>
      <c r="OAE413" s="1"/>
      <c r="OAF413" s="1"/>
      <c r="OAG413" s="1"/>
      <c r="OAH413" s="1"/>
      <c r="OAI413" s="1"/>
      <c r="OAJ413" s="1"/>
      <c r="OAK413" s="1"/>
      <c r="OAL413" s="1"/>
      <c r="OAM413" s="1"/>
      <c r="OAN413" s="1"/>
      <c r="OAO413" s="1"/>
      <c r="OAP413" s="1"/>
      <c r="OAQ413" s="1"/>
      <c r="OAR413" s="1"/>
      <c r="OAS413" s="1"/>
      <c r="OAT413" s="1"/>
      <c r="OAU413" s="1"/>
      <c r="OAV413" s="1"/>
      <c r="OAW413" s="1"/>
      <c r="OAX413" s="1"/>
      <c r="OAY413" s="1"/>
      <c r="OAZ413" s="1"/>
      <c r="OBA413" s="1"/>
      <c r="OBB413" s="1"/>
      <c r="OBC413" s="1"/>
      <c r="OBD413" s="1"/>
      <c r="OBE413" s="1"/>
      <c r="OBF413" s="1"/>
      <c r="OBG413" s="1"/>
      <c r="OBH413" s="1"/>
      <c r="OBI413" s="1"/>
      <c r="OBJ413" s="1"/>
      <c r="OBK413" s="1"/>
      <c r="OBL413" s="1"/>
      <c r="OBM413" s="1"/>
      <c r="OBN413" s="1"/>
      <c r="OBO413" s="1"/>
      <c r="OBP413" s="1"/>
      <c r="OBQ413" s="1"/>
      <c r="OBR413" s="1"/>
      <c r="OBS413" s="1"/>
      <c r="OBT413" s="1"/>
      <c r="OBU413" s="1"/>
      <c r="OBV413" s="1"/>
      <c r="OBW413" s="1"/>
      <c r="OBX413" s="1"/>
      <c r="OBY413" s="1"/>
      <c r="OBZ413" s="1"/>
      <c r="OCA413" s="1"/>
      <c r="OCB413" s="1"/>
      <c r="OCC413" s="1"/>
      <c r="OCD413" s="1"/>
      <c r="OCE413" s="1"/>
      <c r="OCF413" s="1"/>
      <c r="OCG413" s="1"/>
      <c r="OCH413" s="1"/>
      <c r="OCI413" s="1"/>
      <c r="OCJ413" s="1"/>
      <c r="OCK413" s="1"/>
      <c r="OCL413" s="1"/>
      <c r="OCM413" s="1"/>
      <c r="OCN413" s="1"/>
      <c r="OCO413" s="1"/>
      <c r="OCP413" s="1"/>
      <c r="OCQ413" s="1"/>
      <c r="OCR413" s="1"/>
      <c r="OCS413" s="1"/>
      <c r="OCT413" s="1"/>
      <c r="OCU413" s="1"/>
      <c r="OCV413" s="1"/>
      <c r="OCW413" s="1"/>
      <c r="OCX413" s="1"/>
      <c r="OCY413" s="1"/>
      <c r="OCZ413" s="1"/>
      <c r="ODA413" s="1"/>
      <c r="ODB413" s="1"/>
      <c r="ODC413" s="1"/>
      <c r="ODD413" s="1"/>
      <c r="ODE413" s="1"/>
      <c r="ODF413" s="1"/>
      <c r="ODG413" s="1"/>
      <c r="ODH413" s="1"/>
      <c r="ODI413" s="1"/>
      <c r="ODJ413" s="1"/>
      <c r="ODK413" s="1"/>
      <c r="ODL413" s="1"/>
      <c r="ODM413" s="1"/>
      <c r="ODN413" s="1"/>
      <c r="ODO413" s="1"/>
      <c r="ODP413" s="1"/>
      <c r="ODQ413" s="1"/>
      <c r="ODR413" s="1"/>
      <c r="ODS413" s="1"/>
      <c r="ODT413" s="1"/>
      <c r="ODU413" s="1"/>
      <c r="ODV413" s="1"/>
      <c r="ODW413" s="1"/>
      <c r="ODX413" s="1"/>
      <c r="ODY413" s="1"/>
      <c r="ODZ413" s="1"/>
      <c r="OEA413" s="1"/>
      <c r="OEB413" s="1"/>
      <c r="OEC413" s="1"/>
      <c r="OED413" s="1"/>
      <c r="OEE413" s="1"/>
      <c r="OEF413" s="1"/>
      <c r="OEG413" s="1"/>
      <c r="OEH413" s="1"/>
      <c r="OEI413" s="1"/>
      <c r="OEJ413" s="1"/>
      <c r="OEK413" s="1"/>
      <c r="OEL413" s="1"/>
      <c r="OEM413" s="1"/>
      <c r="OEN413" s="1"/>
      <c r="OEO413" s="1"/>
      <c r="OEP413" s="1"/>
      <c r="OEQ413" s="1"/>
      <c r="OER413" s="1"/>
      <c r="OES413" s="1"/>
      <c r="OET413" s="1"/>
      <c r="OEU413" s="1"/>
      <c r="OEV413" s="1"/>
      <c r="OEW413" s="1"/>
      <c r="OEX413" s="1"/>
      <c r="OEY413" s="1"/>
      <c r="OEZ413" s="1"/>
      <c r="OFA413" s="1"/>
      <c r="OFB413" s="1"/>
      <c r="OFC413" s="1"/>
      <c r="OFD413" s="1"/>
      <c r="OFE413" s="1"/>
      <c r="OFF413" s="1"/>
      <c r="OFG413" s="1"/>
      <c r="OFH413" s="1"/>
      <c r="OFI413" s="1"/>
      <c r="OFJ413" s="1"/>
      <c r="OFK413" s="1"/>
      <c r="OFL413" s="1"/>
      <c r="OFM413" s="1"/>
      <c r="OFN413" s="1"/>
      <c r="OFO413" s="1"/>
      <c r="OFP413" s="1"/>
      <c r="OFQ413" s="1"/>
      <c r="OFR413" s="1"/>
      <c r="OFS413" s="1"/>
      <c r="OFT413" s="1"/>
      <c r="OFU413" s="1"/>
      <c r="OFV413" s="1"/>
      <c r="OFW413" s="1"/>
      <c r="OFX413" s="1"/>
      <c r="OFY413" s="1"/>
      <c r="OFZ413" s="1"/>
      <c r="OGA413" s="1"/>
      <c r="OGB413" s="1"/>
      <c r="OGC413" s="1"/>
      <c r="OGD413" s="1"/>
      <c r="OGE413" s="1"/>
      <c r="OGF413" s="1"/>
      <c r="OGG413" s="1"/>
      <c r="OGH413" s="1"/>
      <c r="OGI413" s="1"/>
      <c r="OGJ413" s="1"/>
      <c r="OGK413" s="1"/>
      <c r="OGL413" s="1"/>
      <c r="OGM413" s="1"/>
      <c r="OGN413" s="1"/>
      <c r="OGO413" s="1"/>
      <c r="OGP413" s="1"/>
      <c r="OGQ413" s="1"/>
      <c r="OGR413" s="1"/>
      <c r="OGS413" s="1"/>
      <c r="OGT413" s="1"/>
      <c r="OGU413" s="1"/>
      <c r="OGV413" s="1"/>
      <c r="OGW413" s="1"/>
      <c r="OGX413" s="1"/>
      <c r="OGY413" s="1"/>
      <c r="OGZ413" s="1"/>
      <c r="OHA413" s="1"/>
      <c r="OHB413" s="1"/>
      <c r="OHC413" s="1"/>
      <c r="OHD413" s="1"/>
      <c r="OHE413" s="1"/>
      <c r="OHF413" s="1"/>
      <c r="OHG413" s="1"/>
      <c r="OHH413" s="1"/>
      <c r="OHI413" s="1"/>
      <c r="OHJ413" s="1"/>
      <c r="OHK413" s="1"/>
      <c r="OHL413" s="1"/>
      <c r="OHM413" s="1"/>
      <c r="OHN413" s="1"/>
      <c r="OHO413" s="1"/>
      <c r="OHP413" s="1"/>
      <c r="OHQ413" s="1"/>
      <c r="OHR413" s="1"/>
      <c r="OHS413" s="1"/>
      <c r="OHT413" s="1"/>
      <c r="OHU413" s="1"/>
      <c r="OHV413" s="1"/>
      <c r="OHW413" s="1"/>
      <c r="OHX413" s="1"/>
      <c r="OHY413" s="1"/>
      <c r="OHZ413" s="1"/>
      <c r="OIA413" s="1"/>
      <c r="OIB413" s="1"/>
      <c r="OIC413" s="1"/>
      <c r="OID413" s="1"/>
      <c r="OIE413" s="1"/>
      <c r="OIF413" s="1"/>
      <c r="OIG413" s="1"/>
      <c r="OIH413" s="1"/>
      <c r="OII413" s="1"/>
      <c r="OIJ413" s="1"/>
      <c r="OIK413" s="1"/>
      <c r="OIL413" s="1"/>
      <c r="OIM413" s="1"/>
      <c r="OIN413" s="1"/>
      <c r="OIO413" s="1"/>
      <c r="OIP413" s="1"/>
      <c r="OIQ413" s="1"/>
      <c r="OIR413" s="1"/>
      <c r="OIS413" s="1"/>
      <c r="OIT413" s="1"/>
      <c r="OIU413" s="1"/>
      <c r="OIV413" s="1"/>
      <c r="OIW413" s="1"/>
      <c r="OIX413" s="1"/>
      <c r="OIY413" s="1"/>
      <c r="OIZ413" s="1"/>
      <c r="OJA413" s="1"/>
      <c r="OJB413" s="1"/>
      <c r="OJC413" s="1"/>
      <c r="OJD413" s="1"/>
      <c r="OJE413" s="1"/>
      <c r="OJF413" s="1"/>
      <c r="OJG413" s="1"/>
      <c r="OJH413" s="1"/>
      <c r="OJI413" s="1"/>
      <c r="OJJ413" s="1"/>
      <c r="OJK413" s="1"/>
      <c r="OJL413" s="1"/>
      <c r="OJM413" s="1"/>
      <c r="OJN413" s="1"/>
      <c r="OJO413" s="1"/>
      <c r="OJP413" s="1"/>
      <c r="OJQ413" s="1"/>
      <c r="OJR413" s="1"/>
      <c r="OJS413" s="1"/>
      <c r="OJT413" s="1"/>
      <c r="OJU413" s="1"/>
      <c r="OJV413" s="1"/>
      <c r="OJW413" s="1"/>
      <c r="OJX413" s="1"/>
      <c r="OJY413" s="1"/>
      <c r="OJZ413" s="1"/>
      <c r="OKA413" s="1"/>
      <c r="OKB413" s="1"/>
      <c r="OKC413" s="1"/>
      <c r="OKD413" s="1"/>
      <c r="OKE413" s="1"/>
      <c r="OKF413" s="1"/>
      <c r="OKG413" s="1"/>
      <c r="OKH413" s="1"/>
      <c r="OKI413" s="1"/>
      <c r="OKJ413" s="1"/>
      <c r="OKK413" s="1"/>
      <c r="OKL413" s="1"/>
      <c r="OKM413" s="1"/>
      <c r="OKN413" s="1"/>
      <c r="OKO413" s="1"/>
      <c r="OKP413" s="1"/>
      <c r="OKQ413" s="1"/>
      <c r="OKR413" s="1"/>
      <c r="OKS413" s="1"/>
      <c r="OKT413" s="1"/>
      <c r="OKU413" s="1"/>
      <c r="OKV413" s="1"/>
      <c r="OKW413" s="1"/>
      <c r="OKX413" s="1"/>
      <c r="OKY413" s="1"/>
      <c r="OKZ413" s="1"/>
      <c r="OLA413" s="1"/>
      <c r="OLB413" s="1"/>
      <c r="OLC413" s="1"/>
      <c r="OLD413" s="1"/>
      <c r="OLE413" s="1"/>
      <c r="OLF413" s="1"/>
      <c r="OLG413" s="1"/>
      <c r="OLH413" s="1"/>
      <c r="OLI413" s="1"/>
      <c r="OLJ413" s="1"/>
      <c r="OLK413" s="1"/>
      <c r="OLL413" s="1"/>
      <c r="OLM413" s="1"/>
      <c r="OLN413" s="1"/>
      <c r="OLO413" s="1"/>
      <c r="OLP413" s="1"/>
      <c r="OLQ413" s="1"/>
      <c r="OLR413" s="1"/>
      <c r="OLS413" s="1"/>
      <c r="OLT413" s="1"/>
      <c r="OLU413" s="1"/>
      <c r="OLV413" s="1"/>
      <c r="OLW413" s="1"/>
      <c r="OLX413" s="1"/>
      <c r="OLY413" s="1"/>
      <c r="OLZ413" s="1"/>
      <c r="OMA413" s="1"/>
      <c r="OMB413" s="1"/>
      <c r="OMC413" s="1"/>
      <c r="OMD413" s="1"/>
      <c r="OME413" s="1"/>
      <c r="OMF413" s="1"/>
      <c r="OMG413" s="1"/>
      <c r="OMH413" s="1"/>
      <c r="OMI413" s="1"/>
      <c r="OMJ413" s="1"/>
      <c r="OMK413" s="1"/>
      <c r="OML413" s="1"/>
      <c r="OMM413" s="1"/>
      <c r="OMN413" s="1"/>
      <c r="OMO413" s="1"/>
      <c r="OMP413" s="1"/>
      <c r="OMQ413" s="1"/>
      <c r="OMR413" s="1"/>
      <c r="OMS413" s="1"/>
      <c r="OMT413" s="1"/>
      <c r="OMU413" s="1"/>
      <c r="OMV413" s="1"/>
      <c r="OMW413" s="1"/>
      <c r="OMX413" s="1"/>
      <c r="OMY413" s="1"/>
      <c r="OMZ413" s="1"/>
      <c r="ONA413" s="1"/>
      <c r="ONB413" s="1"/>
      <c r="ONC413" s="1"/>
      <c r="OND413" s="1"/>
      <c r="ONE413" s="1"/>
      <c r="ONF413" s="1"/>
      <c r="ONG413" s="1"/>
      <c r="ONH413" s="1"/>
      <c r="ONI413" s="1"/>
      <c r="ONJ413" s="1"/>
      <c r="ONK413" s="1"/>
      <c r="ONL413" s="1"/>
      <c r="ONM413" s="1"/>
      <c r="ONN413" s="1"/>
      <c r="ONO413" s="1"/>
      <c r="ONP413" s="1"/>
      <c r="ONQ413" s="1"/>
      <c r="ONR413" s="1"/>
      <c r="ONS413" s="1"/>
      <c r="ONT413" s="1"/>
      <c r="ONU413" s="1"/>
      <c r="ONV413" s="1"/>
      <c r="ONW413" s="1"/>
      <c r="ONX413" s="1"/>
      <c r="ONY413" s="1"/>
      <c r="ONZ413" s="1"/>
      <c r="OOA413" s="1"/>
      <c r="OOB413" s="1"/>
      <c r="OOC413" s="1"/>
      <c r="OOD413" s="1"/>
      <c r="OOE413" s="1"/>
      <c r="OOF413" s="1"/>
      <c r="OOG413" s="1"/>
      <c r="OOH413" s="1"/>
      <c r="OOI413" s="1"/>
      <c r="OOJ413" s="1"/>
      <c r="OOK413" s="1"/>
      <c r="OOL413" s="1"/>
      <c r="OOM413" s="1"/>
      <c r="OON413" s="1"/>
      <c r="OOO413" s="1"/>
      <c r="OOP413" s="1"/>
      <c r="OOQ413" s="1"/>
      <c r="OOR413" s="1"/>
      <c r="OOS413" s="1"/>
      <c r="OOT413" s="1"/>
      <c r="OOU413" s="1"/>
      <c r="OOV413" s="1"/>
      <c r="OOW413" s="1"/>
      <c r="OOX413" s="1"/>
      <c r="OOY413" s="1"/>
      <c r="OOZ413" s="1"/>
      <c r="OPA413" s="1"/>
      <c r="OPB413" s="1"/>
      <c r="OPC413" s="1"/>
      <c r="OPD413" s="1"/>
      <c r="OPE413" s="1"/>
      <c r="OPF413" s="1"/>
      <c r="OPG413" s="1"/>
      <c r="OPH413" s="1"/>
      <c r="OPI413" s="1"/>
      <c r="OPJ413" s="1"/>
      <c r="OPK413" s="1"/>
      <c r="OPL413" s="1"/>
      <c r="OPM413" s="1"/>
      <c r="OPN413" s="1"/>
      <c r="OPO413" s="1"/>
      <c r="OPP413" s="1"/>
      <c r="OPQ413" s="1"/>
      <c r="OPR413" s="1"/>
      <c r="OPS413" s="1"/>
      <c r="OPT413" s="1"/>
      <c r="OPU413" s="1"/>
      <c r="OPV413" s="1"/>
      <c r="OPW413" s="1"/>
      <c r="OPX413" s="1"/>
      <c r="OPY413" s="1"/>
      <c r="OPZ413" s="1"/>
      <c r="OQA413" s="1"/>
      <c r="OQB413" s="1"/>
      <c r="OQC413" s="1"/>
      <c r="OQD413" s="1"/>
      <c r="OQE413" s="1"/>
      <c r="OQF413" s="1"/>
      <c r="OQG413" s="1"/>
      <c r="OQH413" s="1"/>
      <c r="OQI413" s="1"/>
      <c r="OQJ413" s="1"/>
      <c r="OQK413" s="1"/>
      <c r="OQL413" s="1"/>
      <c r="OQM413" s="1"/>
      <c r="OQN413" s="1"/>
      <c r="OQO413" s="1"/>
      <c r="OQP413" s="1"/>
      <c r="OQQ413" s="1"/>
      <c r="OQR413" s="1"/>
      <c r="OQS413" s="1"/>
      <c r="OQT413" s="1"/>
      <c r="OQU413" s="1"/>
      <c r="OQV413" s="1"/>
      <c r="OQW413" s="1"/>
      <c r="OQX413" s="1"/>
      <c r="OQY413" s="1"/>
      <c r="OQZ413" s="1"/>
      <c r="ORA413" s="1"/>
      <c r="ORB413" s="1"/>
      <c r="ORC413" s="1"/>
      <c r="ORD413" s="1"/>
      <c r="ORE413" s="1"/>
      <c r="ORF413" s="1"/>
      <c r="ORG413" s="1"/>
      <c r="ORH413" s="1"/>
      <c r="ORI413" s="1"/>
      <c r="ORJ413" s="1"/>
      <c r="ORK413" s="1"/>
      <c r="ORL413" s="1"/>
      <c r="ORM413" s="1"/>
      <c r="ORN413" s="1"/>
      <c r="ORO413" s="1"/>
      <c r="ORP413" s="1"/>
      <c r="ORQ413" s="1"/>
      <c r="ORR413" s="1"/>
      <c r="ORS413" s="1"/>
      <c r="ORT413" s="1"/>
      <c r="ORU413" s="1"/>
      <c r="ORV413" s="1"/>
      <c r="ORW413" s="1"/>
      <c r="ORX413" s="1"/>
      <c r="ORY413" s="1"/>
      <c r="ORZ413" s="1"/>
      <c r="OSA413" s="1"/>
      <c r="OSB413" s="1"/>
      <c r="OSC413" s="1"/>
      <c r="OSD413" s="1"/>
      <c r="OSE413" s="1"/>
      <c r="OSF413" s="1"/>
      <c r="OSG413" s="1"/>
      <c r="OSH413" s="1"/>
      <c r="OSI413" s="1"/>
      <c r="OSJ413" s="1"/>
      <c r="OSK413" s="1"/>
      <c r="OSL413" s="1"/>
      <c r="OSM413" s="1"/>
      <c r="OSN413" s="1"/>
      <c r="OSO413" s="1"/>
      <c r="OSP413" s="1"/>
      <c r="OSQ413" s="1"/>
      <c r="OSR413" s="1"/>
      <c r="OSS413" s="1"/>
      <c r="OST413" s="1"/>
      <c r="OSU413" s="1"/>
      <c r="OSV413" s="1"/>
      <c r="OSW413" s="1"/>
      <c r="OSX413" s="1"/>
      <c r="OSY413" s="1"/>
      <c r="OSZ413" s="1"/>
      <c r="OTA413" s="1"/>
      <c r="OTB413" s="1"/>
      <c r="OTC413" s="1"/>
      <c r="OTD413" s="1"/>
      <c r="OTE413" s="1"/>
      <c r="OTF413" s="1"/>
      <c r="OTG413" s="1"/>
      <c r="OTH413" s="1"/>
      <c r="OTI413" s="1"/>
      <c r="OTJ413" s="1"/>
      <c r="OTK413" s="1"/>
      <c r="OTL413" s="1"/>
      <c r="OTM413" s="1"/>
      <c r="OTN413" s="1"/>
      <c r="OTO413" s="1"/>
      <c r="OTP413" s="1"/>
      <c r="OTQ413" s="1"/>
      <c r="OTR413" s="1"/>
      <c r="OTS413" s="1"/>
      <c r="OTT413" s="1"/>
      <c r="OTU413" s="1"/>
      <c r="OTV413" s="1"/>
      <c r="OTW413" s="1"/>
      <c r="OTX413" s="1"/>
      <c r="OTY413" s="1"/>
      <c r="OTZ413" s="1"/>
      <c r="OUA413" s="1"/>
      <c r="OUB413" s="1"/>
      <c r="OUC413" s="1"/>
      <c r="OUD413" s="1"/>
      <c r="OUE413" s="1"/>
      <c r="OUF413" s="1"/>
      <c r="OUG413" s="1"/>
      <c r="OUH413" s="1"/>
      <c r="OUI413" s="1"/>
      <c r="OUJ413" s="1"/>
      <c r="OUK413" s="1"/>
      <c r="OUL413" s="1"/>
      <c r="OUM413" s="1"/>
      <c r="OUN413" s="1"/>
      <c r="OUO413" s="1"/>
      <c r="OUP413" s="1"/>
      <c r="OUQ413" s="1"/>
      <c r="OUR413" s="1"/>
      <c r="OUS413" s="1"/>
      <c r="OUT413" s="1"/>
      <c r="OUU413" s="1"/>
      <c r="OUV413" s="1"/>
      <c r="OUW413" s="1"/>
      <c r="OUX413" s="1"/>
      <c r="OUY413" s="1"/>
      <c r="OUZ413" s="1"/>
      <c r="OVA413" s="1"/>
      <c r="OVB413" s="1"/>
      <c r="OVC413" s="1"/>
      <c r="OVD413" s="1"/>
      <c r="OVE413" s="1"/>
      <c r="OVF413" s="1"/>
      <c r="OVG413" s="1"/>
      <c r="OVH413" s="1"/>
      <c r="OVI413" s="1"/>
      <c r="OVJ413" s="1"/>
      <c r="OVK413" s="1"/>
      <c r="OVL413" s="1"/>
      <c r="OVM413" s="1"/>
      <c r="OVN413" s="1"/>
      <c r="OVO413" s="1"/>
      <c r="OVP413" s="1"/>
      <c r="OVQ413" s="1"/>
      <c r="OVR413" s="1"/>
      <c r="OVS413" s="1"/>
      <c r="OVT413" s="1"/>
      <c r="OVU413" s="1"/>
      <c r="OVV413" s="1"/>
      <c r="OVW413" s="1"/>
      <c r="OVX413" s="1"/>
      <c r="OVY413" s="1"/>
      <c r="OVZ413" s="1"/>
      <c r="OWA413" s="1"/>
      <c r="OWB413" s="1"/>
      <c r="OWC413" s="1"/>
      <c r="OWD413" s="1"/>
      <c r="OWE413" s="1"/>
      <c r="OWF413" s="1"/>
      <c r="OWG413" s="1"/>
      <c r="OWH413" s="1"/>
      <c r="OWI413" s="1"/>
      <c r="OWJ413" s="1"/>
      <c r="OWK413" s="1"/>
      <c r="OWL413" s="1"/>
      <c r="OWM413" s="1"/>
      <c r="OWN413" s="1"/>
      <c r="OWO413" s="1"/>
      <c r="OWP413" s="1"/>
      <c r="OWQ413" s="1"/>
      <c r="OWR413" s="1"/>
      <c r="OWS413" s="1"/>
      <c r="OWT413" s="1"/>
      <c r="OWU413" s="1"/>
      <c r="OWV413" s="1"/>
      <c r="OWW413" s="1"/>
      <c r="OWX413" s="1"/>
      <c r="OWY413" s="1"/>
      <c r="OWZ413" s="1"/>
      <c r="OXA413" s="1"/>
      <c r="OXB413" s="1"/>
      <c r="OXC413" s="1"/>
      <c r="OXD413" s="1"/>
      <c r="OXE413" s="1"/>
      <c r="OXF413" s="1"/>
      <c r="OXG413" s="1"/>
      <c r="OXH413" s="1"/>
      <c r="OXI413" s="1"/>
      <c r="OXJ413" s="1"/>
      <c r="OXK413" s="1"/>
      <c r="OXL413" s="1"/>
      <c r="OXM413" s="1"/>
      <c r="OXN413" s="1"/>
      <c r="OXO413" s="1"/>
      <c r="OXP413" s="1"/>
      <c r="OXQ413" s="1"/>
      <c r="OXR413" s="1"/>
      <c r="OXS413" s="1"/>
      <c r="OXT413" s="1"/>
      <c r="OXU413" s="1"/>
      <c r="OXV413" s="1"/>
      <c r="OXW413" s="1"/>
      <c r="OXX413" s="1"/>
      <c r="OXY413" s="1"/>
      <c r="OXZ413" s="1"/>
      <c r="OYA413" s="1"/>
      <c r="OYB413" s="1"/>
      <c r="OYC413" s="1"/>
      <c r="OYD413" s="1"/>
      <c r="OYE413" s="1"/>
      <c r="OYF413" s="1"/>
      <c r="OYG413" s="1"/>
      <c r="OYH413" s="1"/>
      <c r="OYI413" s="1"/>
      <c r="OYJ413" s="1"/>
      <c r="OYK413" s="1"/>
      <c r="OYL413" s="1"/>
      <c r="OYM413" s="1"/>
      <c r="OYN413" s="1"/>
      <c r="OYO413" s="1"/>
      <c r="OYP413" s="1"/>
      <c r="OYQ413" s="1"/>
      <c r="OYR413" s="1"/>
      <c r="OYS413" s="1"/>
      <c r="OYT413" s="1"/>
      <c r="OYU413" s="1"/>
      <c r="OYV413" s="1"/>
      <c r="OYW413" s="1"/>
      <c r="OYX413" s="1"/>
      <c r="OYY413" s="1"/>
      <c r="OYZ413" s="1"/>
      <c r="OZA413" s="1"/>
      <c r="OZB413" s="1"/>
      <c r="OZC413" s="1"/>
      <c r="OZD413" s="1"/>
      <c r="OZE413" s="1"/>
      <c r="OZF413" s="1"/>
      <c r="OZG413" s="1"/>
      <c r="OZH413" s="1"/>
      <c r="OZI413" s="1"/>
      <c r="OZJ413" s="1"/>
      <c r="OZK413" s="1"/>
      <c r="OZL413" s="1"/>
      <c r="OZM413" s="1"/>
      <c r="OZN413" s="1"/>
      <c r="OZO413" s="1"/>
      <c r="OZP413" s="1"/>
      <c r="OZQ413" s="1"/>
      <c r="OZR413" s="1"/>
      <c r="OZS413" s="1"/>
      <c r="OZT413" s="1"/>
      <c r="OZU413" s="1"/>
      <c r="OZV413" s="1"/>
      <c r="OZW413" s="1"/>
      <c r="OZX413" s="1"/>
      <c r="OZY413" s="1"/>
      <c r="OZZ413" s="1"/>
      <c r="PAA413" s="1"/>
      <c r="PAB413" s="1"/>
      <c r="PAC413" s="1"/>
      <c r="PAD413" s="1"/>
      <c r="PAE413" s="1"/>
      <c r="PAF413" s="1"/>
      <c r="PAG413" s="1"/>
      <c r="PAH413" s="1"/>
      <c r="PAI413" s="1"/>
      <c r="PAJ413" s="1"/>
      <c r="PAK413" s="1"/>
      <c r="PAL413" s="1"/>
      <c r="PAM413" s="1"/>
      <c r="PAN413" s="1"/>
      <c r="PAO413" s="1"/>
      <c r="PAP413" s="1"/>
      <c r="PAQ413" s="1"/>
      <c r="PAR413" s="1"/>
      <c r="PAS413" s="1"/>
      <c r="PAT413" s="1"/>
      <c r="PAU413" s="1"/>
      <c r="PAV413" s="1"/>
      <c r="PAW413" s="1"/>
      <c r="PAX413" s="1"/>
      <c r="PAY413" s="1"/>
      <c r="PAZ413" s="1"/>
      <c r="PBA413" s="1"/>
      <c r="PBB413" s="1"/>
      <c r="PBC413" s="1"/>
      <c r="PBD413" s="1"/>
      <c r="PBE413" s="1"/>
      <c r="PBF413" s="1"/>
      <c r="PBG413" s="1"/>
      <c r="PBH413" s="1"/>
      <c r="PBI413" s="1"/>
      <c r="PBJ413" s="1"/>
      <c r="PBK413" s="1"/>
      <c r="PBL413" s="1"/>
      <c r="PBM413" s="1"/>
      <c r="PBN413" s="1"/>
      <c r="PBO413" s="1"/>
      <c r="PBP413" s="1"/>
      <c r="PBQ413" s="1"/>
      <c r="PBR413" s="1"/>
      <c r="PBS413" s="1"/>
      <c r="PBT413" s="1"/>
      <c r="PBU413" s="1"/>
      <c r="PBV413" s="1"/>
      <c r="PBW413" s="1"/>
      <c r="PBX413" s="1"/>
      <c r="PBY413" s="1"/>
      <c r="PBZ413" s="1"/>
      <c r="PCA413" s="1"/>
      <c r="PCB413" s="1"/>
      <c r="PCC413" s="1"/>
      <c r="PCD413" s="1"/>
      <c r="PCE413" s="1"/>
      <c r="PCF413" s="1"/>
      <c r="PCG413" s="1"/>
      <c r="PCH413" s="1"/>
      <c r="PCI413" s="1"/>
      <c r="PCJ413" s="1"/>
      <c r="PCK413" s="1"/>
      <c r="PCL413" s="1"/>
      <c r="PCM413" s="1"/>
      <c r="PCN413" s="1"/>
      <c r="PCO413" s="1"/>
      <c r="PCP413" s="1"/>
      <c r="PCQ413" s="1"/>
      <c r="PCR413" s="1"/>
      <c r="PCS413" s="1"/>
      <c r="PCT413" s="1"/>
      <c r="PCU413" s="1"/>
      <c r="PCV413" s="1"/>
      <c r="PCW413" s="1"/>
      <c r="PCX413" s="1"/>
      <c r="PCY413" s="1"/>
      <c r="PCZ413" s="1"/>
      <c r="PDA413" s="1"/>
      <c r="PDB413" s="1"/>
      <c r="PDC413" s="1"/>
      <c r="PDD413" s="1"/>
      <c r="PDE413" s="1"/>
      <c r="PDF413" s="1"/>
      <c r="PDG413" s="1"/>
      <c r="PDH413" s="1"/>
      <c r="PDI413" s="1"/>
      <c r="PDJ413" s="1"/>
      <c r="PDK413" s="1"/>
      <c r="PDL413" s="1"/>
      <c r="PDM413" s="1"/>
      <c r="PDN413" s="1"/>
      <c r="PDO413" s="1"/>
      <c r="PDP413" s="1"/>
      <c r="PDQ413" s="1"/>
      <c r="PDR413" s="1"/>
      <c r="PDS413" s="1"/>
      <c r="PDT413" s="1"/>
      <c r="PDU413" s="1"/>
      <c r="PDV413" s="1"/>
      <c r="PDW413" s="1"/>
      <c r="PDX413" s="1"/>
      <c r="PDY413" s="1"/>
      <c r="PDZ413" s="1"/>
      <c r="PEA413" s="1"/>
      <c r="PEB413" s="1"/>
      <c r="PEC413" s="1"/>
      <c r="PED413" s="1"/>
      <c r="PEE413" s="1"/>
      <c r="PEF413" s="1"/>
      <c r="PEG413" s="1"/>
      <c r="PEH413" s="1"/>
      <c r="PEI413" s="1"/>
      <c r="PEJ413" s="1"/>
      <c r="PEK413" s="1"/>
      <c r="PEL413" s="1"/>
      <c r="PEM413" s="1"/>
      <c r="PEN413" s="1"/>
      <c r="PEO413" s="1"/>
      <c r="PEP413" s="1"/>
      <c r="PEQ413" s="1"/>
      <c r="PER413" s="1"/>
      <c r="PES413" s="1"/>
      <c r="PET413" s="1"/>
      <c r="PEU413" s="1"/>
      <c r="PEV413" s="1"/>
      <c r="PEW413" s="1"/>
      <c r="PEX413" s="1"/>
      <c r="PEY413" s="1"/>
      <c r="PEZ413" s="1"/>
      <c r="PFA413" s="1"/>
      <c r="PFB413" s="1"/>
      <c r="PFC413" s="1"/>
      <c r="PFD413" s="1"/>
      <c r="PFE413" s="1"/>
      <c r="PFF413" s="1"/>
      <c r="PFG413" s="1"/>
      <c r="PFH413" s="1"/>
      <c r="PFI413" s="1"/>
      <c r="PFJ413" s="1"/>
      <c r="PFK413" s="1"/>
      <c r="PFL413" s="1"/>
      <c r="PFM413" s="1"/>
      <c r="PFN413" s="1"/>
      <c r="PFO413" s="1"/>
      <c r="PFP413" s="1"/>
      <c r="PFQ413" s="1"/>
      <c r="PFR413" s="1"/>
      <c r="PFS413" s="1"/>
      <c r="PFT413" s="1"/>
      <c r="PFU413" s="1"/>
      <c r="PFV413" s="1"/>
      <c r="PFW413" s="1"/>
      <c r="PFX413" s="1"/>
      <c r="PFY413" s="1"/>
      <c r="PFZ413" s="1"/>
      <c r="PGA413" s="1"/>
      <c r="PGB413" s="1"/>
      <c r="PGC413" s="1"/>
      <c r="PGD413" s="1"/>
      <c r="PGE413" s="1"/>
      <c r="PGF413" s="1"/>
      <c r="PGG413" s="1"/>
      <c r="PGH413" s="1"/>
      <c r="PGI413" s="1"/>
      <c r="PGJ413" s="1"/>
      <c r="PGK413" s="1"/>
      <c r="PGL413" s="1"/>
      <c r="PGM413" s="1"/>
      <c r="PGN413" s="1"/>
      <c r="PGO413" s="1"/>
      <c r="PGP413" s="1"/>
      <c r="PGQ413" s="1"/>
      <c r="PGR413" s="1"/>
      <c r="PGS413" s="1"/>
      <c r="PGT413" s="1"/>
      <c r="PGU413" s="1"/>
      <c r="PGV413" s="1"/>
      <c r="PGW413" s="1"/>
      <c r="PGX413" s="1"/>
      <c r="PGY413" s="1"/>
      <c r="PGZ413" s="1"/>
      <c r="PHA413" s="1"/>
      <c r="PHB413" s="1"/>
      <c r="PHC413" s="1"/>
      <c r="PHD413" s="1"/>
      <c r="PHE413" s="1"/>
      <c r="PHF413" s="1"/>
      <c r="PHG413" s="1"/>
      <c r="PHH413" s="1"/>
      <c r="PHI413" s="1"/>
      <c r="PHJ413" s="1"/>
      <c r="PHK413" s="1"/>
      <c r="PHL413" s="1"/>
      <c r="PHM413" s="1"/>
      <c r="PHN413" s="1"/>
      <c r="PHO413" s="1"/>
      <c r="PHP413" s="1"/>
      <c r="PHQ413" s="1"/>
      <c r="PHR413" s="1"/>
      <c r="PHS413" s="1"/>
      <c r="PHT413" s="1"/>
      <c r="PHU413" s="1"/>
      <c r="PHV413" s="1"/>
      <c r="PHW413" s="1"/>
      <c r="PHX413" s="1"/>
      <c r="PHY413" s="1"/>
      <c r="PHZ413" s="1"/>
      <c r="PIA413" s="1"/>
      <c r="PIB413" s="1"/>
      <c r="PIC413" s="1"/>
      <c r="PID413" s="1"/>
      <c r="PIE413" s="1"/>
      <c r="PIF413" s="1"/>
      <c r="PIG413" s="1"/>
      <c r="PIH413" s="1"/>
      <c r="PII413" s="1"/>
      <c r="PIJ413" s="1"/>
      <c r="PIK413" s="1"/>
      <c r="PIL413" s="1"/>
      <c r="PIM413" s="1"/>
      <c r="PIN413" s="1"/>
      <c r="PIO413" s="1"/>
      <c r="PIP413" s="1"/>
      <c r="PIQ413" s="1"/>
      <c r="PIR413" s="1"/>
      <c r="PIS413" s="1"/>
      <c r="PIT413" s="1"/>
      <c r="PIU413" s="1"/>
      <c r="PIV413" s="1"/>
      <c r="PIW413" s="1"/>
      <c r="PIX413" s="1"/>
      <c r="PIY413" s="1"/>
      <c r="PIZ413" s="1"/>
      <c r="PJA413" s="1"/>
      <c r="PJB413" s="1"/>
      <c r="PJC413" s="1"/>
      <c r="PJD413" s="1"/>
      <c r="PJE413" s="1"/>
      <c r="PJF413" s="1"/>
      <c r="PJG413" s="1"/>
      <c r="PJH413" s="1"/>
      <c r="PJI413" s="1"/>
      <c r="PJJ413" s="1"/>
      <c r="PJK413" s="1"/>
      <c r="PJL413" s="1"/>
      <c r="PJM413" s="1"/>
      <c r="PJN413" s="1"/>
      <c r="PJO413" s="1"/>
      <c r="PJP413" s="1"/>
      <c r="PJQ413" s="1"/>
      <c r="PJR413" s="1"/>
      <c r="PJS413" s="1"/>
      <c r="PJT413" s="1"/>
      <c r="PJU413" s="1"/>
      <c r="PJV413" s="1"/>
      <c r="PJW413" s="1"/>
      <c r="PJX413" s="1"/>
      <c r="PJY413" s="1"/>
      <c r="PJZ413" s="1"/>
      <c r="PKA413" s="1"/>
      <c r="PKB413" s="1"/>
      <c r="PKC413" s="1"/>
      <c r="PKD413" s="1"/>
      <c r="PKE413" s="1"/>
      <c r="PKF413" s="1"/>
      <c r="PKG413" s="1"/>
      <c r="PKH413" s="1"/>
      <c r="PKI413" s="1"/>
      <c r="PKJ413" s="1"/>
      <c r="PKK413" s="1"/>
      <c r="PKL413" s="1"/>
      <c r="PKM413" s="1"/>
      <c r="PKN413" s="1"/>
      <c r="PKO413" s="1"/>
      <c r="PKP413" s="1"/>
      <c r="PKQ413" s="1"/>
      <c r="PKR413" s="1"/>
      <c r="PKS413" s="1"/>
      <c r="PKT413" s="1"/>
      <c r="PKU413" s="1"/>
      <c r="PKV413" s="1"/>
      <c r="PKW413" s="1"/>
      <c r="PKX413" s="1"/>
      <c r="PKY413" s="1"/>
      <c r="PKZ413" s="1"/>
      <c r="PLA413" s="1"/>
      <c r="PLB413" s="1"/>
      <c r="PLC413" s="1"/>
      <c r="PLD413" s="1"/>
      <c r="PLE413" s="1"/>
      <c r="PLF413" s="1"/>
      <c r="PLG413" s="1"/>
      <c r="PLH413" s="1"/>
      <c r="PLI413" s="1"/>
      <c r="PLJ413" s="1"/>
      <c r="PLK413" s="1"/>
      <c r="PLL413" s="1"/>
      <c r="PLM413" s="1"/>
      <c r="PLN413" s="1"/>
      <c r="PLO413" s="1"/>
      <c r="PLP413" s="1"/>
      <c r="PLQ413" s="1"/>
      <c r="PLR413" s="1"/>
      <c r="PLS413" s="1"/>
      <c r="PLT413" s="1"/>
      <c r="PLU413" s="1"/>
      <c r="PLV413" s="1"/>
      <c r="PLW413" s="1"/>
      <c r="PLX413" s="1"/>
      <c r="PLY413" s="1"/>
      <c r="PLZ413" s="1"/>
      <c r="PMA413" s="1"/>
      <c r="PMB413" s="1"/>
      <c r="PMC413" s="1"/>
      <c r="PMD413" s="1"/>
      <c r="PME413" s="1"/>
      <c r="PMF413" s="1"/>
      <c r="PMG413" s="1"/>
      <c r="PMH413" s="1"/>
      <c r="PMI413" s="1"/>
      <c r="PMJ413" s="1"/>
      <c r="PMK413" s="1"/>
      <c r="PML413" s="1"/>
      <c r="PMM413" s="1"/>
      <c r="PMN413" s="1"/>
      <c r="PMO413" s="1"/>
      <c r="PMP413" s="1"/>
      <c r="PMQ413" s="1"/>
      <c r="PMR413" s="1"/>
      <c r="PMS413" s="1"/>
      <c r="PMT413" s="1"/>
      <c r="PMU413" s="1"/>
      <c r="PMV413" s="1"/>
      <c r="PMW413" s="1"/>
      <c r="PMX413" s="1"/>
      <c r="PMY413" s="1"/>
      <c r="PMZ413" s="1"/>
      <c r="PNA413" s="1"/>
      <c r="PNB413" s="1"/>
      <c r="PNC413" s="1"/>
      <c r="PND413" s="1"/>
      <c r="PNE413" s="1"/>
      <c r="PNF413" s="1"/>
      <c r="PNG413" s="1"/>
      <c r="PNH413" s="1"/>
      <c r="PNI413" s="1"/>
      <c r="PNJ413" s="1"/>
      <c r="PNK413" s="1"/>
      <c r="PNL413" s="1"/>
      <c r="PNM413" s="1"/>
      <c r="PNN413" s="1"/>
      <c r="PNO413" s="1"/>
      <c r="PNP413" s="1"/>
      <c r="PNQ413" s="1"/>
      <c r="PNR413" s="1"/>
      <c r="PNS413" s="1"/>
      <c r="PNT413" s="1"/>
      <c r="PNU413" s="1"/>
      <c r="PNV413" s="1"/>
      <c r="PNW413" s="1"/>
      <c r="PNX413" s="1"/>
      <c r="PNY413" s="1"/>
      <c r="PNZ413" s="1"/>
      <c r="POA413" s="1"/>
      <c r="POB413" s="1"/>
      <c r="POC413" s="1"/>
      <c r="POD413" s="1"/>
      <c r="POE413" s="1"/>
      <c r="POF413" s="1"/>
      <c r="POG413" s="1"/>
      <c r="POH413" s="1"/>
      <c r="POI413" s="1"/>
      <c r="POJ413" s="1"/>
      <c r="POK413" s="1"/>
      <c r="POL413" s="1"/>
      <c r="POM413" s="1"/>
      <c r="PON413" s="1"/>
      <c r="POO413" s="1"/>
      <c r="POP413" s="1"/>
      <c r="POQ413" s="1"/>
      <c r="POR413" s="1"/>
      <c r="POS413" s="1"/>
      <c r="POT413" s="1"/>
      <c r="POU413" s="1"/>
      <c r="POV413" s="1"/>
      <c r="POW413" s="1"/>
      <c r="POX413" s="1"/>
      <c r="POY413" s="1"/>
      <c r="POZ413" s="1"/>
      <c r="PPA413" s="1"/>
      <c r="PPB413" s="1"/>
      <c r="PPC413" s="1"/>
      <c r="PPD413" s="1"/>
      <c r="PPE413" s="1"/>
      <c r="PPF413" s="1"/>
      <c r="PPG413" s="1"/>
      <c r="PPH413" s="1"/>
      <c r="PPI413" s="1"/>
      <c r="PPJ413" s="1"/>
      <c r="PPK413" s="1"/>
      <c r="PPL413" s="1"/>
      <c r="PPM413" s="1"/>
      <c r="PPN413" s="1"/>
      <c r="PPO413" s="1"/>
      <c r="PPP413" s="1"/>
      <c r="PPQ413" s="1"/>
      <c r="PPR413" s="1"/>
      <c r="PPS413" s="1"/>
      <c r="PPT413" s="1"/>
      <c r="PPU413" s="1"/>
      <c r="PPV413" s="1"/>
      <c r="PPW413" s="1"/>
      <c r="PPX413" s="1"/>
      <c r="PPY413" s="1"/>
      <c r="PPZ413" s="1"/>
      <c r="PQA413" s="1"/>
      <c r="PQB413" s="1"/>
      <c r="PQC413" s="1"/>
      <c r="PQD413" s="1"/>
      <c r="PQE413" s="1"/>
      <c r="PQF413" s="1"/>
      <c r="PQG413" s="1"/>
      <c r="PQH413" s="1"/>
      <c r="PQI413" s="1"/>
      <c r="PQJ413" s="1"/>
      <c r="PQK413" s="1"/>
      <c r="PQL413" s="1"/>
      <c r="PQM413" s="1"/>
      <c r="PQN413" s="1"/>
      <c r="PQO413" s="1"/>
      <c r="PQP413" s="1"/>
      <c r="PQQ413" s="1"/>
      <c r="PQR413" s="1"/>
      <c r="PQS413" s="1"/>
      <c r="PQT413" s="1"/>
      <c r="PQU413" s="1"/>
      <c r="PQV413" s="1"/>
      <c r="PQW413" s="1"/>
      <c r="PQX413" s="1"/>
      <c r="PQY413" s="1"/>
      <c r="PQZ413" s="1"/>
      <c r="PRA413" s="1"/>
      <c r="PRB413" s="1"/>
      <c r="PRC413" s="1"/>
      <c r="PRD413" s="1"/>
      <c r="PRE413" s="1"/>
      <c r="PRF413" s="1"/>
      <c r="PRG413" s="1"/>
      <c r="PRH413" s="1"/>
      <c r="PRI413" s="1"/>
      <c r="PRJ413" s="1"/>
      <c r="PRK413" s="1"/>
      <c r="PRL413" s="1"/>
      <c r="PRM413" s="1"/>
      <c r="PRN413" s="1"/>
      <c r="PRO413" s="1"/>
      <c r="PRP413" s="1"/>
      <c r="PRQ413" s="1"/>
      <c r="PRR413" s="1"/>
      <c r="PRS413" s="1"/>
      <c r="PRT413" s="1"/>
      <c r="PRU413" s="1"/>
      <c r="PRV413" s="1"/>
      <c r="PRW413" s="1"/>
      <c r="PRX413" s="1"/>
      <c r="PRY413" s="1"/>
      <c r="PRZ413" s="1"/>
      <c r="PSA413" s="1"/>
      <c r="PSB413" s="1"/>
      <c r="PSC413" s="1"/>
      <c r="PSD413" s="1"/>
      <c r="PSE413" s="1"/>
      <c r="PSF413" s="1"/>
      <c r="PSG413" s="1"/>
      <c r="PSH413" s="1"/>
      <c r="PSI413" s="1"/>
      <c r="PSJ413" s="1"/>
      <c r="PSK413" s="1"/>
      <c r="PSL413" s="1"/>
      <c r="PSM413" s="1"/>
      <c r="PSN413" s="1"/>
      <c r="PSO413" s="1"/>
      <c r="PSP413" s="1"/>
      <c r="PSQ413" s="1"/>
      <c r="PSR413" s="1"/>
      <c r="PSS413" s="1"/>
      <c r="PST413" s="1"/>
      <c r="PSU413" s="1"/>
      <c r="PSV413" s="1"/>
      <c r="PSW413" s="1"/>
      <c r="PSX413" s="1"/>
      <c r="PSY413" s="1"/>
      <c r="PSZ413" s="1"/>
      <c r="PTA413" s="1"/>
      <c r="PTB413" s="1"/>
      <c r="PTC413" s="1"/>
      <c r="PTD413" s="1"/>
      <c r="PTE413" s="1"/>
      <c r="PTF413" s="1"/>
      <c r="PTG413" s="1"/>
      <c r="PTH413" s="1"/>
      <c r="PTI413" s="1"/>
      <c r="PTJ413" s="1"/>
      <c r="PTK413" s="1"/>
      <c r="PTL413" s="1"/>
      <c r="PTM413" s="1"/>
      <c r="PTN413" s="1"/>
      <c r="PTO413" s="1"/>
      <c r="PTP413" s="1"/>
      <c r="PTQ413" s="1"/>
      <c r="PTR413" s="1"/>
      <c r="PTS413" s="1"/>
      <c r="PTT413" s="1"/>
      <c r="PTU413" s="1"/>
      <c r="PTV413" s="1"/>
      <c r="PTW413" s="1"/>
      <c r="PTX413" s="1"/>
      <c r="PTY413" s="1"/>
      <c r="PTZ413" s="1"/>
      <c r="PUA413" s="1"/>
      <c r="PUB413" s="1"/>
      <c r="PUC413" s="1"/>
      <c r="PUD413" s="1"/>
      <c r="PUE413" s="1"/>
      <c r="PUF413" s="1"/>
      <c r="PUG413" s="1"/>
      <c r="PUH413" s="1"/>
      <c r="PUI413" s="1"/>
      <c r="PUJ413" s="1"/>
      <c r="PUK413" s="1"/>
      <c r="PUL413" s="1"/>
      <c r="PUM413" s="1"/>
      <c r="PUN413" s="1"/>
      <c r="PUO413" s="1"/>
      <c r="PUP413" s="1"/>
      <c r="PUQ413" s="1"/>
      <c r="PUR413" s="1"/>
      <c r="PUS413" s="1"/>
      <c r="PUT413" s="1"/>
      <c r="PUU413" s="1"/>
      <c r="PUV413" s="1"/>
      <c r="PUW413" s="1"/>
      <c r="PUX413" s="1"/>
      <c r="PUY413" s="1"/>
      <c r="PUZ413" s="1"/>
      <c r="PVA413" s="1"/>
      <c r="PVB413" s="1"/>
      <c r="PVC413" s="1"/>
      <c r="PVD413" s="1"/>
      <c r="PVE413" s="1"/>
      <c r="PVF413" s="1"/>
      <c r="PVG413" s="1"/>
      <c r="PVH413" s="1"/>
      <c r="PVI413" s="1"/>
      <c r="PVJ413" s="1"/>
      <c r="PVK413" s="1"/>
      <c r="PVL413" s="1"/>
      <c r="PVM413" s="1"/>
      <c r="PVN413" s="1"/>
      <c r="PVO413" s="1"/>
      <c r="PVP413" s="1"/>
      <c r="PVQ413" s="1"/>
      <c r="PVR413" s="1"/>
      <c r="PVS413" s="1"/>
      <c r="PVT413" s="1"/>
      <c r="PVU413" s="1"/>
      <c r="PVV413" s="1"/>
      <c r="PVW413" s="1"/>
      <c r="PVX413" s="1"/>
      <c r="PVY413" s="1"/>
      <c r="PVZ413" s="1"/>
      <c r="PWA413" s="1"/>
      <c r="PWB413" s="1"/>
      <c r="PWC413" s="1"/>
      <c r="PWD413" s="1"/>
      <c r="PWE413" s="1"/>
      <c r="PWF413" s="1"/>
      <c r="PWG413" s="1"/>
      <c r="PWH413" s="1"/>
      <c r="PWI413" s="1"/>
      <c r="PWJ413" s="1"/>
      <c r="PWK413" s="1"/>
      <c r="PWL413" s="1"/>
      <c r="PWM413" s="1"/>
      <c r="PWN413" s="1"/>
      <c r="PWO413" s="1"/>
      <c r="PWP413" s="1"/>
      <c r="PWQ413" s="1"/>
      <c r="PWR413" s="1"/>
      <c r="PWS413" s="1"/>
      <c r="PWT413" s="1"/>
      <c r="PWU413" s="1"/>
      <c r="PWV413" s="1"/>
      <c r="PWW413" s="1"/>
      <c r="PWX413" s="1"/>
      <c r="PWY413" s="1"/>
      <c r="PWZ413" s="1"/>
      <c r="PXA413" s="1"/>
      <c r="PXB413" s="1"/>
      <c r="PXC413" s="1"/>
      <c r="PXD413" s="1"/>
      <c r="PXE413" s="1"/>
      <c r="PXF413" s="1"/>
      <c r="PXG413" s="1"/>
      <c r="PXH413" s="1"/>
      <c r="PXI413" s="1"/>
      <c r="PXJ413" s="1"/>
      <c r="PXK413" s="1"/>
      <c r="PXL413" s="1"/>
      <c r="PXM413" s="1"/>
      <c r="PXN413" s="1"/>
      <c r="PXO413" s="1"/>
      <c r="PXP413" s="1"/>
      <c r="PXQ413" s="1"/>
      <c r="PXR413" s="1"/>
      <c r="PXS413" s="1"/>
      <c r="PXT413" s="1"/>
      <c r="PXU413" s="1"/>
      <c r="PXV413" s="1"/>
      <c r="PXW413" s="1"/>
      <c r="PXX413" s="1"/>
      <c r="PXY413" s="1"/>
      <c r="PXZ413" s="1"/>
      <c r="PYA413" s="1"/>
      <c r="PYB413" s="1"/>
      <c r="PYC413" s="1"/>
      <c r="PYD413" s="1"/>
      <c r="PYE413" s="1"/>
      <c r="PYF413" s="1"/>
      <c r="PYG413" s="1"/>
      <c r="PYH413" s="1"/>
      <c r="PYI413" s="1"/>
      <c r="PYJ413" s="1"/>
      <c r="PYK413" s="1"/>
      <c r="PYL413" s="1"/>
      <c r="PYM413" s="1"/>
      <c r="PYN413" s="1"/>
      <c r="PYO413" s="1"/>
      <c r="PYP413" s="1"/>
      <c r="PYQ413" s="1"/>
      <c r="PYR413" s="1"/>
      <c r="PYS413" s="1"/>
      <c r="PYT413" s="1"/>
      <c r="PYU413" s="1"/>
      <c r="PYV413" s="1"/>
      <c r="PYW413" s="1"/>
      <c r="PYX413" s="1"/>
      <c r="PYY413" s="1"/>
      <c r="PYZ413" s="1"/>
      <c r="PZA413" s="1"/>
      <c r="PZB413" s="1"/>
      <c r="PZC413" s="1"/>
      <c r="PZD413" s="1"/>
      <c r="PZE413" s="1"/>
      <c r="PZF413" s="1"/>
      <c r="PZG413" s="1"/>
      <c r="PZH413" s="1"/>
      <c r="PZI413" s="1"/>
      <c r="PZJ413" s="1"/>
      <c r="PZK413" s="1"/>
      <c r="PZL413" s="1"/>
      <c r="PZM413" s="1"/>
      <c r="PZN413" s="1"/>
      <c r="PZO413" s="1"/>
      <c r="PZP413" s="1"/>
      <c r="PZQ413" s="1"/>
      <c r="PZR413" s="1"/>
      <c r="PZS413" s="1"/>
      <c r="PZT413" s="1"/>
      <c r="PZU413" s="1"/>
      <c r="PZV413" s="1"/>
      <c r="PZW413" s="1"/>
      <c r="PZX413" s="1"/>
      <c r="PZY413" s="1"/>
      <c r="PZZ413" s="1"/>
      <c r="QAA413" s="1"/>
      <c r="QAB413" s="1"/>
      <c r="QAC413" s="1"/>
      <c r="QAD413" s="1"/>
      <c r="QAE413" s="1"/>
      <c r="QAF413" s="1"/>
      <c r="QAG413" s="1"/>
      <c r="QAH413" s="1"/>
      <c r="QAI413" s="1"/>
      <c r="QAJ413" s="1"/>
      <c r="QAK413" s="1"/>
      <c r="QAL413" s="1"/>
      <c r="QAM413" s="1"/>
      <c r="QAN413" s="1"/>
      <c r="QAO413" s="1"/>
      <c r="QAP413" s="1"/>
      <c r="QAQ413" s="1"/>
      <c r="QAR413" s="1"/>
      <c r="QAS413" s="1"/>
      <c r="QAT413" s="1"/>
      <c r="QAU413" s="1"/>
      <c r="QAV413" s="1"/>
      <c r="QAW413" s="1"/>
      <c r="QAX413" s="1"/>
      <c r="QAY413" s="1"/>
      <c r="QAZ413" s="1"/>
      <c r="QBA413" s="1"/>
      <c r="QBB413" s="1"/>
      <c r="QBC413" s="1"/>
      <c r="QBD413" s="1"/>
      <c r="QBE413" s="1"/>
      <c r="QBF413" s="1"/>
      <c r="QBG413" s="1"/>
      <c r="QBH413" s="1"/>
      <c r="QBI413" s="1"/>
      <c r="QBJ413" s="1"/>
      <c r="QBK413" s="1"/>
      <c r="QBL413" s="1"/>
      <c r="QBM413" s="1"/>
      <c r="QBN413" s="1"/>
      <c r="QBO413" s="1"/>
      <c r="QBP413" s="1"/>
      <c r="QBQ413" s="1"/>
      <c r="QBR413" s="1"/>
      <c r="QBS413" s="1"/>
      <c r="QBT413" s="1"/>
      <c r="QBU413" s="1"/>
      <c r="QBV413" s="1"/>
      <c r="QBW413" s="1"/>
      <c r="QBX413" s="1"/>
      <c r="QBY413" s="1"/>
      <c r="QBZ413" s="1"/>
      <c r="QCA413" s="1"/>
      <c r="QCB413" s="1"/>
      <c r="QCC413" s="1"/>
      <c r="QCD413" s="1"/>
      <c r="QCE413" s="1"/>
      <c r="QCF413" s="1"/>
      <c r="QCG413" s="1"/>
      <c r="QCH413" s="1"/>
      <c r="QCI413" s="1"/>
      <c r="QCJ413" s="1"/>
      <c r="QCK413" s="1"/>
      <c r="QCL413" s="1"/>
      <c r="QCM413" s="1"/>
      <c r="QCN413" s="1"/>
      <c r="QCO413" s="1"/>
      <c r="QCP413" s="1"/>
      <c r="QCQ413" s="1"/>
      <c r="QCR413" s="1"/>
      <c r="QCS413" s="1"/>
      <c r="QCT413" s="1"/>
      <c r="QCU413" s="1"/>
      <c r="QCV413" s="1"/>
      <c r="QCW413" s="1"/>
      <c r="QCX413" s="1"/>
      <c r="QCY413" s="1"/>
      <c r="QCZ413" s="1"/>
      <c r="QDA413" s="1"/>
      <c r="QDB413" s="1"/>
      <c r="QDC413" s="1"/>
      <c r="QDD413" s="1"/>
      <c r="QDE413" s="1"/>
      <c r="QDF413" s="1"/>
      <c r="QDG413" s="1"/>
      <c r="QDH413" s="1"/>
      <c r="QDI413" s="1"/>
      <c r="QDJ413" s="1"/>
      <c r="QDK413" s="1"/>
      <c r="QDL413" s="1"/>
      <c r="QDM413" s="1"/>
      <c r="QDN413" s="1"/>
      <c r="QDO413" s="1"/>
      <c r="QDP413" s="1"/>
      <c r="QDQ413" s="1"/>
      <c r="QDR413" s="1"/>
      <c r="QDS413" s="1"/>
      <c r="QDT413" s="1"/>
      <c r="QDU413" s="1"/>
      <c r="QDV413" s="1"/>
      <c r="QDW413" s="1"/>
      <c r="QDX413" s="1"/>
      <c r="QDY413" s="1"/>
      <c r="QDZ413" s="1"/>
      <c r="QEA413" s="1"/>
      <c r="QEB413" s="1"/>
      <c r="QEC413" s="1"/>
      <c r="QED413" s="1"/>
      <c r="QEE413" s="1"/>
      <c r="QEF413" s="1"/>
      <c r="QEG413" s="1"/>
      <c r="QEH413" s="1"/>
      <c r="QEI413" s="1"/>
      <c r="QEJ413" s="1"/>
      <c r="QEK413" s="1"/>
      <c r="QEL413" s="1"/>
      <c r="QEM413" s="1"/>
      <c r="QEN413" s="1"/>
      <c r="QEO413" s="1"/>
      <c r="QEP413" s="1"/>
      <c r="QEQ413" s="1"/>
      <c r="QER413" s="1"/>
      <c r="QES413" s="1"/>
      <c r="QET413" s="1"/>
      <c r="QEU413" s="1"/>
      <c r="QEV413" s="1"/>
      <c r="QEW413" s="1"/>
      <c r="QEX413" s="1"/>
      <c r="QEY413" s="1"/>
      <c r="QEZ413" s="1"/>
      <c r="QFA413" s="1"/>
      <c r="QFB413" s="1"/>
      <c r="QFC413" s="1"/>
      <c r="QFD413" s="1"/>
      <c r="QFE413" s="1"/>
      <c r="QFF413" s="1"/>
      <c r="QFG413" s="1"/>
      <c r="QFH413" s="1"/>
      <c r="QFI413" s="1"/>
      <c r="QFJ413" s="1"/>
      <c r="QFK413" s="1"/>
      <c r="QFL413" s="1"/>
      <c r="QFM413" s="1"/>
      <c r="QFN413" s="1"/>
      <c r="QFO413" s="1"/>
      <c r="QFP413" s="1"/>
      <c r="QFQ413" s="1"/>
      <c r="QFR413" s="1"/>
      <c r="QFS413" s="1"/>
      <c r="QFT413" s="1"/>
      <c r="QFU413" s="1"/>
      <c r="QFV413" s="1"/>
      <c r="QFW413" s="1"/>
      <c r="QFX413" s="1"/>
      <c r="QFY413" s="1"/>
      <c r="QFZ413" s="1"/>
      <c r="QGA413" s="1"/>
      <c r="QGB413" s="1"/>
      <c r="QGC413" s="1"/>
      <c r="QGD413" s="1"/>
      <c r="QGE413" s="1"/>
      <c r="QGF413" s="1"/>
      <c r="QGG413" s="1"/>
      <c r="QGH413" s="1"/>
      <c r="QGI413" s="1"/>
      <c r="QGJ413" s="1"/>
      <c r="QGK413" s="1"/>
      <c r="QGL413" s="1"/>
      <c r="QGM413" s="1"/>
      <c r="QGN413" s="1"/>
      <c r="QGO413" s="1"/>
      <c r="QGP413" s="1"/>
      <c r="QGQ413" s="1"/>
      <c r="QGR413" s="1"/>
      <c r="QGS413" s="1"/>
      <c r="QGT413" s="1"/>
      <c r="QGU413" s="1"/>
      <c r="QGV413" s="1"/>
      <c r="QGW413" s="1"/>
      <c r="QGX413" s="1"/>
      <c r="QGY413" s="1"/>
      <c r="QGZ413" s="1"/>
      <c r="QHA413" s="1"/>
      <c r="QHB413" s="1"/>
      <c r="QHC413" s="1"/>
      <c r="QHD413" s="1"/>
      <c r="QHE413" s="1"/>
      <c r="QHF413" s="1"/>
      <c r="QHG413" s="1"/>
      <c r="QHH413" s="1"/>
      <c r="QHI413" s="1"/>
      <c r="QHJ413" s="1"/>
      <c r="QHK413" s="1"/>
      <c r="QHL413" s="1"/>
      <c r="QHM413" s="1"/>
      <c r="QHN413" s="1"/>
      <c r="QHO413" s="1"/>
      <c r="QHP413" s="1"/>
      <c r="QHQ413" s="1"/>
      <c r="QHR413" s="1"/>
      <c r="QHS413" s="1"/>
      <c r="QHT413" s="1"/>
      <c r="QHU413" s="1"/>
      <c r="QHV413" s="1"/>
      <c r="QHW413" s="1"/>
      <c r="QHX413" s="1"/>
      <c r="QHY413" s="1"/>
      <c r="QHZ413" s="1"/>
      <c r="QIA413" s="1"/>
      <c r="QIB413" s="1"/>
      <c r="QIC413" s="1"/>
      <c r="QID413" s="1"/>
      <c r="QIE413" s="1"/>
      <c r="QIF413" s="1"/>
      <c r="QIG413" s="1"/>
      <c r="QIH413" s="1"/>
      <c r="QII413" s="1"/>
      <c r="QIJ413" s="1"/>
      <c r="QIK413" s="1"/>
      <c r="QIL413" s="1"/>
      <c r="QIM413" s="1"/>
      <c r="QIN413" s="1"/>
      <c r="QIO413" s="1"/>
      <c r="QIP413" s="1"/>
      <c r="QIQ413" s="1"/>
      <c r="QIR413" s="1"/>
      <c r="QIS413" s="1"/>
      <c r="QIT413" s="1"/>
      <c r="QIU413" s="1"/>
      <c r="QIV413" s="1"/>
      <c r="QIW413" s="1"/>
      <c r="QIX413" s="1"/>
      <c r="QIY413" s="1"/>
      <c r="QIZ413" s="1"/>
      <c r="QJA413" s="1"/>
      <c r="QJB413" s="1"/>
      <c r="QJC413" s="1"/>
      <c r="QJD413" s="1"/>
      <c r="QJE413" s="1"/>
      <c r="QJF413" s="1"/>
      <c r="QJG413" s="1"/>
      <c r="QJH413" s="1"/>
      <c r="QJI413" s="1"/>
      <c r="QJJ413" s="1"/>
      <c r="QJK413" s="1"/>
      <c r="QJL413" s="1"/>
      <c r="QJM413" s="1"/>
      <c r="QJN413" s="1"/>
      <c r="QJO413" s="1"/>
      <c r="QJP413" s="1"/>
      <c r="QJQ413" s="1"/>
      <c r="QJR413" s="1"/>
      <c r="QJS413" s="1"/>
      <c r="QJT413" s="1"/>
      <c r="QJU413" s="1"/>
      <c r="QJV413" s="1"/>
      <c r="QJW413" s="1"/>
      <c r="QJX413" s="1"/>
      <c r="QJY413" s="1"/>
      <c r="QJZ413" s="1"/>
      <c r="QKA413" s="1"/>
      <c r="QKB413" s="1"/>
      <c r="QKC413" s="1"/>
      <c r="QKD413" s="1"/>
      <c r="QKE413" s="1"/>
      <c r="QKF413" s="1"/>
      <c r="QKG413" s="1"/>
      <c r="QKH413" s="1"/>
      <c r="QKI413" s="1"/>
      <c r="QKJ413" s="1"/>
      <c r="QKK413" s="1"/>
      <c r="QKL413" s="1"/>
      <c r="QKM413" s="1"/>
      <c r="QKN413" s="1"/>
      <c r="QKO413" s="1"/>
      <c r="QKP413" s="1"/>
      <c r="QKQ413" s="1"/>
      <c r="QKR413" s="1"/>
      <c r="QKS413" s="1"/>
      <c r="QKT413" s="1"/>
      <c r="QKU413" s="1"/>
      <c r="QKV413" s="1"/>
      <c r="QKW413" s="1"/>
      <c r="QKX413" s="1"/>
      <c r="QKY413" s="1"/>
      <c r="QKZ413" s="1"/>
      <c r="QLA413" s="1"/>
      <c r="QLB413" s="1"/>
      <c r="QLC413" s="1"/>
      <c r="QLD413" s="1"/>
      <c r="QLE413" s="1"/>
      <c r="QLF413" s="1"/>
      <c r="QLG413" s="1"/>
      <c r="QLH413" s="1"/>
      <c r="QLI413" s="1"/>
      <c r="QLJ413" s="1"/>
      <c r="QLK413" s="1"/>
      <c r="QLL413" s="1"/>
      <c r="QLM413" s="1"/>
      <c r="QLN413" s="1"/>
      <c r="QLO413" s="1"/>
      <c r="QLP413" s="1"/>
      <c r="QLQ413" s="1"/>
      <c r="QLR413" s="1"/>
      <c r="QLS413" s="1"/>
      <c r="QLT413" s="1"/>
      <c r="QLU413" s="1"/>
      <c r="QLV413" s="1"/>
      <c r="QLW413" s="1"/>
      <c r="QLX413" s="1"/>
      <c r="QLY413" s="1"/>
      <c r="QLZ413" s="1"/>
      <c r="QMA413" s="1"/>
      <c r="QMB413" s="1"/>
      <c r="QMC413" s="1"/>
      <c r="QMD413" s="1"/>
      <c r="QME413" s="1"/>
      <c r="QMF413" s="1"/>
      <c r="QMG413" s="1"/>
      <c r="QMH413" s="1"/>
      <c r="QMI413" s="1"/>
      <c r="QMJ413" s="1"/>
      <c r="QMK413" s="1"/>
      <c r="QML413" s="1"/>
      <c r="QMM413" s="1"/>
      <c r="QMN413" s="1"/>
      <c r="QMO413" s="1"/>
      <c r="QMP413" s="1"/>
      <c r="QMQ413" s="1"/>
      <c r="QMR413" s="1"/>
      <c r="QMS413" s="1"/>
      <c r="QMT413" s="1"/>
      <c r="QMU413" s="1"/>
      <c r="QMV413" s="1"/>
      <c r="QMW413" s="1"/>
      <c r="QMX413" s="1"/>
      <c r="QMY413" s="1"/>
      <c r="QMZ413" s="1"/>
      <c r="QNA413" s="1"/>
      <c r="QNB413" s="1"/>
      <c r="QNC413" s="1"/>
      <c r="QND413" s="1"/>
      <c r="QNE413" s="1"/>
      <c r="QNF413" s="1"/>
      <c r="QNG413" s="1"/>
      <c r="QNH413" s="1"/>
      <c r="QNI413" s="1"/>
      <c r="QNJ413" s="1"/>
      <c r="QNK413" s="1"/>
      <c r="QNL413" s="1"/>
      <c r="QNM413" s="1"/>
      <c r="QNN413" s="1"/>
      <c r="QNO413" s="1"/>
      <c r="QNP413" s="1"/>
      <c r="QNQ413" s="1"/>
      <c r="QNR413" s="1"/>
      <c r="QNS413" s="1"/>
      <c r="QNT413" s="1"/>
      <c r="QNU413" s="1"/>
      <c r="QNV413" s="1"/>
      <c r="QNW413" s="1"/>
      <c r="QNX413" s="1"/>
      <c r="QNY413" s="1"/>
      <c r="QNZ413" s="1"/>
      <c r="QOA413" s="1"/>
      <c r="QOB413" s="1"/>
      <c r="QOC413" s="1"/>
      <c r="QOD413" s="1"/>
      <c r="QOE413" s="1"/>
      <c r="QOF413" s="1"/>
      <c r="QOG413" s="1"/>
      <c r="QOH413" s="1"/>
      <c r="QOI413" s="1"/>
      <c r="QOJ413" s="1"/>
      <c r="QOK413" s="1"/>
      <c r="QOL413" s="1"/>
      <c r="QOM413" s="1"/>
      <c r="QON413" s="1"/>
      <c r="QOO413" s="1"/>
      <c r="QOP413" s="1"/>
      <c r="QOQ413" s="1"/>
      <c r="QOR413" s="1"/>
      <c r="QOS413" s="1"/>
      <c r="QOT413" s="1"/>
      <c r="QOU413" s="1"/>
      <c r="QOV413" s="1"/>
      <c r="QOW413" s="1"/>
      <c r="QOX413" s="1"/>
      <c r="QOY413" s="1"/>
      <c r="QOZ413" s="1"/>
      <c r="QPA413" s="1"/>
      <c r="QPB413" s="1"/>
      <c r="QPC413" s="1"/>
      <c r="QPD413" s="1"/>
      <c r="QPE413" s="1"/>
      <c r="QPF413" s="1"/>
      <c r="QPG413" s="1"/>
      <c r="QPH413" s="1"/>
      <c r="QPI413" s="1"/>
      <c r="QPJ413" s="1"/>
      <c r="QPK413" s="1"/>
      <c r="QPL413" s="1"/>
      <c r="QPM413" s="1"/>
      <c r="QPN413" s="1"/>
      <c r="QPO413" s="1"/>
      <c r="QPP413" s="1"/>
      <c r="QPQ413" s="1"/>
      <c r="QPR413" s="1"/>
      <c r="QPS413" s="1"/>
      <c r="QPT413" s="1"/>
      <c r="QPU413" s="1"/>
      <c r="QPV413" s="1"/>
      <c r="QPW413" s="1"/>
      <c r="QPX413" s="1"/>
      <c r="QPY413" s="1"/>
      <c r="QPZ413" s="1"/>
      <c r="QQA413" s="1"/>
      <c r="QQB413" s="1"/>
      <c r="QQC413" s="1"/>
      <c r="QQD413" s="1"/>
      <c r="QQE413" s="1"/>
      <c r="QQF413" s="1"/>
      <c r="QQG413" s="1"/>
      <c r="QQH413" s="1"/>
      <c r="QQI413" s="1"/>
      <c r="QQJ413" s="1"/>
      <c r="QQK413" s="1"/>
      <c r="QQL413" s="1"/>
      <c r="QQM413" s="1"/>
      <c r="QQN413" s="1"/>
      <c r="QQO413" s="1"/>
      <c r="QQP413" s="1"/>
      <c r="QQQ413" s="1"/>
      <c r="QQR413" s="1"/>
      <c r="QQS413" s="1"/>
      <c r="QQT413" s="1"/>
      <c r="QQU413" s="1"/>
      <c r="QQV413" s="1"/>
      <c r="QQW413" s="1"/>
      <c r="QQX413" s="1"/>
      <c r="QQY413" s="1"/>
      <c r="QQZ413" s="1"/>
      <c r="QRA413" s="1"/>
      <c r="QRB413" s="1"/>
      <c r="QRC413" s="1"/>
      <c r="QRD413" s="1"/>
      <c r="QRE413" s="1"/>
      <c r="QRF413" s="1"/>
      <c r="QRG413" s="1"/>
      <c r="QRH413" s="1"/>
      <c r="QRI413" s="1"/>
      <c r="QRJ413" s="1"/>
      <c r="QRK413" s="1"/>
      <c r="QRL413" s="1"/>
      <c r="QRM413" s="1"/>
      <c r="QRN413" s="1"/>
      <c r="QRO413" s="1"/>
      <c r="QRP413" s="1"/>
      <c r="QRQ413" s="1"/>
      <c r="QRR413" s="1"/>
      <c r="QRS413" s="1"/>
      <c r="QRT413" s="1"/>
      <c r="QRU413" s="1"/>
      <c r="QRV413" s="1"/>
      <c r="QRW413" s="1"/>
      <c r="QRX413" s="1"/>
      <c r="QRY413" s="1"/>
      <c r="QRZ413" s="1"/>
      <c r="QSA413" s="1"/>
      <c r="QSB413" s="1"/>
      <c r="QSC413" s="1"/>
      <c r="QSD413" s="1"/>
      <c r="QSE413" s="1"/>
      <c r="QSF413" s="1"/>
      <c r="QSG413" s="1"/>
      <c r="QSH413" s="1"/>
      <c r="QSI413" s="1"/>
      <c r="QSJ413" s="1"/>
      <c r="QSK413" s="1"/>
      <c r="QSL413" s="1"/>
      <c r="QSM413" s="1"/>
      <c r="QSN413" s="1"/>
      <c r="QSO413" s="1"/>
      <c r="QSP413" s="1"/>
      <c r="QSQ413" s="1"/>
      <c r="QSR413" s="1"/>
      <c r="QSS413" s="1"/>
      <c r="QST413" s="1"/>
      <c r="QSU413" s="1"/>
      <c r="QSV413" s="1"/>
      <c r="QSW413" s="1"/>
      <c r="QSX413" s="1"/>
      <c r="QSY413" s="1"/>
      <c r="QSZ413" s="1"/>
      <c r="QTA413" s="1"/>
      <c r="QTB413" s="1"/>
      <c r="QTC413" s="1"/>
      <c r="QTD413" s="1"/>
      <c r="QTE413" s="1"/>
      <c r="QTF413" s="1"/>
      <c r="QTG413" s="1"/>
      <c r="QTH413" s="1"/>
      <c r="QTI413" s="1"/>
      <c r="QTJ413" s="1"/>
      <c r="QTK413" s="1"/>
      <c r="QTL413" s="1"/>
      <c r="QTM413" s="1"/>
      <c r="QTN413" s="1"/>
      <c r="QTO413" s="1"/>
      <c r="QTP413" s="1"/>
      <c r="QTQ413" s="1"/>
      <c r="QTR413" s="1"/>
      <c r="QTS413" s="1"/>
      <c r="QTT413" s="1"/>
      <c r="QTU413" s="1"/>
      <c r="QTV413" s="1"/>
      <c r="QTW413" s="1"/>
      <c r="QTX413" s="1"/>
      <c r="QTY413" s="1"/>
      <c r="QTZ413" s="1"/>
      <c r="QUA413" s="1"/>
      <c r="QUB413" s="1"/>
      <c r="QUC413" s="1"/>
      <c r="QUD413" s="1"/>
      <c r="QUE413" s="1"/>
      <c r="QUF413" s="1"/>
      <c r="QUG413" s="1"/>
      <c r="QUH413" s="1"/>
      <c r="QUI413" s="1"/>
      <c r="QUJ413" s="1"/>
      <c r="QUK413" s="1"/>
      <c r="QUL413" s="1"/>
      <c r="QUM413" s="1"/>
      <c r="QUN413" s="1"/>
      <c r="QUO413" s="1"/>
      <c r="QUP413" s="1"/>
      <c r="QUQ413" s="1"/>
      <c r="QUR413" s="1"/>
      <c r="QUS413" s="1"/>
      <c r="QUT413" s="1"/>
      <c r="QUU413" s="1"/>
      <c r="QUV413" s="1"/>
      <c r="QUW413" s="1"/>
      <c r="QUX413" s="1"/>
      <c r="QUY413" s="1"/>
      <c r="QUZ413" s="1"/>
      <c r="QVA413" s="1"/>
      <c r="QVB413" s="1"/>
      <c r="QVC413" s="1"/>
      <c r="QVD413" s="1"/>
      <c r="QVE413" s="1"/>
      <c r="QVF413" s="1"/>
      <c r="QVG413" s="1"/>
      <c r="QVH413" s="1"/>
      <c r="QVI413" s="1"/>
      <c r="QVJ413" s="1"/>
      <c r="QVK413" s="1"/>
      <c r="QVL413" s="1"/>
      <c r="QVM413" s="1"/>
      <c r="QVN413" s="1"/>
      <c r="QVO413" s="1"/>
      <c r="QVP413" s="1"/>
      <c r="QVQ413" s="1"/>
      <c r="QVR413" s="1"/>
      <c r="QVS413" s="1"/>
      <c r="QVT413" s="1"/>
      <c r="QVU413" s="1"/>
      <c r="QVV413" s="1"/>
      <c r="QVW413" s="1"/>
      <c r="QVX413" s="1"/>
      <c r="QVY413" s="1"/>
      <c r="QVZ413" s="1"/>
      <c r="QWA413" s="1"/>
      <c r="QWB413" s="1"/>
      <c r="QWC413" s="1"/>
      <c r="QWD413" s="1"/>
      <c r="QWE413" s="1"/>
      <c r="QWF413" s="1"/>
      <c r="QWG413" s="1"/>
      <c r="QWH413" s="1"/>
      <c r="QWI413" s="1"/>
      <c r="QWJ413" s="1"/>
      <c r="QWK413" s="1"/>
      <c r="QWL413" s="1"/>
      <c r="QWM413" s="1"/>
      <c r="QWN413" s="1"/>
      <c r="QWO413" s="1"/>
      <c r="QWP413" s="1"/>
      <c r="QWQ413" s="1"/>
      <c r="QWR413" s="1"/>
      <c r="QWS413" s="1"/>
      <c r="QWT413" s="1"/>
      <c r="QWU413" s="1"/>
      <c r="QWV413" s="1"/>
      <c r="QWW413" s="1"/>
      <c r="QWX413" s="1"/>
      <c r="QWY413" s="1"/>
      <c r="QWZ413" s="1"/>
      <c r="QXA413" s="1"/>
      <c r="QXB413" s="1"/>
      <c r="QXC413" s="1"/>
      <c r="QXD413" s="1"/>
      <c r="QXE413" s="1"/>
      <c r="QXF413" s="1"/>
      <c r="QXG413" s="1"/>
      <c r="QXH413" s="1"/>
      <c r="QXI413" s="1"/>
      <c r="QXJ413" s="1"/>
      <c r="QXK413" s="1"/>
      <c r="QXL413" s="1"/>
      <c r="QXM413" s="1"/>
      <c r="QXN413" s="1"/>
      <c r="QXO413" s="1"/>
      <c r="QXP413" s="1"/>
      <c r="QXQ413" s="1"/>
      <c r="QXR413" s="1"/>
      <c r="QXS413" s="1"/>
      <c r="QXT413" s="1"/>
      <c r="QXU413" s="1"/>
      <c r="QXV413" s="1"/>
      <c r="QXW413" s="1"/>
      <c r="QXX413" s="1"/>
      <c r="QXY413" s="1"/>
      <c r="QXZ413" s="1"/>
      <c r="QYA413" s="1"/>
      <c r="QYB413" s="1"/>
      <c r="QYC413" s="1"/>
      <c r="QYD413" s="1"/>
      <c r="QYE413" s="1"/>
      <c r="QYF413" s="1"/>
      <c r="QYG413" s="1"/>
      <c r="QYH413" s="1"/>
      <c r="QYI413" s="1"/>
      <c r="QYJ413" s="1"/>
      <c r="QYK413" s="1"/>
      <c r="QYL413" s="1"/>
      <c r="QYM413" s="1"/>
      <c r="QYN413" s="1"/>
      <c r="QYO413" s="1"/>
      <c r="QYP413" s="1"/>
      <c r="QYQ413" s="1"/>
      <c r="QYR413" s="1"/>
      <c r="QYS413" s="1"/>
      <c r="QYT413" s="1"/>
      <c r="QYU413" s="1"/>
      <c r="QYV413" s="1"/>
      <c r="QYW413" s="1"/>
      <c r="QYX413" s="1"/>
      <c r="QYY413" s="1"/>
      <c r="QYZ413" s="1"/>
      <c r="QZA413" s="1"/>
      <c r="QZB413" s="1"/>
      <c r="QZC413" s="1"/>
      <c r="QZD413" s="1"/>
      <c r="QZE413" s="1"/>
      <c r="QZF413" s="1"/>
      <c r="QZG413" s="1"/>
      <c r="QZH413" s="1"/>
      <c r="QZI413" s="1"/>
      <c r="QZJ413" s="1"/>
      <c r="QZK413" s="1"/>
      <c r="QZL413" s="1"/>
      <c r="QZM413" s="1"/>
      <c r="QZN413" s="1"/>
      <c r="QZO413" s="1"/>
      <c r="QZP413" s="1"/>
      <c r="QZQ413" s="1"/>
      <c r="QZR413" s="1"/>
      <c r="QZS413" s="1"/>
      <c r="QZT413" s="1"/>
      <c r="QZU413" s="1"/>
      <c r="QZV413" s="1"/>
      <c r="QZW413" s="1"/>
      <c r="QZX413" s="1"/>
      <c r="QZY413" s="1"/>
      <c r="QZZ413" s="1"/>
      <c r="RAA413" s="1"/>
      <c r="RAB413" s="1"/>
      <c r="RAC413" s="1"/>
      <c r="RAD413" s="1"/>
      <c r="RAE413" s="1"/>
      <c r="RAF413" s="1"/>
      <c r="RAG413" s="1"/>
      <c r="RAH413" s="1"/>
      <c r="RAI413" s="1"/>
      <c r="RAJ413" s="1"/>
      <c r="RAK413" s="1"/>
      <c r="RAL413" s="1"/>
      <c r="RAM413" s="1"/>
      <c r="RAN413" s="1"/>
      <c r="RAO413" s="1"/>
      <c r="RAP413" s="1"/>
      <c r="RAQ413" s="1"/>
      <c r="RAR413" s="1"/>
      <c r="RAS413" s="1"/>
      <c r="RAT413" s="1"/>
      <c r="RAU413" s="1"/>
      <c r="RAV413" s="1"/>
      <c r="RAW413" s="1"/>
      <c r="RAX413" s="1"/>
      <c r="RAY413" s="1"/>
      <c r="RAZ413" s="1"/>
      <c r="RBA413" s="1"/>
      <c r="RBB413" s="1"/>
      <c r="RBC413" s="1"/>
      <c r="RBD413" s="1"/>
      <c r="RBE413" s="1"/>
      <c r="RBF413" s="1"/>
      <c r="RBG413" s="1"/>
      <c r="RBH413" s="1"/>
      <c r="RBI413" s="1"/>
      <c r="RBJ413" s="1"/>
      <c r="RBK413" s="1"/>
      <c r="RBL413" s="1"/>
      <c r="RBM413" s="1"/>
      <c r="RBN413" s="1"/>
      <c r="RBO413" s="1"/>
      <c r="RBP413" s="1"/>
      <c r="RBQ413" s="1"/>
      <c r="RBR413" s="1"/>
      <c r="RBS413" s="1"/>
      <c r="RBT413" s="1"/>
      <c r="RBU413" s="1"/>
      <c r="RBV413" s="1"/>
      <c r="RBW413" s="1"/>
      <c r="RBX413" s="1"/>
      <c r="RBY413" s="1"/>
      <c r="RBZ413" s="1"/>
      <c r="RCA413" s="1"/>
      <c r="RCB413" s="1"/>
      <c r="RCC413" s="1"/>
      <c r="RCD413" s="1"/>
      <c r="RCE413" s="1"/>
      <c r="RCF413" s="1"/>
      <c r="RCG413" s="1"/>
      <c r="RCH413" s="1"/>
      <c r="RCI413" s="1"/>
      <c r="RCJ413" s="1"/>
      <c r="RCK413" s="1"/>
      <c r="RCL413" s="1"/>
      <c r="RCM413" s="1"/>
      <c r="RCN413" s="1"/>
      <c r="RCO413" s="1"/>
      <c r="RCP413" s="1"/>
      <c r="RCQ413" s="1"/>
      <c r="RCR413" s="1"/>
      <c r="RCS413" s="1"/>
      <c r="RCT413" s="1"/>
      <c r="RCU413" s="1"/>
      <c r="RCV413" s="1"/>
      <c r="RCW413" s="1"/>
      <c r="RCX413" s="1"/>
      <c r="RCY413" s="1"/>
      <c r="RCZ413" s="1"/>
      <c r="RDA413" s="1"/>
      <c r="RDB413" s="1"/>
      <c r="RDC413" s="1"/>
      <c r="RDD413" s="1"/>
      <c r="RDE413" s="1"/>
      <c r="RDF413" s="1"/>
      <c r="RDG413" s="1"/>
      <c r="RDH413" s="1"/>
      <c r="RDI413" s="1"/>
      <c r="RDJ413" s="1"/>
      <c r="RDK413" s="1"/>
      <c r="RDL413" s="1"/>
      <c r="RDM413" s="1"/>
      <c r="RDN413" s="1"/>
      <c r="RDO413" s="1"/>
      <c r="RDP413" s="1"/>
      <c r="RDQ413" s="1"/>
      <c r="RDR413" s="1"/>
      <c r="RDS413" s="1"/>
      <c r="RDT413" s="1"/>
      <c r="RDU413" s="1"/>
      <c r="RDV413" s="1"/>
      <c r="RDW413" s="1"/>
      <c r="RDX413" s="1"/>
      <c r="RDY413" s="1"/>
      <c r="RDZ413" s="1"/>
      <c r="REA413" s="1"/>
      <c r="REB413" s="1"/>
      <c r="REC413" s="1"/>
      <c r="RED413" s="1"/>
      <c r="REE413" s="1"/>
      <c r="REF413" s="1"/>
      <c r="REG413" s="1"/>
      <c r="REH413" s="1"/>
      <c r="REI413" s="1"/>
      <c r="REJ413" s="1"/>
      <c r="REK413" s="1"/>
      <c r="REL413" s="1"/>
      <c r="REM413" s="1"/>
      <c r="REN413" s="1"/>
      <c r="REO413" s="1"/>
      <c r="REP413" s="1"/>
      <c r="REQ413" s="1"/>
      <c r="RER413" s="1"/>
      <c r="RES413" s="1"/>
      <c r="RET413" s="1"/>
      <c r="REU413" s="1"/>
      <c r="REV413" s="1"/>
      <c r="REW413" s="1"/>
      <c r="REX413" s="1"/>
      <c r="REY413" s="1"/>
      <c r="REZ413" s="1"/>
      <c r="RFA413" s="1"/>
      <c r="RFB413" s="1"/>
      <c r="RFC413" s="1"/>
      <c r="RFD413" s="1"/>
      <c r="RFE413" s="1"/>
      <c r="RFF413" s="1"/>
      <c r="RFG413" s="1"/>
      <c r="RFH413" s="1"/>
      <c r="RFI413" s="1"/>
      <c r="RFJ413" s="1"/>
      <c r="RFK413" s="1"/>
      <c r="RFL413" s="1"/>
      <c r="RFM413" s="1"/>
      <c r="RFN413" s="1"/>
      <c r="RFO413" s="1"/>
      <c r="RFP413" s="1"/>
      <c r="RFQ413" s="1"/>
      <c r="RFR413" s="1"/>
      <c r="RFS413" s="1"/>
      <c r="RFT413" s="1"/>
      <c r="RFU413" s="1"/>
      <c r="RFV413" s="1"/>
      <c r="RFW413" s="1"/>
      <c r="RFX413" s="1"/>
      <c r="RFY413" s="1"/>
      <c r="RFZ413" s="1"/>
      <c r="RGA413" s="1"/>
      <c r="RGB413" s="1"/>
      <c r="RGC413" s="1"/>
      <c r="RGD413" s="1"/>
      <c r="RGE413" s="1"/>
      <c r="RGF413" s="1"/>
      <c r="RGG413" s="1"/>
      <c r="RGH413" s="1"/>
      <c r="RGI413" s="1"/>
      <c r="RGJ413" s="1"/>
      <c r="RGK413" s="1"/>
      <c r="RGL413" s="1"/>
      <c r="RGM413" s="1"/>
      <c r="RGN413" s="1"/>
      <c r="RGO413" s="1"/>
      <c r="RGP413" s="1"/>
      <c r="RGQ413" s="1"/>
      <c r="RGR413" s="1"/>
      <c r="RGS413" s="1"/>
      <c r="RGT413" s="1"/>
      <c r="RGU413" s="1"/>
      <c r="RGV413" s="1"/>
      <c r="RGW413" s="1"/>
      <c r="RGX413" s="1"/>
      <c r="RGY413" s="1"/>
      <c r="RGZ413" s="1"/>
      <c r="RHA413" s="1"/>
      <c r="RHB413" s="1"/>
      <c r="RHC413" s="1"/>
      <c r="RHD413" s="1"/>
      <c r="RHE413" s="1"/>
      <c r="RHF413" s="1"/>
      <c r="RHG413" s="1"/>
      <c r="RHH413" s="1"/>
      <c r="RHI413" s="1"/>
      <c r="RHJ413" s="1"/>
      <c r="RHK413" s="1"/>
      <c r="RHL413" s="1"/>
      <c r="RHM413" s="1"/>
      <c r="RHN413" s="1"/>
      <c r="RHO413" s="1"/>
      <c r="RHP413" s="1"/>
      <c r="RHQ413" s="1"/>
      <c r="RHR413" s="1"/>
      <c r="RHS413" s="1"/>
      <c r="RHT413" s="1"/>
      <c r="RHU413" s="1"/>
      <c r="RHV413" s="1"/>
      <c r="RHW413" s="1"/>
      <c r="RHX413" s="1"/>
      <c r="RHY413" s="1"/>
      <c r="RHZ413" s="1"/>
      <c r="RIA413" s="1"/>
      <c r="RIB413" s="1"/>
      <c r="RIC413" s="1"/>
      <c r="RID413" s="1"/>
      <c r="RIE413" s="1"/>
      <c r="RIF413" s="1"/>
      <c r="RIG413" s="1"/>
      <c r="RIH413" s="1"/>
      <c r="RII413" s="1"/>
      <c r="RIJ413" s="1"/>
      <c r="RIK413" s="1"/>
      <c r="RIL413" s="1"/>
      <c r="RIM413" s="1"/>
      <c r="RIN413" s="1"/>
      <c r="RIO413" s="1"/>
      <c r="RIP413" s="1"/>
      <c r="RIQ413" s="1"/>
      <c r="RIR413" s="1"/>
      <c r="RIS413" s="1"/>
      <c r="RIT413" s="1"/>
      <c r="RIU413" s="1"/>
      <c r="RIV413" s="1"/>
      <c r="RIW413" s="1"/>
      <c r="RIX413" s="1"/>
      <c r="RIY413" s="1"/>
      <c r="RIZ413" s="1"/>
      <c r="RJA413" s="1"/>
      <c r="RJB413" s="1"/>
      <c r="RJC413" s="1"/>
      <c r="RJD413" s="1"/>
      <c r="RJE413" s="1"/>
      <c r="RJF413" s="1"/>
      <c r="RJG413" s="1"/>
      <c r="RJH413" s="1"/>
      <c r="RJI413" s="1"/>
      <c r="RJJ413" s="1"/>
      <c r="RJK413" s="1"/>
      <c r="RJL413" s="1"/>
      <c r="RJM413" s="1"/>
      <c r="RJN413" s="1"/>
      <c r="RJO413" s="1"/>
      <c r="RJP413" s="1"/>
      <c r="RJQ413" s="1"/>
      <c r="RJR413" s="1"/>
      <c r="RJS413" s="1"/>
      <c r="RJT413" s="1"/>
      <c r="RJU413" s="1"/>
      <c r="RJV413" s="1"/>
      <c r="RJW413" s="1"/>
      <c r="RJX413" s="1"/>
      <c r="RJY413" s="1"/>
      <c r="RJZ413" s="1"/>
      <c r="RKA413" s="1"/>
      <c r="RKB413" s="1"/>
      <c r="RKC413" s="1"/>
      <c r="RKD413" s="1"/>
      <c r="RKE413" s="1"/>
      <c r="RKF413" s="1"/>
      <c r="RKG413" s="1"/>
      <c r="RKH413" s="1"/>
      <c r="RKI413" s="1"/>
      <c r="RKJ413" s="1"/>
      <c r="RKK413" s="1"/>
      <c r="RKL413" s="1"/>
      <c r="RKM413" s="1"/>
      <c r="RKN413" s="1"/>
      <c r="RKO413" s="1"/>
      <c r="RKP413" s="1"/>
      <c r="RKQ413" s="1"/>
      <c r="RKR413" s="1"/>
      <c r="RKS413" s="1"/>
      <c r="RKT413" s="1"/>
      <c r="RKU413" s="1"/>
      <c r="RKV413" s="1"/>
      <c r="RKW413" s="1"/>
      <c r="RKX413" s="1"/>
      <c r="RKY413" s="1"/>
      <c r="RKZ413" s="1"/>
      <c r="RLA413" s="1"/>
      <c r="RLB413" s="1"/>
      <c r="RLC413" s="1"/>
      <c r="RLD413" s="1"/>
      <c r="RLE413" s="1"/>
      <c r="RLF413" s="1"/>
      <c r="RLG413" s="1"/>
      <c r="RLH413" s="1"/>
      <c r="RLI413" s="1"/>
      <c r="RLJ413" s="1"/>
      <c r="RLK413" s="1"/>
      <c r="RLL413" s="1"/>
      <c r="RLM413" s="1"/>
      <c r="RLN413" s="1"/>
      <c r="RLO413" s="1"/>
      <c r="RLP413" s="1"/>
      <c r="RLQ413" s="1"/>
      <c r="RLR413" s="1"/>
      <c r="RLS413" s="1"/>
      <c r="RLT413" s="1"/>
      <c r="RLU413" s="1"/>
      <c r="RLV413" s="1"/>
      <c r="RLW413" s="1"/>
      <c r="RLX413" s="1"/>
      <c r="RLY413" s="1"/>
      <c r="RLZ413" s="1"/>
      <c r="RMA413" s="1"/>
      <c r="RMB413" s="1"/>
      <c r="RMC413" s="1"/>
      <c r="RMD413" s="1"/>
      <c r="RME413" s="1"/>
      <c r="RMF413" s="1"/>
      <c r="RMG413" s="1"/>
      <c r="RMH413" s="1"/>
      <c r="RMI413" s="1"/>
      <c r="RMJ413" s="1"/>
      <c r="RMK413" s="1"/>
      <c r="RML413" s="1"/>
      <c r="RMM413" s="1"/>
      <c r="RMN413" s="1"/>
      <c r="RMO413" s="1"/>
      <c r="RMP413" s="1"/>
      <c r="RMQ413" s="1"/>
      <c r="RMR413" s="1"/>
      <c r="RMS413" s="1"/>
      <c r="RMT413" s="1"/>
      <c r="RMU413" s="1"/>
      <c r="RMV413" s="1"/>
      <c r="RMW413" s="1"/>
      <c r="RMX413" s="1"/>
      <c r="RMY413" s="1"/>
      <c r="RMZ413" s="1"/>
      <c r="RNA413" s="1"/>
      <c r="RNB413" s="1"/>
      <c r="RNC413" s="1"/>
      <c r="RND413" s="1"/>
      <c r="RNE413" s="1"/>
      <c r="RNF413" s="1"/>
      <c r="RNG413" s="1"/>
      <c r="RNH413" s="1"/>
      <c r="RNI413" s="1"/>
      <c r="RNJ413" s="1"/>
      <c r="RNK413" s="1"/>
      <c r="RNL413" s="1"/>
      <c r="RNM413" s="1"/>
      <c r="RNN413" s="1"/>
      <c r="RNO413" s="1"/>
      <c r="RNP413" s="1"/>
      <c r="RNQ413" s="1"/>
      <c r="RNR413" s="1"/>
      <c r="RNS413" s="1"/>
      <c r="RNT413" s="1"/>
      <c r="RNU413" s="1"/>
      <c r="RNV413" s="1"/>
      <c r="RNW413" s="1"/>
      <c r="RNX413" s="1"/>
      <c r="RNY413" s="1"/>
      <c r="RNZ413" s="1"/>
      <c r="ROA413" s="1"/>
      <c r="ROB413" s="1"/>
      <c r="ROC413" s="1"/>
      <c r="ROD413" s="1"/>
      <c r="ROE413" s="1"/>
      <c r="ROF413" s="1"/>
      <c r="ROG413" s="1"/>
      <c r="ROH413" s="1"/>
      <c r="ROI413" s="1"/>
      <c r="ROJ413" s="1"/>
      <c r="ROK413" s="1"/>
      <c r="ROL413" s="1"/>
      <c r="ROM413" s="1"/>
      <c r="RON413" s="1"/>
      <c r="ROO413" s="1"/>
      <c r="ROP413" s="1"/>
      <c r="ROQ413" s="1"/>
      <c r="ROR413" s="1"/>
      <c r="ROS413" s="1"/>
      <c r="ROT413" s="1"/>
      <c r="ROU413" s="1"/>
      <c r="ROV413" s="1"/>
      <c r="ROW413" s="1"/>
      <c r="ROX413" s="1"/>
      <c r="ROY413" s="1"/>
      <c r="ROZ413" s="1"/>
      <c r="RPA413" s="1"/>
      <c r="RPB413" s="1"/>
      <c r="RPC413" s="1"/>
      <c r="RPD413" s="1"/>
      <c r="RPE413" s="1"/>
      <c r="RPF413" s="1"/>
      <c r="RPG413" s="1"/>
      <c r="RPH413" s="1"/>
      <c r="RPI413" s="1"/>
      <c r="RPJ413" s="1"/>
      <c r="RPK413" s="1"/>
      <c r="RPL413" s="1"/>
      <c r="RPM413" s="1"/>
      <c r="RPN413" s="1"/>
      <c r="RPO413" s="1"/>
      <c r="RPP413" s="1"/>
      <c r="RPQ413" s="1"/>
      <c r="RPR413" s="1"/>
      <c r="RPS413" s="1"/>
      <c r="RPT413" s="1"/>
      <c r="RPU413" s="1"/>
      <c r="RPV413" s="1"/>
      <c r="RPW413" s="1"/>
      <c r="RPX413" s="1"/>
      <c r="RPY413" s="1"/>
      <c r="RPZ413" s="1"/>
      <c r="RQA413" s="1"/>
      <c r="RQB413" s="1"/>
      <c r="RQC413" s="1"/>
      <c r="RQD413" s="1"/>
      <c r="RQE413" s="1"/>
      <c r="RQF413" s="1"/>
      <c r="RQG413" s="1"/>
      <c r="RQH413" s="1"/>
      <c r="RQI413" s="1"/>
      <c r="RQJ413" s="1"/>
      <c r="RQK413" s="1"/>
      <c r="RQL413" s="1"/>
      <c r="RQM413" s="1"/>
      <c r="RQN413" s="1"/>
      <c r="RQO413" s="1"/>
      <c r="RQP413" s="1"/>
      <c r="RQQ413" s="1"/>
      <c r="RQR413" s="1"/>
      <c r="RQS413" s="1"/>
      <c r="RQT413" s="1"/>
      <c r="RQU413" s="1"/>
      <c r="RQV413" s="1"/>
      <c r="RQW413" s="1"/>
      <c r="RQX413" s="1"/>
      <c r="RQY413" s="1"/>
      <c r="RQZ413" s="1"/>
      <c r="RRA413" s="1"/>
      <c r="RRB413" s="1"/>
      <c r="RRC413" s="1"/>
      <c r="RRD413" s="1"/>
      <c r="RRE413" s="1"/>
      <c r="RRF413" s="1"/>
      <c r="RRG413" s="1"/>
      <c r="RRH413" s="1"/>
      <c r="RRI413" s="1"/>
      <c r="RRJ413" s="1"/>
      <c r="RRK413" s="1"/>
      <c r="RRL413" s="1"/>
      <c r="RRM413" s="1"/>
      <c r="RRN413" s="1"/>
      <c r="RRO413" s="1"/>
      <c r="RRP413" s="1"/>
      <c r="RRQ413" s="1"/>
      <c r="RRR413" s="1"/>
      <c r="RRS413" s="1"/>
      <c r="RRT413" s="1"/>
      <c r="RRU413" s="1"/>
      <c r="RRV413" s="1"/>
      <c r="RRW413" s="1"/>
      <c r="RRX413" s="1"/>
      <c r="RRY413" s="1"/>
      <c r="RRZ413" s="1"/>
      <c r="RSA413" s="1"/>
      <c r="RSB413" s="1"/>
      <c r="RSC413" s="1"/>
      <c r="RSD413" s="1"/>
      <c r="RSE413" s="1"/>
      <c r="RSF413" s="1"/>
      <c r="RSG413" s="1"/>
      <c r="RSH413" s="1"/>
      <c r="RSI413" s="1"/>
      <c r="RSJ413" s="1"/>
      <c r="RSK413" s="1"/>
      <c r="RSL413" s="1"/>
      <c r="RSM413" s="1"/>
      <c r="RSN413" s="1"/>
      <c r="RSO413" s="1"/>
      <c r="RSP413" s="1"/>
      <c r="RSQ413" s="1"/>
      <c r="RSR413" s="1"/>
      <c r="RSS413" s="1"/>
      <c r="RST413" s="1"/>
      <c r="RSU413" s="1"/>
      <c r="RSV413" s="1"/>
      <c r="RSW413" s="1"/>
      <c r="RSX413" s="1"/>
      <c r="RSY413" s="1"/>
      <c r="RSZ413" s="1"/>
      <c r="RTA413" s="1"/>
      <c r="RTB413" s="1"/>
      <c r="RTC413" s="1"/>
      <c r="RTD413" s="1"/>
      <c r="RTE413" s="1"/>
      <c r="RTF413" s="1"/>
      <c r="RTG413" s="1"/>
      <c r="RTH413" s="1"/>
      <c r="RTI413" s="1"/>
      <c r="RTJ413" s="1"/>
      <c r="RTK413" s="1"/>
      <c r="RTL413" s="1"/>
      <c r="RTM413" s="1"/>
      <c r="RTN413" s="1"/>
      <c r="RTO413" s="1"/>
      <c r="RTP413" s="1"/>
      <c r="RTQ413" s="1"/>
      <c r="RTR413" s="1"/>
      <c r="RTS413" s="1"/>
      <c r="RTT413" s="1"/>
      <c r="RTU413" s="1"/>
      <c r="RTV413" s="1"/>
      <c r="RTW413" s="1"/>
      <c r="RTX413" s="1"/>
      <c r="RTY413" s="1"/>
      <c r="RTZ413" s="1"/>
      <c r="RUA413" s="1"/>
      <c r="RUB413" s="1"/>
      <c r="RUC413" s="1"/>
      <c r="RUD413" s="1"/>
      <c r="RUE413" s="1"/>
      <c r="RUF413" s="1"/>
      <c r="RUG413" s="1"/>
      <c r="RUH413" s="1"/>
      <c r="RUI413" s="1"/>
      <c r="RUJ413" s="1"/>
      <c r="RUK413" s="1"/>
      <c r="RUL413" s="1"/>
      <c r="RUM413" s="1"/>
      <c r="RUN413" s="1"/>
      <c r="RUO413" s="1"/>
      <c r="RUP413" s="1"/>
      <c r="RUQ413" s="1"/>
      <c r="RUR413" s="1"/>
      <c r="RUS413" s="1"/>
      <c r="RUT413" s="1"/>
      <c r="RUU413" s="1"/>
      <c r="RUV413" s="1"/>
      <c r="RUW413" s="1"/>
      <c r="RUX413" s="1"/>
      <c r="RUY413" s="1"/>
      <c r="RUZ413" s="1"/>
      <c r="RVA413" s="1"/>
      <c r="RVB413" s="1"/>
      <c r="RVC413" s="1"/>
      <c r="RVD413" s="1"/>
      <c r="RVE413" s="1"/>
      <c r="RVF413" s="1"/>
      <c r="RVG413" s="1"/>
      <c r="RVH413" s="1"/>
      <c r="RVI413" s="1"/>
      <c r="RVJ413" s="1"/>
      <c r="RVK413" s="1"/>
      <c r="RVL413" s="1"/>
      <c r="RVM413" s="1"/>
      <c r="RVN413" s="1"/>
      <c r="RVO413" s="1"/>
      <c r="RVP413" s="1"/>
      <c r="RVQ413" s="1"/>
      <c r="RVR413" s="1"/>
      <c r="RVS413" s="1"/>
      <c r="RVT413" s="1"/>
      <c r="RVU413" s="1"/>
      <c r="RVV413" s="1"/>
      <c r="RVW413" s="1"/>
      <c r="RVX413" s="1"/>
      <c r="RVY413" s="1"/>
      <c r="RVZ413" s="1"/>
      <c r="RWA413" s="1"/>
      <c r="RWB413" s="1"/>
      <c r="RWC413" s="1"/>
      <c r="RWD413" s="1"/>
      <c r="RWE413" s="1"/>
      <c r="RWF413" s="1"/>
      <c r="RWG413" s="1"/>
      <c r="RWH413" s="1"/>
      <c r="RWI413" s="1"/>
      <c r="RWJ413" s="1"/>
      <c r="RWK413" s="1"/>
      <c r="RWL413" s="1"/>
      <c r="RWM413" s="1"/>
      <c r="RWN413" s="1"/>
      <c r="RWO413" s="1"/>
      <c r="RWP413" s="1"/>
      <c r="RWQ413" s="1"/>
      <c r="RWR413" s="1"/>
      <c r="RWS413" s="1"/>
      <c r="RWT413" s="1"/>
      <c r="RWU413" s="1"/>
      <c r="RWV413" s="1"/>
      <c r="RWW413" s="1"/>
      <c r="RWX413" s="1"/>
      <c r="RWY413" s="1"/>
      <c r="RWZ413" s="1"/>
      <c r="RXA413" s="1"/>
      <c r="RXB413" s="1"/>
      <c r="RXC413" s="1"/>
      <c r="RXD413" s="1"/>
      <c r="RXE413" s="1"/>
      <c r="RXF413" s="1"/>
      <c r="RXG413" s="1"/>
      <c r="RXH413" s="1"/>
      <c r="RXI413" s="1"/>
      <c r="RXJ413" s="1"/>
      <c r="RXK413" s="1"/>
      <c r="RXL413" s="1"/>
      <c r="RXM413" s="1"/>
      <c r="RXN413" s="1"/>
      <c r="RXO413" s="1"/>
      <c r="RXP413" s="1"/>
      <c r="RXQ413" s="1"/>
      <c r="RXR413" s="1"/>
      <c r="RXS413" s="1"/>
      <c r="RXT413" s="1"/>
      <c r="RXU413" s="1"/>
      <c r="RXV413" s="1"/>
      <c r="RXW413" s="1"/>
      <c r="RXX413" s="1"/>
      <c r="RXY413" s="1"/>
      <c r="RXZ413" s="1"/>
      <c r="RYA413" s="1"/>
      <c r="RYB413" s="1"/>
      <c r="RYC413" s="1"/>
      <c r="RYD413" s="1"/>
      <c r="RYE413" s="1"/>
      <c r="RYF413" s="1"/>
      <c r="RYG413" s="1"/>
      <c r="RYH413" s="1"/>
      <c r="RYI413" s="1"/>
      <c r="RYJ413" s="1"/>
      <c r="RYK413" s="1"/>
      <c r="RYL413" s="1"/>
      <c r="RYM413" s="1"/>
      <c r="RYN413" s="1"/>
      <c r="RYO413" s="1"/>
      <c r="RYP413" s="1"/>
      <c r="RYQ413" s="1"/>
      <c r="RYR413" s="1"/>
      <c r="RYS413" s="1"/>
      <c r="RYT413" s="1"/>
      <c r="RYU413" s="1"/>
      <c r="RYV413" s="1"/>
      <c r="RYW413" s="1"/>
      <c r="RYX413" s="1"/>
      <c r="RYY413" s="1"/>
      <c r="RYZ413" s="1"/>
      <c r="RZA413" s="1"/>
      <c r="RZB413" s="1"/>
      <c r="RZC413" s="1"/>
      <c r="RZD413" s="1"/>
      <c r="RZE413" s="1"/>
      <c r="RZF413" s="1"/>
      <c r="RZG413" s="1"/>
      <c r="RZH413" s="1"/>
      <c r="RZI413" s="1"/>
      <c r="RZJ413" s="1"/>
      <c r="RZK413" s="1"/>
      <c r="RZL413" s="1"/>
      <c r="RZM413" s="1"/>
      <c r="RZN413" s="1"/>
      <c r="RZO413" s="1"/>
      <c r="RZP413" s="1"/>
      <c r="RZQ413" s="1"/>
      <c r="RZR413" s="1"/>
      <c r="RZS413" s="1"/>
      <c r="RZT413" s="1"/>
      <c r="RZU413" s="1"/>
      <c r="RZV413" s="1"/>
      <c r="RZW413" s="1"/>
      <c r="RZX413" s="1"/>
      <c r="RZY413" s="1"/>
      <c r="RZZ413" s="1"/>
      <c r="SAA413" s="1"/>
      <c r="SAB413" s="1"/>
      <c r="SAC413" s="1"/>
      <c r="SAD413" s="1"/>
      <c r="SAE413" s="1"/>
      <c r="SAF413" s="1"/>
      <c r="SAG413" s="1"/>
      <c r="SAH413" s="1"/>
      <c r="SAI413" s="1"/>
      <c r="SAJ413" s="1"/>
      <c r="SAK413" s="1"/>
      <c r="SAL413" s="1"/>
      <c r="SAM413" s="1"/>
      <c r="SAN413" s="1"/>
      <c r="SAO413" s="1"/>
      <c r="SAP413" s="1"/>
      <c r="SAQ413" s="1"/>
      <c r="SAR413" s="1"/>
      <c r="SAS413" s="1"/>
      <c r="SAT413" s="1"/>
      <c r="SAU413" s="1"/>
      <c r="SAV413" s="1"/>
      <c r="SAW413" s="1"/>
      <c r="SAX413" s="1"/>
      <c r="SAY413" s="1"/>
      <c r="SAZ413" s="1"/>
      <c r="SBA413" s="1"/>
      <c r="SBB413" s="1"/>
      <c r="SBC413" s="1"/>
      <c r="SBD413" s="1"/>
      <c r="SBE413" s="1"/>
      <c r="SBF413" s="1"/>
      <c r="SBG413" s="1"/>
      <c r="SBH413" s="1"/>
      <c r="SBI413" s="1"/>
      <c r="SBJ413" s="1"/>
      <c r="SBK413" s="1"/>
      <c r="SBL413" s="1"/>
      <c r="SBM413" s="1"/>
      <c r="SBN413" s="1"/>
      <c r="SBO413" s="1"/>
      <c r="SBP413" s="1"/>
      <c r="SBQ413" s="1"/>
      <c r="SBR413" s="1"/>
      <c r="SBS413" s="1"/>
      <c r="SBT413" s="1"/>
      <c r="SBU413" s="1"/>
      <c r="SBV413" s="1"/>
      <c r="SBW413" s="1"/>
      <c r="SBX413" s="1"/>
      <c r="SBY413" s="1"/>
      <c r="SBZ413" s="1"/>
      <c r="SCA413" s="1"/>
      <c r="SCB413" s="1"/>
      <c r="SCC413" s="1"/>
      <c r="SCD413" s="1"/>
      <c r="SCE413" s="1"/>
      <c r="SCF413" s="1"/>
      <c r="SCG413" s="1"/>
      <c r="SCH413" s="1"/>
      <c r="SCI413" s="1"/>
      <c r="SCJ413" s="1"/>
      <c r="SCK413" s="1"/>
      <c r="SCL413" s="1"/>
      <c r="SCM413" s="1"/>
      <c r="SCN413" s="1"/>
      <c r="SCO413" s="1"/>
      <c r="SCP413" s="1"/>
      <c r="SCQ413" s="1"/>
      <c r="SCR413" s="1"/>
      <c r="SCS413" s="1"/>
      <c r="SCT413" s="1"/>
      <c r="SCU413" s="1"/>
      <c r="SCV413" s="1"/>
      <c r="SCW413" s="1"/>
      <c r="SCX413" s="1"/>
      <c r="SCY413" s="1"/>
      <c r="SCZ413" s="1"/>
      <c r="SDA413" s="1"/>
      <c r="SDB413" s="1"/>
      <c r="SDC413" s="1"/>
      <c r="SDD413" s="1"/>
      <c r="SDE413" s="1"/>
      <c r="SDF413" s="1"/>
      <c r="SDG413" s="1"/>
      <c r="SDH413" s="1"/>
      <c r="SDI413" s="1"/>
      <c r="SDJ413" s="1"/>
      <c r="SDK413" s="1"/>
      <c r="SDL413" s="1"/>
      <c r="SDM413" s="1"/>
      <c r="SDN413" s="1"/>
      <c r="SDO413" s="1"/>
      <c r="SDP413" s="1"/>
      <c r="SDQ413" s="1"/>
      <c r="SDR413" s="1"/>
      <c r="SDS413" s="1"/>
      <c r="SDT413" s="1"/>
      <c r="SDU413" s="1"/>
      <c r="SDV413" s="1"/>
      <c r="SDW413" s="1"/>
      <c r="SDX413" s="1"/>
      <c r="SDY413" s="1"/>
      <c r="SDZ413" s="1"/>
      <c r="SEA413" s="1"/>
      <c r="SEB413" s="1"/>
      <c r="SEC413" s="1"/>
      <c r="SED413" s="1"/>
      <c r="SEE413" s="1"/>
      <c r="SEF413" s="1"/>
      <c r="SEG413" s="1"/>
      <c r="SEH413" s="1"/>
      <c r="SEI413" s="1"/>
      <c r="SEJ413" s="1"/>
      <c r="SEK413" s="1"/>
      <c r="SEL413" s="1"/>
      <c r="SEM413" s="1"/>
      <c r="SEN413" s="1"/>
      <c r="SEO413" s="1"/>
      <c r="SEP413" s="1"/>
      <c r="SEQ413" s="1"/>
      <c r="SER413" s="1"/>
      <c r="SES413" s="1"/>
      <c r="SET413" s="1"/>
      <c r="SEU413" s="1"/>
      <c r="SEV413" s="1"/>
      <c r="SEW413" s="1"/>
      <c r="SEX413" s="1"/>
      <c r="SEY413" s="1"/>
      <c r="SEZ413" s="1"/>
      <c r="SFA413" s="1"/>
      <c r="SFB413" s="1"/>
      <c r="SFC413" s="1"/>
      <c r="SFD413" s="1"/>
      <c r="SFE413" s="1"/>
      <c r="SFF413" s="1"/>
      <c r="SFG413" s="1"/>
      <c r="SFH413" s="1"/>
      <c r="SFI413" s="1"/>
      <c r="SFJ413" s="1"/>
      <c r="SFK413" s="1"/>
      <c r="SFL413" s="1"/>
      <c r="SFM413" s="1"/>
      <c r="SFN413" s="1"/>
      <c r="SFO413" s="1"/>
      <c r="SFP413" s="1"/>
      <c r="SFQ413" s="1"/>
      <c r="SFR413" s="1"/>
      <c r="SFS413" s="1"/>
      <c r="SFT413" s="1"/>
      <c r="SFU413" s="1"/>
      <c r="SFV413" s="1"/>
      <c r="SFW413" s="1"/>
      <c r="SFX413" s="1"/>
      <c r="SFY413" s="1"/>
      <c r="SFZ413" s="1"/>
      <c r="SGA413" s="1"/>
      <c r="SGB413" s="1"/>
      <c r="SGC413" s="1"/>
      <c r="SGD413" s="1"/>
      <c r="SGE413" s="1"/>
      <c r="SGF413" s="1"/>
      <c r="SGG413" s="1"/>
      <c r="SGH413" s="1"/>
      <c r="SGI413" s="1"/>
      <c r="SGJ413" s="1"/>
      <c r="SGK413" s="1"/>
      <c r="SGL413" s="1"/>
      <c r="SGM413" s="1"/>
      <c r="SGN413" s="1"/>
      <c r="SGO413" s="1"/>
      <c r="SGP413" s="1"/>
      <c r="SGQ413" s="1"/>
      <c r="SGR413" s="1"/>
      <c r="SGS413" s="1"/>
      <c r="SGT413" s="1"/>
      <c r="SGU413" s="1"/>
      <c r="SGV413" s="1"/>
      <c r="SGW413" s="1"/>
      <c r="SGX413" s="1"/>
      <c r="SGY413" s="1"/>
      <c r="SGZ413" s="1"/>
      <c r="SHA413" s="1"/>
      <c r="SHB413" s="1"/>
      <c r="SHC413" s="1"/>
      <c r="SHD413" s="1"/>
      <c r="SHE413" s="1"/>
      <c r="SHF413" s="1"/>
      <c r="SHG413" s="1"/>
      <c r="SHH413" s="1"/>
      <c r="SHI413" s="1"/>
      <c r="SHJ413" s="1"/>
      <c r="SHK413" s="1"/>
      <c r="SHL413" s="1"/>
      <c r="SHM413" s="1"/>
      <c r="SHN413" s="1"/>
      <c r="SHO413" s="1"/>
      <c r="SHP413" s="1"/>
      <c r="SHQ413" s="1"/>
      <c r="SHR413" s="1"/>
      <c r="SHS413" s="1"/>
      <c r="SHT413" s="1"/>
      <c r="SHU413" s="1"/>
      <c r="SHV413" s="1"/>
      <c r="SHW413" s="1"/>
      <c r="SHX413" s="1"/>
      <c r="SHY413" s="1"/>
      <c r="SHZ413" s="1"/>
      <c r="SIA413" s="1"/>
      <c r="SIB413" s="1"/>
      <c r="SIC413" s="1"/>
      <c r="SID413" s="1"/>
      <c r="SIE413" s="1"/>
      <c r="SIF413" s="1"/>
      <c r="SIG413" s="1"/>
      <c r="SIH413" s="1"/>
      <c r="SII413" s="1"/>
      <c r="SIJ413" s="1"/>
      <c r="SIK413" s="1"/>
      <c r="SIL413" s="1"/>
      <c r="SIM413" s="1"/>
      <c r="SIN413" s="1"/>
      <c r="SIO413" s="1"/>
      <c r="SIP413" s="1"/>
      <c r="SIQ413" s="1"/>
      <c r="SIR413" s="1"/>
      <c r="SIS413" s="1"/>
      <c r="SIT413" s="1"/>
      <c r="SIU413" s="1"/>
      <c r="SIV413" s="1"/>
      <c r="SIW413" s="1"/>
      <c r="SIX413" s="1"/>
      <c r="SIY413" s="1"/>
      <c r="SIZ413" s="1"/>
      <c r="SJA413" s="1"/>
      <c r="SJB413" s="1"/>
      <c r="SJC413" s="1"/>
      <c r="SJD413" s="1"/>
      <c r="SJE413" s="1"/>
      <c r="SJF413" s="1"/>
      <c r="SJG413" s="1"/>
      <c r="SJH413" s="1"/>
      <c r="SJI413" s="1"/>
      <c r="SJJ413" s="1"/>
      <c r="SJK413" s="1"/>
      <c r="SJL413" s="1"/>
      <c r="SJM413" s="1"/>
      <c r="SJN413" s="1"/>
      <c r="SJO413" s="1"/>
      <c r="SJP413" s="1"/>
      <c r="SJQ413" s="1"/>
      <c r="SJR413" s="1"/>
      <c r="SJS413" s="1"/>
      <c r="SJT413" s="1"/>
      <c r="SJU413" s="1"/>
      <c r="SJV413" s="1"/>
      <c r="SJW413" s="1"/>
      <c r="SJX413" s="1"/>
      <c r="SJY413" s="1"/>
      <c r="SJZ413" s="1"/>
      <c r="SKA413" s="1"/>
      <c r="SKB413" s="1"/>
      <c r="SKC413" s="1"/>
      <c r="SKD413" s="1"/>
      <c r="SKE413" s="1"/>
      <c r="SKF413" s="1"/>
      <c r="SKG413" s="1"/>
      <c r="SKH413" s="1"/>
      <c r="SKI413" s="1"/>
      <c r="SKJ413" s="1"/>
      <c r="SKK413" s="1"/>
      <c r="SKL413" s="1"/>
      <c r="SKM413" s="1"/>
      <c r="SKN413" s="1"/>
      <c r="SKO413" s="1"/>
      <c r="SKP413" s="1"/>
      <c r="SKQ413" s="1"/>
      <c r="SKR413" s="1"/>
      <c r="SKS413" s="1"/>
      <c r="SKT413" s="1"/>
      <c r="SKU413" s="1"/>
      <c r="SKV413" s="1"/>
      <c r="SKW413" s="1"/>
      <c r="SKX413" s="1"/>
      <c r="SKY413" s="1"/>
      <c r="SKZ413" s="1"/>
      <c r="SLA413" s="1"/>
      <c r="SLB413" s="1"/>
      <c r="SLC413" s="1"/>
      <c r="SLD413" s="1"/>
      <c r="SLE413" s="1"/>
      <c r="SLF413" s="1"/>
      <c r="SLG413" s="1"/>
      <c r="SLH413" s="1"/>
      <c r="SLI413" s="1"/>
      <c r="SLJ413" s="1"/>
      <c r="SLK413" s="1"/>
      <c r="SLL413" s="1"/>
      <c r="SLM413" s="1"/>
      <c r="SLN413" s="1"/>
      <c r="SLO413" s="1"/>
      <c r="SLP413" s="1"/>
      <c r="SLQ413" s="1"/>
      <c r="SLR413" s="1"/>
      <c r="SLS413" s="1"/>
      <c r="SLT413" s="1"/>
      <c r="SLU413" s="1"/>
      <c r="SLV413" s="1"/>
      <c r="SLW413" s="1"/>
      <c r="SLX413" s="1"/>
      <c r="SLY413" s="1"/>
      <c r="SLZ413" s="1"/>
      <c r="SMA413" s="1"/>
      <c r="SMB413" s="1"/>
      <c r="SMC413" s="1"/>
      <c r="SMD413" s="1"/>
      <c r="SME413" s="1"/>
      <c r="SMF413" s="1"/>
      <c r="SMG413" s="1"/>
      <c r="SMH413" s="1"/>
      <c r="SMI413" s="1"/>
      <c r="SMJ413" s="1"/>
      <c r="SMK413" s="1"/>
      <c r="SML413" s="1"/>
      <c r="SMM413" s="1"/>
      <c r="SMN413" s="1"/>
      <c r="SMO413" s="1"/>
      <c r="SMP413" s="1"/>
      <c r="SMQ413" s="1"/>
      <c r="SMR413" s="1"/>
      <c r="SMS413" s="1"/>
      <c r="SMT413" s="1"/>
      <c r="SMU413" s="1"/>
      <c r="SMV413" s="1"/>
      <c r="SMW413" s="1"/>
      <c r="SMX413" s="1"/>
      <c r="SMY413" s="1"/>
      <c r="SMZ413" s="1"/>
      <c r="SNA413" s="1"/>
      <c r="SNB413" s="1"/>
      <c r="SNC413" s="1"/>
      <c r="SND413" s="1"/>
      <c r="SNE413" s="1"/>
      <c r="SNF413" s="1"/>
      <c r="SNG413" s="1"/>
      <c r="SNH413" s="1"/>
      <c r="SNI413" s="1"/>
      <c r="SNJ413" s="1"/>
      <c r="SNK413" s="1"/>
      <c r="SNL413" s="1"/>
      <c r="SNM413" s="1"/>
      <c r="SNN413" s="1"/>
      <c r="SNO413" s="1"/>
      <c r="SNP413" s="1"/>
      <c r="SNQ413" s="1"/>
      <c r="SNR413" s="1"/>
      <c r="SNS413" s="1"/>
      <c r="SNT413" s="1"/>
      <c r="SNU413" s="1"/>
      <c r="SNV413" s="1"/>
      <c r="SNW413" s="1"/>
      <c r="SNX413" s="1"/>
      <c r="SNY413" s="1"/>
      <c r="SNZ413" s="1"/>
      <c r="SOA413" s="1"/>
      <c r="SOB413" s="1"/>
      <c r="SOC413" s="1"/>
      <c r="SOD413" s="1"/>
      <c r="SOE413" s="1"/>
      <c r="SOF413" s="1"/>
      <c r="SOG413" s="1"/>
      <c r="SOH413" s="1"/>
      <c r="SOI413" s="1"/>
      <c r="SOJ413" s="1"/>
      <c r="SOK413" s="1"/>
      <c r="SOL413" s="1"/>
      <c r="SOM413" s="1"/>
      <c r="SON413" s="1"/>
      <c r="SOO413" s="1"/>
      <c r="SOP413" s="1"/>
      <c r="SOQ413" s="1"/>
      <c r="SOR413" s="1"/>
      <c r="SOS413" s="1"/>
      <c r="SOT413" s="1"/>
      <c r="SOU413" s="1"/>
      <c r="SOV413" s="1"/>
      <c r="SOW413" s="1"/>
      <c r="SOX413" s="1"/>
      <c r="SOY413" s="1"/>
      <c r="SOZ413" s="1"/>
      <c r="SPA413" s="1"/>
      <c r="SPB413" s="1"/>
      <c r="SPC413" s="1"/>
      <c r="SPD413" s="1"/>
      <c r="SPE413" s="1"/>
      <c r="SPF413" s="1"/>
      <c r="SPG413" s="1"/>
      <c r="SPH413" s="1"/>
      <c r="SPI413" s="1"/>
      <c r="SPJ413" s="1"/>
      <c r="SPK413" s="1"/>
      <c r="SPL413" s="1"/>
      <c r="SPM413" s="1"/>
      <c r="SPN413" s="1"/>
      <c r="SPO413" s="1"/>
      <c r="SPP413" s="1"/>
      <c r="SPQ413" s="1"/>
      <c r="SPR413" s="1"/>
      <c r="SPS413" s="1"/>
      <c r="SPT413" s="1"/>
      <c r="SPU413" s="1"/>
      <c r="SPV413" s="1"/>
      <c r="SPW413" s="1"/>
      <c r="SPX413" s="1"/>
      <c r="SPY413" s="1"/>
      <c r="SPZ413" s="1"/>
      <c r="SQA413" s="1"/>
      <c r="SQB413" s="1"/>
      <c r="SQC413" s="1"/>
      <c r="SQD413" s="1"/>
      <c r="SQE413" s="1"/>
      <c r="SQF413" s="1"/>
      <c r="SQG413" s="1"/>
      <c r="SQH413" s="1"/>
      <c r="SQI413" s="1"/>
      <c r="SQJ413" s="1"/>
      <c r="SQK413" s="1"/>
      <c r="SQL413" s="1"/>
      <c r="SQM413" s="1"/>
      <c r="SQN413" s="1"/>
      <c r="SQO413" s="1"/>
      <c r="SQP413" s="1"/>
      <c r="SQQ413" s="1"/>
      <c r="SQR413" s="1"/>
      <c r="SQS413" s="1"/>
      <c r="SQT413" s="1"/>
      <c r="SQU413" s="1"/>
      <c r="SQV413" s="1"/>
      <c r="SQW413" s="1"/>
      <c r="SQX413" s="1"/>
      <c r="SQY413" s="1"/>
      <c r="SQZ413" s="1"/>
      <c r="SRA413" s="1"/>
      <c r="SRB413" s="1"/>
      <c r="SRC413" s="1"/>
      <c r="SRD413" s="1"/>
      <c r="SRE413" s="1"/>
      <c r="SRF413" s="1"/>
      <c r="SRG413" s="1"/>
      <c r="SRH413" s="1"/>
      <c r="SRI413" s="1"/>
      <c r="SRJ413" s="1"/>
      <c r="SRK413" s="1"/>
      <c r="SRL413" s="1"/>
      <c r="SRM413" s="1"/>
      <c r="SRN413" s="1"/>
      <c r="SRO413" s="1"/>
      <c r="SRP413" s="1"/>
      <c r="SRQ413" s="1"/>
      <c r="SRR413" s="1"/>
      <c r="SRS413" s="1"/>
      <c r="SRT413" s="1"/>
      <c r="SRU413" s="1"/>
      <c r="SRV413" s="1"/>
      <c r="SRW413" s="1"/>
      <c r="SRX413" s="1"/>
      <c r="SRY413" s="1"/>
      <c r="SRZ413" s="1"/>
      <c r="SSA413" s="1"/>
      <c r="SSB413" s="1"/>
      <c r="SSC413" s="1"/>
      <c r="SSD413" s="1"/>
      <c r="SSE413" s="1"/>
      <c r="SSF413" s="1"/>
      <c r="SSG413" s="1"/>
      <c r="SSH413" s="1"/>
      <c r="SSI413" s="1"/>
      <c r="SSJ413" s="1"/>
      <c r="SSK413" s="1"/>
      <c r="SSL413" s="1"/>
      <c r="SSM413" s="1"/>
      <c r="SSN413" s="1"/>
      <c r="SSO413" s="1"/>
      <c r="SSP413" s="1"/>
      <c r="SSQ413" s="1"/>
      <c r="SSR413" s="1"/>
      <c r="SSS413" s="1"/>
      <c r="SST413" s="1"/>
      <c r="SSU413" s="1"/>
      <c r="SSV413" s="1"/>
      <c r="SSW413" s="1"/>
      <c r="SSX413" s="1"/>
      <c r="SSY413" s="1"/>
      <c r="SSZ413" s="1"/>
      <c r="STA413" s="1"/>
      <c r="STB413" s="1"/>
      <c r="STC413" s="1"/>
      <c r="STD413" s="1"/>
      <c r="STE413" s="1"/>
      <c r="STF413" s="1"/>
      <c r="STG413" s="1"/>
      <c r="STH413" s="1"/>
      <c r="STI413" s="1"/>
      <c r="STJ413" s="1"/>
      <c r="STK413" s="1"/>
      <c r="STL413" s="1"/>
      <c r="STM413" s="1"/>
      <c r="STN413" s="1"/>
      <c r="STO413" s="1"/>
      <c r="STP413" s="1"/>
      <c r="STQ413" s="1"/>
      <c r="STR413" s="1"/>
      <c r="STS413" s="1"/>
      <c r="STT413" s="1"/>
      <c r="STU413" s="1"/>
      <c r="STV413" s="1"/>
      <c r="STW413" s="1"/>
      <c r="STX413" s="1"/>
      <c r="STY413" s="1"/>
      <c r="STZ413" s="1"/>
      <c r="SUA413" s="1"/>
      <c r="SUB413" s="1"/>
      <c r="SUC413" s="1"/>
      <c r="SUD413" s="1"/>
      <c r="SUE413" s="1"/>
      <c r="SUF413" s="1"/>
      <c r="SUG413" s="1"/>
      <c r="SUH413" s="1"/>
      <c r="SUI413" s="1"/>
      <c r="SUJ413" s="1"/>
      <c r="SUK413" s="1"/>
      <c r="SUL413" s="1"/>
      <c r="SUM413" s="1"/>
      <c r="SUN413" s="1"/>
      <c r="SUO413" s="1"/>
      <c r="SUP413" s="1"/>
      <c r="SUQ413" s="1"/>
      <c r="SUR413" s="1"/>
      <c r="SUS413" s="1"/>
      <c r="SUT413" s="1"/>
      <c r="SUU413" s="1"/>
      <c r="SUV413" s="1"/>
      <c r="SUW413" s="1"/>
      <c r="SUX413" s="1"/>
      <c r="SUY413" s="1"/>
      <c r="SUZ413" s="1"/>
      <c r="SVA413" s="1"/>
      <c r="SVB413" s="1"/>
      <c r="SVC413" s="1"/>
      <c r="SVD413" s="1"/>
      <c r="SVE413" s="1"/>
      <c r="SVF413" s="1"/>
      <c r="SVG413" s="1"/>
      <c r="SVH413" s="1"/>
      <c r="SVI413" s="1"/>
      <c r="SVJ413" s="1"/>
      <c r="SVK413" s="1"/>
      <c r="SVL413" s="1"/>
      <c r="SVM413" s="1"/>
      <c r="SVN413" s="1"/>
      <c r="SVO413" s="1"/>
      <c r="SVP413" s="1"/>
      <c r="SVQ413" s="1"/>
      <c r="SVR413" s="1"/>
      <c r="SVS413" s="1"/>
      <c r="SVT413" s="1"/>
      <c r="SVU413" s="1"/>
      <c r="SVV413" s="1"/>
      <c r="SVW413" s="1"/>
      <c r="SVX413" s="1"/>
      <c r="SVY413" s="1"/>
      <c r="SVZ413" s="1"/>
      <c r="SWA413" s="1"/>
      <c r="SWB413" s="1"/>
      <c r="SWC413" s="1"/>
      <c r="SWD413" s="1"/>
      <c r="SWE413" s="1"/>
      <c r="SWF413" s="1"/>
      <c r="SWG413" s="1"/>
      <c r="SWH413" s="1"/>
      <c r="SWI413" s="1"/>
      <c r="SWJ413" s="1"/>
      <c r="SWK413" s="1"/>
      <c r="SWL413" s="1"/>
      <c r="SWM413" s="1"/>
      <c r="SWN413" s="1"/>
      <c r="SWO413" s="1"/>
      <c r="SWP413" s="1"/>
      <c r="SWQ413" s="1"/>
      <c r="SWR413" s="1"/>
      <c r="SWS413" s="1"/>
      <c r="SWT413" s="1"/>
      <c r="SWU413" s="1"/>
      <c r="SWV413" s="1"/>
      <c r="SWW413" s="1"/>
      <c r="SWX413" s="1"/>
      <c r="SWY413" s="1"/>
      <c r="SWZ413" s="1"/>
      <c r="SXA413" s="1"/>
      <c r="SXB413" s="1"/>
      <c r="SXC413" s="1"/>
      <c r="SXD413" s="1"/>
      <c r="SXE413" s="1"/>
      <c r="SXF413" s="1"/>
      <c r="SXG413" s="1"/>
      <c r="SXH413" s="1"/>
      <c r="SXI413" s="1"/>
      <c r="SXJ413" s="1"/>
      <c r="SXK413" s="1"/>
      <c r="SXL413" s="1"/>
      <c r="SXM413" s="1"/>
      <c r="SXN413" s="1"/>
      <c r="SXO413" s="1"/>
      <c r="SXP413" s="1"/>
      <c r="SXQ413" s="1"/>
      <c r="SXR413" s="1"/>
      <c r="SXS413" s="1"/>
      <c r="SXT413" s="1"/>
      <c r="SXU413" s="1"/>
      <c r="SXV413" s="1"/>
      <c r="SXW413" s="1"/>
      <c r="SXX413" s="1"/>
      <c r="SXY413" s="1"/>
      <c r="SXZ413" s="1"/>
      <c r="SYA413" s="1"/>
      <c r="SYB413" s="1"/>
      <c r="SYC413" s="1"/>
      <c r="SYD413" s="1"/>
      <c r="SYE413" s="1"/>
      <c r="SYF413" s="1"/>
      <c r="SYG413" s="1"/>
      <c r="SYH413" s="1"/>
      <c r="SYI413" s="1"/>
      <c r="SYJ413" s="1"/>
      <c r="SYK413" s="1"/>
      <c r="SYL413" s="1"/>
      <c r="SYM413" s="1"/>
      <c r="SYN413" s="1"/>
      <c r="SYO413" s="1"/>
      <c r="SYP413" s="1"/>
      <c r="SYQ413" s="1"/>
      <c r="SYR413" s="1"/>
      <c r="SYS413" s="1"/>
      <c r="SYT413" s="1"/>
      <c r="SYU413" s="1"/>
      <c r="SYV413" s="1"/>
      <c r="SYW413" s="1"/>
      <c r="SYX413" s="1"/>
      <c r="SYY413" s="1"/>
      <c r="SYZ413" s="1"/>
      <c r="SZA413" s="1"/>
      <c r="SZB413" s="1"/>
      <c r="SZC413" s="1"/>
      <c r="SZD413" s="1"/>
      <c r="SZE413" s="1"/>
      <c r="SZF413" s="1"/>
      <c r="SZG413" s="1"/>
      <c r="SZH413" s="1"/>
      <c r="SZI413" s="1"/>
      <c r="SZJ413" s="1"/>
      <c r="SZK413" s="1"/>
      <c r="SZL413" s="1"/>
      <c r="SZM413" s="1"/>
      <c r="SZN413" s="1"/>
      <c r="SZO413" s="1"/>
      <c r="SZP413" s="1"/>
      <c r="SZQ413" s="1"/>
      <c r="SZR413" s="1"/>
      <c r="SZS413" s="1"/>
      <c r="SZT413" s="1"/>
      <c r="SZU413" s="1"/>
      <c r="SZV413" s="1"/>
      <c r="SZW413" s="1"/>
      <c r="SZX413" s="1"/>
      <c r="SZY413" s="1"/>
      <c r="SZZ413" s="1"/>
      <c r="TAA413" s="1"/>
      <c r="TAB413" s="1"/>
      <c r="TAC413" s="1"/>
      <c r="TAD413" s="1"/>
      <c r="TAE413" s="1"/>
      <c r="TAF413" s="1"/>
      <c r="TAG413" s="1"/>
      <c r="TAH413" s="1"/>
      <c r="TAI413" s="1"/>
      <c r="TAJ413" s="1"/>
      <c r="TAK413" s="1"/>
      <c r="TAL413" s="1"/>
      <c r="TAM413" s="1"/>
      <c r="TAN413" s="1"/>
      <c r="TAO413" s="1"/>
      <c r="TAP413" s="1"/>
      <c r="TAQ413" s="1"/>
      <c r="TAR413" s="1"/>
      <c r="TAS413" s="1"/>
      <c r="TAT413" s="1"/>
      <c r="TAU413" s="1"/>
      <c r="TAV413" s="1"/>
      <c r="TAW413" s="1"/>
      <c r="TAX413" s="1"/>
      <c r="TAY413" s="1"/>
      <c r="TAZ413" s="1"/>
      <c r="TBA413" s="1"/>
      <c r="TBB413" s="1"/>
      <c r="TBC413" s="1"/>
      <c r="TBD413" s="1"/>
      <c r="TBE413" s="1"/>
      <c r="TBF413" s="1"/>
      <c r="TBG413" s="1"/>
      <c r="TBH413" s="1"/>
      <c r="TBI413" s="1"/>
      <c r="TBJ413" s="1"/>
      <c r="TBK413" s="1"/>
      <c r="TBL413" s="1"/>
      <c r="TBM413" s="1"/>
      <c r="TBN413" s="1"/>
      <c r="TBO413" s="1"/>
      <c r="TBP413" s="1"/>
      <c r="TBQ413" s="1"/>
      <c r="TBR413" s="1"/>
      <c r="TBS413" s="1"/>
      <c r="TBT413" s="1"/>
      <c r="TBU413" s="1"/>
      <c r="TBV413" s="1"/>
      <c r="TBW413" s="1"/>
      <c r="TBX413" s="1"/>
      <c r="TBY413" s="1"/>
      <c r="TBZ413" s="1"/>
      <c r="TCA413" s="1"/>
      <c r="TCB413" s="1"/>
      <c r="TCC413" s="1"/>
      <c r="TCD413" s="1"/>
      <c r="TCE413" s="1"/>
      <c r="TCF413" s="1"/>
      <c r="TCG413" s="1"/>
      <c r="TCH413" s="1"/>
      <c r="TCI413" s="1"/>
      <c r="TCJ413" s="1"/>
      <c r="TCK413" s="1"/>
      <c r="TCL413" s="1"/>
      <c r="TCM413" s="1"/>
      <c r="TCN413" s="1"/>
      <c r="TCO413" s="1"/>
      <c r="TCP413" s="1"/>
      <c r="TCQ413" s="1"/>
      <c r="TCR413" s="1"/>
      <c r="TCS413" s="1"/>
      <c r="TCT413" s="1"/>
      <c r="TCU413" s="1"/>
      <c r="TCV413" s="1"/>
      <c r="TCW413" s="1"/>
      <c r="TCX413" s="1"/>
      <c r="TCY413" s="1"/>
      <c r="TCZ413" s="1"/>
      <c r="TDA413" s="1"/>
      <c r="TDB413" s="1"/>
      <c r="TDC413" s="1"/>
      <c r="TDD413" s="1"/>
      <c r="TDE413" s="1"/>
      <c r="TDF413" s="1"/>
      <c r="TDG413" s="1"/>
      <c r="TDH413" s="1"/>
      <c r="TDI413" s="1"/>
      <c r="TDJ413" s="1"/>
      <c r="TDK413" s="1"/>
      <c r="TDL413" s="1"/>
      <c r="TDM413" s="1"/>
      <c r="TDN413" s="1"/>
      <c r="TDO413" s="1"/>
      <c r="TDP413" s="1"/>
      <c r="TDQ413" s="1"/>
      <c r="TDR413" s="1"/>
      <c r="TDS413" s="1"/>
      <c r="TDT413" s="1"/>
      <c r="TDU413" s="1"/>
      <c r="TDV413" s="1"/>
      <c r="TDW413" s="1"/>
      <c r="TDX413" s="1"/>
      <c r="TDY413" s="1"/>
      <c r="TDZ413" s="1"/>
      <c r="TEA413" s="1"/>
      <c r="TEB413" s="1"/>
      <c r="TEC413" s="1"/>
      <c r="TED413" s="1"/>
      <c r="TEE413" s="1"/>
      <c r="TEF413" s="1"/>
      <c r="TEG413" s="1"/>
      <c r="TEH413" s="1"/>
      <c r="TEI413" s="1"/>
      <c r="TEJ413" s="1"/>
      <c r="TEK413" s="1"/>
      <c r="TEL413" s="1"/>
      <c r="TEM413" s="1"/>
      <c r="TEN413" s="1"/>
      <c r="TEO413" s="1"/>
      <c r="TEP413" s="1"/>
      <c r="TEQ413" s="1"/>
      <c r="TER413" s="1"/>
      <c r="TES413" s="1"/>
      <c r="TET413" s="1"/>
      <c r="TEU413" s="1"/>
      <c r="TEV413" s="1"/>
      <c r="TEW413" s="1"/>
      <c r="TEX413" s="1"/>
      <c r="TEY413" s="1"/>
      <c r="TEZ413" s="1"/>
      <c r="TFA413" s="1"/>
      <c r="TFB413" s="1"/>
      <c r="TFC413" s="1"/>
      <c r="TFD413" s="1"/>
      <c r="TFE413" s="1"/>
      <c r="TFF413" s="1"/>
      <c r="TFG413" s="1"/>
      <c r="TFH413" s="1"/>
      <c r="TFI413" s="1"/>
      <c r="TFJ413" s="1"/>
      <c r="TFK413" s="1"/>
      <c r="TFL413" s="1"/>
      <c r="TFM413" s="1"/>
      <c r="TFN413" s="1"/>
      <c r="TFO413" s="1"/>
      <c r="TFP413" s="1"/>
      <c r="TFQ413" s="1"/>
      <c r="TFR413" s="1"/>
      <c r="TFS413" s="1"/>
      <c r="TFT413" s="1"/>
      <c r="TFU413" s="1"/>
      <c r="TFV413" s="1"/>
      <c r="TFW413" s="1"/>
      <c r="TFX413" s="1"/>
      <c r="TFY413" s="1"/>
      <c r="TFZ413" s="1"/>
      <c r="TGA413" s="1"/>
      <c r="TGB413" s="1"/>
      <c r="TGC413" s="1"/>
      <c r="TGD413" s="1"/>
      <c r="TGE413" s="1"/>
      <c r="TGF413" s="1"/>
      <c r="TGG413" s="1"/>
      <c r="TGH413" s="1"/>
      <c r="TGI413" s="1"/>
      <c r="TGJ413" s="1"/>
      <c r="TGK413" s="1"/>
      <c r="TGL413" s="1"/>
      <c r="TGM413" s="1"/>
      <c r="TGN413" s="1"/>
      <c r="TGO413" s="1"/>
      <c r="TGP413" s="1"/>
      <c r="TGQ413" s="1"/>
      <c r="TGR413" s="1"/>
      <c r="TGS413" s="1"/>
      <c r="TGT413" s="1"/>
      <c r="TGU413" s="1"/>
      <c r="TGV413" s="1"/>
      <c r="TGW413" s="1"/>
      <c r="TGX413" s="1"/>
      <c r="TGY413" s="1"/>
      <c r="TGZ413" s="1"/>
      <c r="THA413" s="1"/>
      <c r="THB413" s="1"/>
      <c r="THC413" s="1"/>
      <c r="THD413" s="1"/>
      <c r="THE413" s="1"/>
      <c r="THF413" s="1"/>
      <c r="THG413" s="1"/>
      <c r="THH413" s="1"/>
      <c r="THI413" s="1"/>
      <c r="THJ413" s="1"/>
      <c r="THK413" s="1"/>
      <c r="THL413" s="1"/>
      <c r="THM413" s="1"/>
      <c r="THN413" s="1"/>
      <c r="THO413" s="1"/>
      <c r="THP413" s="1"/>
      <c r="THQ413" s="1"/>
      <c r="THR413" s="1"/>
      <c r="THS413" s="1"/>
      <c r="THT413" s="1"/>
      <c r="THU413" s="1"/>
      <c r="THV413" s="1"/>
      <c r="THW413" s="1"/>
      <c r="THX413" s="1"/>
      <c r="THY413" s="1"/>
      <c r="THZ413" s="1"/>
      <c r="TIA413" s="1"/>
      <c r="TIB413" s="1"/>
      <c r="TIC413" s="1"/>
      <c r="TID413" s="1"/>
      <c r="TIE413" s="1"/>
      <c r="TIF413" s="1"/>
      <c r="TIG413" s="1"/>
      <c r="TIH413" s="1"/>
      <c r="TII413" s="1"/>
      <c r="TIJ413" s="1"/>
      <c r="TIK413" s="1"/>
      <c r="TIL413" s="1"/>
      <c r="TIM413" s="1"/>
      <c r="TIN413" s="1"/>
      <c r="TIO413" s="1"/>
      <c r="TIP413" s="1"/>
      <c r="TIQ413" s="1"/>
      <c r="TIR413" s="1"/>
      <c r="TIS413" s="1"/>
      <c r="TIT413" s="1"/>
      <c r="TIU413" s="1"/>
      <c r="TIV413" s="1"/>
      <c r="TIW413" s="1"/>
      <c r="TIX413" s="1"/>
      <c r="TIY413" s="1"/>
      <c r="TIZ413" s="1"/>
      <c r="TJA413" s="1"/>
      <c r="TJB413" s="1"/>
      <c r="TJC413" s="1"/>
      <c r="TJD413" s="1"/>
      <c r="TJE413" s="1"/>
      <c r="TJF413" s="1"/>
      <c r="TJG413" s="1"/>
      <c r="TJH413" s="1"/>
      <c r="TJI413" s="1"/>
      <c r="TJJ413" s="1"/>
      <c r="TJK413" s="1"/>
      <c r="TJL413" s="1"/>
      <c r="TJM413" s="1"/>
      <c r="TJN413" s="1"/>
      <c r="TJO413" s="1"/>
      <c r="TJP413" s="1"/>
      <c r="TJQ413" s="1"/>
      <c r="TJR413" s="1"/>
      <c r="TJS413" s="1"/>
      <c r="TJT413" s="1"/>
      <c r="TJU413" s="1"/>
      <c r="TJV413" s="1"/>
      <c r="TJW413" s="1"/>
      <c r="TJX413" s="1"/>
      <c r="TJY413" s="1"/>
      <c r="TJZ413" s="1"/>
      <c r="TKA413" s="1"/>
      <c r="TKB413" s="1"/>
      <c r="TKC413" s="1"/>
      <c r="TKD413" s="1"/>
      <c r="TKE413" s="1"/>
      <c r="TKF413" s="1"/>
      <c r="TKG413" s="1"/>
      <c r="TKH413" s="1"/>
      <c r="TKI413" s="1"/>
      <c r="TKJ413" s="1"/>
      <c r="TKK413" s="1"/>
      <c r="TKL413" s="1"/>
      <c r="TKM413" s="1"/>
      <c r="TKN413" s="1"/>
      <c r="TKO413" s="1"/>
      <c r="TKP413" s="1"/>
      <c r="TKQ413" s="1"/>
      <c r="TKR413" s="1"/>
      <c r="TKS413" s="1"/>
      <c r="TKT413" s="1"/>
      <c r="TKU413" s="1"/>
      <c r="TKV413" s="1"/>
      <c r="TKW413" s="1"/>
      <c r="TKX413" s="1"/>
      <c r="TKY413" s="1"/>
      <c r="TKZ413" s="1"/>
      <c r="TLA413" s="1"/>
      <c r="TLB413" s="1"/>
      <c r="TLC413" s="1"/>
      <c r="TLD413" s="1"/>
      <c r="TLE413" s="1"/>
      <c r="TLF413" s="1"/>
      <c r="TLG413" s="1"/>
      <c r="TLH413" s="1"/>
      <c r="TLI413" s="1"/>
      <c r="TLJ413" s="1"/>
      <c r="TLK413" s="1"/>
      <c r="TLL413" s="1"/>
      <c r="TLM413" s="1"/>
      <c r="TLN413" s="1"/>
      <c r="TLO413" s="1"/>
      <c r="TLP413" s="1"/>
      <c r="TLQ413" s="1"/>
      <c r="TLR413" s="1"/>
      <c r="TLS413" s="1"/>
      <c r="TLT413" s="1"/>
      <c r="TLU413" s="1"/>
      <c r="TLV413" s="1"/>
      <c r="TLW413" s="1"/>
      <c r="TLX413" s="1"/>
      <c r="TLY413" s="1"/>
      <c r="TLZ413" s="1"/>
      <c r="TMA413" s="1"/>
      <c r="TMB413" s="1"/>
      <c r="TMC413" s="1"/>
      <c r="TMD413" s="1"/>
      <c r="TME413" s="1"/>
      <c r="TMF413" s="1"/>
      <c r="TMG413" s="1"/>
      <c r="TMH413" s="1"/>
      <c r="TMI413" s="1"/>
      <c r="TMJ413" s="1"/>
      <c r="TMK413" s="1"/>
      <c r="TML413" s="1"/>
      <c r="TMM413" s="1"/>
      <c r="TMN413" s="1"/>
      <c r="TMO413" s="1"/>
      <c r="TMP413" s="1"/>
      <c r="TMQ413" s="1"/>
      <c r="TMR413" s="1"/>
      <c r="TMS413" s="1"/>
      <c r="TMT413" s="1"/>
      <c r="TMU413" s="1"/>
      <c r="TMV413" s="1"/>
      <c r="TMW413" s="1"/>
      <c r="TMX413" s="1"/>
      <c r="TMY413" s="1"/>
      <c r="TMZ413" s="1"/>
      <c r="TNA413" s="1"/>
      <c r="TNB413" s="1"/>
      <c r="TNC413" s="1"/>
      <c r="TND413" s="1"/>
      <c r="TNE413" s="1"/>
      <c r="TNF413" s="1"/>
      <c r="TNG413" s="1"/>
      <c r="TNH413" s="1"/>
      <c r="TNI413" s="1"/>
      <c r="TNJ413" s="1"/>
      <c r="TNK413" s="1"/>
      <c r="TNL413" s="1"/>
      <c r="TNM413" s="1"/>
      <c r="TNN413" s="1"/>
      <c r="TNO413" s="1"/>
      <c r="TNP413" s="1"/>
      <c r="TNQ413" s="1"/>
      <c r="TNR413" s="1"/>
      <c r="TNS413" s="1"/>
      <c r="TNT413" s="1"/>
      <c r="TNU413" s="1"/>
      <c r="TNV413" s="1"/>
      <c r="TNW413" s="1"/>
      <c r="TNX413" s="1"/>
      <c r="TNY413" s="1"/>
      <c r="TNZ413" s="1"/>
      <c r="TOA413" s="1"/>
      <c r="TOB413" s="1"/>
      <c r="TOC413" s="1"/>
      <c r="TOD413" s="1"/>
      <c r="TOE413" s="1"/>
      <c r="TOF413" s="1"/>
      <c r="TOG413" s="1"/>
      <c r="TOH413" s="1"/>
      <c r="TOI413" s="1"/>
      <c r="TOJ413" s="1"/>
      <c r="TOK413" s="1"/>
      <c r="TOL413" s="1"/>
      <c r="TOM413" s="1"/>
      <c r="TON413" s="1"/>
      <c r="TOO413" s="1"/>
      <c r="TOP413" s="1"/>
      <c r="TOQ413" s="1"/>
      <c r="TOR413" s="1"/>
      <c r="TOS413" s="1"/>
      <c r="TOT413" s="1"/>
      <c r="TOU413" s="1"/>
      <c r="TOV413" s="1"/>
      <c r="TOW413" s="1"/>
      <c r="TOX413" s="1"/>
      <c r="TOY413" s="1"/>
      <c r="TOZ413" s="1"/>
      <c r="TPA413" s="1"/>
      <c r="TPB413" s="1"/>
      <c r="TPC413" s="1"/>
      <c r="TPD413" s="1"/>
      <c r="TPE413" s="1"/>
      <c r="TPF413" s="1"/>
      <c r="TPG413" s="1"/>
      <c r="TPH413" s="1"/>
      <c r="TPI413" s="1"/>
      <c r="TPJ413" s="1"/>
      <c r="TPK413" s="1"/>
      <c r="TPL413" s="1"/>
      <c r="TPM413" s="1"/>
      <c r="TPN413" s="1"/>
      <c r="TPO413" s="1"/>
      <c r="TPP413" s="1"/>
      <c r="TPQ413" s="1"/>
      <c r="TPR413" s="1"/>
      <c r="TPS413" s="1"/>
      <c r="TPT413" s="1"/>
      <c r="TPU413" s="1"/>
      <c r="TPV413" s="1"/>
      <c r="TPW413" s="1"/>
      <c r="TPX413" s="1"/>
      <c r="TPY413" s="1"/>
      <c r="TPZ413" s="1"/>
      <c r="TQA413" s="1"/>
      <c r="TQB413" s="1"/>
      <c r="TQC413" s="1"/>
      <c r="TQD413" s="1"/>
      <c r="TQE413" s="1"/>
      <c r="TQF413" s="1"/>
      <c r="TQG413" s="1"/>
      <c r="TQH413" s="1"/>
      <c r="TQI413" s="1"/>
      <c r="TQJ413" s="1"/>
      <c r="TQK413" s="1"/>
      <c r="TQL413" s="1"/>
      <c r="TQM413" s="1"/>
      <c r="TQN413" s="1"/>
      <c r="TQO413" s="1"/>
      <c r="TQP413" s="1"/>
      <c r="TQQ413" s="1"/>
      <c r="TQR413" s="1"/>
      <c r="TQS413" s="1"/>
      <c r="TQT413" s="1"/>
      <c r="TQU413" s="1"/>
      <c r="TQV413" s="1"/>
      <c r="TQW413" s="1"/>
      <c r="TQX413" s="1"/>
      <c r="TQY413" s="1"/>
      <c r="TQZ413" s="1"/>
      <c r="TRA413" s="1"/>
      <c r="TRB413" s="1"/>
      <c r="TRC413" s="1"/>
      <c r="TRD413" s="1"/>
      <c r="TRE413" s="1"/>
      <c r="TRF413" s="1"/>
      <c r="TRG413" s="1"/>
      <c r="TRH413" s="1"/>
      <c r="TRI413" s="1"/>
      <c r="TRJ413" s="1"/>
      <c r="TRK413" s="1"/>
      <c r="TRL413" s="1"/>
      <c r="TRM413" s="1"/>
      <c r="TRN413" s="1"/>
      <c r="TRO413" s="1"/>
      <c r="TRP413" s="1"/>
      <c r="TRQ413" s="1"/>
      <c r="TRR413" s="1"/>
      <c r="TRS413" s="1"/>
      <c r="TRT413" s="1"/>
      <c r="TRU413" s="1"/>
      <c r="TRV413" s="1"/>
      <c r="TRW413" s="1"/>
      <c r="TRX413" s="1"/>
      <c r="TRY413" s="1"/>
      <c r="TRZ413" s="1"/>
      <c r="TSA413" s="1"/>
      <c r="TSB413" s="1"/>
      <c r="TSC413" s="1"/>
      <c r="TSD413" s="1"/>
      <c r="TSE413" s="1"/>
      <c r="TSF413" s="1"/>
      <c r="TSG413" s="1"/>
      <c r="TSH413" s="1"/>
      <c r="TSI413" s="1"/>
      <c r="TSJ413" s="1"/>
      <c r="TSK413" s="1"/>
      <c r="TSL413" s="1"/>
      <c r="TSM413" s="1"/>
      <c r="TSN413" s="1"/>
      <c r="TSO413" s="1"/>
      <c r="TSP413" s="1"/>
      <c r="TSQ413" s="1"/>
      <c r="TSR413" s="1"/>
      <c r="TSS413" s="1"/>
      <c r="TST413" s="1"/>
      <c r="TSU413" s="1"/>
      <c r="TSV413" s="1"/>
      <c r="TSW413" s="1"/>
      <c r="TSX413" s="1"/>
      <c r="TSY413" s="1"/>
      <c r="TSZ413" s="1"/>
      <c r="TTA413" s="1"/>
      <c r="TTB413" s="1"/>
      <c r="TTC413" s="1"/>
      <c r="TTD413" s="1"/>
      <c r="TTE413" s="1"/>
      <c r="TTF413" s="1"/>
      <c r="TTG413" s="1"/>
      <c r="TTH413" s="1"/>
      <c r="TTI413" s="1"/>
      <c r="TTJ413" s="1"/>
      <c r="TTK413" s="1"/>
      <c r="TTL413" s="1"/>
      <c r="TTM413" s="1"/>
      <c r="TTN413" s="1"/>
      <c r="TTO413" s="1"/>
      <c r="TTP413" s="1"/>
      <c r="TTQ413" s="1"/>
      <c r="TTR413" s="1"/>
      <c r="TTS413" s="1"/>
      <c r="TTT413" s="1"/>
      <c r="TTU413" s="1"/>
      <c r="TTV413" s="1"/>
      <c r="TTW413" s="1"/>
      <c r="TTX413" s="1"/>
      <c r="TTY413" s="1"/>
      <c r="TTZ413" s="1"/>
      <c r="TUA413" s="1"/>
      <c r="TUB413" s="1"/>
      <c r="TUC413" s="1"/>
      <c r="TUD413" s="1"/>
      <c r="TUE413" s="1"/>
      <c r="TUF413" s="1"/>
      <c r="TUG413" s="1"/>
      <c r="TUH413" s="1"/>
      <c r="TUI413" s="1"/>
      <c r="TUJ413" s="1"/>
      <c r="TUK413" s="1"/>
      <c r="TUL413" s="1"/>
      <c r="TUM413" s="1"/>
      <c r="TUN413" s="1"/>
      <c r="TUO413" s="1"/>
      <c r="TUP413" s="1"/>
      <c r="TUQ413" s="1"/>
      <c r="TUR413" s="1"/>
      <c r="TUS413" s="1"/>
      <c r="TUT413" s="1"/>
      <c r="TUU413" s="1"/>
      <c r="TUV413" s="1"/>
      <c r="TUW413" s="1"/>
      <c r="TUX413" s="1"/>
      <c r="TUY413" s="1"/>
      <c r="TUZ413" s="1"/>
      <c r="TVA413" s="1"/>
      <c r="TVB413" s="1"/>
      <c r="TVC413" s="1"/>
      <c r="TVD413" s="1"/>
      <c r="TVE413" s="1"/>
      <c r="TVF413" s="1"/>
      <c r="TVG413" s="1"/>
      <c r="TVH413" s="1"/>
      <c r="TVI413" s="1"/>
      <c r="TVJ413" s="1"/>
      <c r="TVK413" s="1"/>
      <c r="TVL413" s="1"/>
      <c r="TVM413" s="1"/>
      <c r="TVN413" s="1"/>
      <c r="TVO413" s="1"/>
      <c r="TVP413" s="1"/>
      <c r="TVQ413" s="1"/>
      <c r="TVR413" s="1"/>
      <c r="TVS413" s="1"/>
      <c r="TVT413" s="1"/>
      <c r="TVU413" s="1"/>
      <c r="TVV413" s="1"/>
      <c r="TVW413" s="1"/>
      <c r="TVX413" s="1"/>
      <c r="TVY413" s="1"/>
      <c r="TVZ413" s="1"/>
      <c r="TWA413" s="1"/>
      <c r="TWB413" s="1"/>
      <c r="TWC413" s="1"/>
      <c r="TWD413" s="1"/>
      <c r="TWE413" s="1"/>
      <c r="TWF413" s="1"/>
      <c r="TWG413" s="1"/>
      <c r="TWH413" s="1"/>
      <c r="TWI413" s="1"/>
      <c r="TWJ413" s="1"/>
      <c r="TWK413" s="1"/>
      <c r="TWL413" s="1"/>
      <c r="TWM413" s="1"/>
      <c r="TWN413" s="1"/>
      <c r="TWO413" s="1"/>
      <c r="TWP413" s="1"/>
      <c r="TWQ413" s="1"/>
      <c r="TWR413" s="1"/>
      <c r="TWS413" s="1"/>
      <c r="TWT413" s="1"/>
      <c r="TWU413" s="1"/>
      <c r="TWV413" s="1"/>
      <c r="TWW413" s="1"/>
      <c r="TWX413" s="1"/>
      <c r="TWY413" s="1"/>
      <c r="TWZ413" s="1"/>
      <c r="TXA413" s="1"/>
      <c r="TXB413" s="1"/>
      <c r="TXC413" s="1"/>
      <c r="TXD413" s="1"/>
      <c r="TXE413" s="1"/>
      <c r="TXF413" s="1"/>
      <c r="TXG413" s="1"/>
      <c r="TXH413" s="1"/>
      <c r="TXI413" s="1"/>
      <c r="TXJ413" s="1"/>
      <c r="TXK413" s="1"/>
      <c r="TXL413" s="1"/>
      <c r="TXM413" s="1"/>
      <c r="TXN413" s="1"/>
      <c r="TXO413" s="1"/>
      <c r="TXP413" s="1"/>
      <c r="TXQ413" s="1"/>
      <c r="TXR413" s="1"/>
      <c r="TXS413" s="1"/>
      <c r="TXT413" s="1"/>
      <c r="TXU413" s="1"/>
      <c r="TXV413" s="1"/>
      <c r="TXW413" s="1"/>
      <c r="TXX413" s="1"/>
      <c r="TXY413" s="1"/>
      <c r="TXZ413" s="1"/>
      <c r="TYA413" s="1"/>
      <c r="TYB413" s="1"/>
      <c r="TYC413" s="1"/>
      <c r="TYD413" s="1"/>
      <c r="TYE413" s="1"/>
      <c r="TYF413" s="1"/>
      <c r="TYG413" s="1"/>
      <c r="TYH413" s="1"/>
      <c r="TYI413" s="1"/>
      <c r="TYJ413" s="1"/>
      <c r="TYK413" s="1"/>
      <c r="TYL413" s="1"/>
      <c r="TYM413" s="1"/>
      <c r="TYN413" s="1"/>
      <c r="TYO413" s="1"/>
      <c r="TYP413" s="1"/>
      <c r="TYQ413" s="1"/>
      <c r="TYR413" s="1"/>
      <c r="TYS413" s="1"/>
      <c r="TYT413" s="1"/>
      <c r="TYU413" s="1"/>
      <c r="TYV413" s="1"/>
      <c r="TYW413" s="1"/>
      <c r="TYX413" s="1"/>
      <c r="TYY413" s="1"/>
      <c r="TYZ413" s="1"/>
      <c r="TZA413" s="1"/>
      <c r="TZB413" s="1"/>
      <c r="TZC413" s="1"/>
      <c r="TZD413" s="1"/>
      <c r="TZE413" s="1"/>
      <c r="TZF413" s="1"/>
      <c r="TZG413" s="1"/>
      <c r="TZH413" s="1"/>
      <c r="TZI413" s="1"/>
      <c r="TZJ413" s="1"/>
      <c r="TZK413" s="1"/>
      <c r="TZL413" s="1"/>
      <c r="TZM413" s="1"/>
      <c r="TZN413" s="1"/>
      <c r="TZO413" s="1"/>
      <c r="TZP413" s="1"/>
      <c r="TZQ413" s="1"/>
      <c r="TZR413" s="1"/>
      <c r="TZS413" s="1"/>
      <c r="TZT413" s="1"/>
      <c r="TZU413" s="1"/>
      <c r="TZV413" s="1"/>
      <c r="TZW413" s="1"/>
      <c r="TZX413" s="1"/>
      <c r="TZY413" s="1"/>
      <c r="TZZ413" s="1"/>
      <c r="UAA413" s="1"/>
      <c r="UAB413" s="1"/>
      <c r="UAC413" s="1"/>
      <c r="UAD413" s="1"/>
      <c r="UAE413" s="1"/>
      <c r="UAF413" s="1"/>
      <c r="UAG413" s="1"/>
      <c r="UAH413" s="1"/>
      <c r="UAI413" s="1"/>
      <c r="UAJ413" s="1"/>
      <c r="UAK413" s="1"/>
      <c r="UAL413" s="1"/>
      <c r="UAM413" s="1"/>
      <c r="UAN413" s="1"/>
      <c r="UAO413" s="1"/>
      <c r="UAP413" s="1"/>
      <c r="UAQ413" s="1"/>
      <c r="UAR413" s="1"/>
      <c r="UAS413" s="1"/>
      <c r="UAT413" s="1"/>
      <c r="UAU413" s="1"/>
      <c r="UAV413" s="1"/>
      <c r="UAW413" s="1"/>
      <c r="UAX413" s="1"/>
      <c r="UAY413" s="1"/>
      <c r="UAZ413" s="1"/>
      <c r="UBA413" s="1"/>
      <c r="UBB413" s="1"/>
      <c r="UBC413" s="1"/>
      <c r="UBD413" s="1"/>
      <c r="UBE413" s="1"/>
      <c r="UBF413" s="1"/>
      <c r="UBG413" s="1"/>
      <c r="UBH413" s="1"/>
      <c r="UBI413" s="1"/>
      <c r="UBJ413" s="1"/>
      <c r="UBK413" s="1"/>
      <c r="UBL413" s="1"/>
      <c r="UBM413" s="1"/>
      <c r="UBN413" s="1"/>
      <c r="UBO413" s="1"/>
      <c r="UBP413" s="1"/>
      <c r="UBQ413" s="1"/>
      <c r="UBR413" s="1"/>
      <c r="UBS413" s="1"/>
      <c r="UBT413" s="1"/>
      <c r="UBU413" s="1"/>
      <c r="UBV413" s="1"/>
      <c r="UBW413" s="1"/>
      <c r="UBX413" s="1"/>
      <c r="UBY413" s="1"/>
      <c r="UBZ413" s="1"/>
      <c r="UCA413" s="1"/>
      <c r="UCB413" s="1"/>
      <c r="UCC413" s="1"/>
      <c r="UCD413" s="1"/>
      <c r="UCE413" s="1"/>
      <c r="UCF413" s="1"/>
      <c r="UCG413" s="1"/>
      <c r="UCH413" s="1"/>
      <c r="UCI413" s="1"/>
      <c r="UCJ413" s="1"/>
      <c r="UCK413" s="1"/>
      <c r="UCL413" s="1"/>
      <c r="UCM413" s="1"/>
      <c r="UCN413" s="1"/>
      <c r="UCO413" s="1"/>
      <c r="UCP413" s="1"/>
      <c r="UCQ413" s="1"/>
      <c r="UCR413" s="1"/>
      <c r="UCS413" s="1"/>
      <c r="UCT413" s="1"/>
      <c r="UCU413" s="1"/>
      <c r="UCV413" s="1"/>
      <c r="UCW413" s="1"/>
      <c r="UCX413" s="1"/>
      <c r="UCY413" s="1"/>
      <c r="UCZ413" s="1"/>
      <c r="UDA413" s="1"/>
      <c r="UDB413" s="1"/>
      <c r="UDC413" s="1"/>
      <c r="UDD413" s="1"/>
      <c r="UDE413" s="1"/>
      <c r="UDF413" s="1"/>
      <c r="UDG413" s="1"/>
      <c r="UDH413" s="1"/>
      <c r="UDI413" s="1"/>
      <c r="UDJ413" s="1"/>
      <c r="UDK413" s="1"/>
      <c r="UDL413" s="1"/>
      <c r="UDM413" s="1"/>
      <c r="UDN413" s="1"/>
      <c r="UDO413" s="1"/>
      <c r="UDP413" s="1"/>
      <c r="UDQ413" s="1"/>
      <c r="UDR413" s="1"/>
      <c r="UDS413" s="1"/>
      <c r="UDT413" s="1"/>
      <c r="UDU413" s="1"/>
      <c r="UDV413" s="1"/>
      <c r="UDW413" s="1"/>
      <c r="UDX413" s="1"/>
      <c r="UDY413" s="1"/>
      <c r="UDZ413" s="1"/>
      <c r="UEA413" s="1"/>
      <c r="UEB413" s="1"/>
      <c r="UEC413" s="1"/>
      <c r="UED413" s="1"/>
      <c r="UEE413" s="1"/>
      <c r="UEF413" s="1"/>
      <c r="UEG413" s="1"/>
      <c r="UEH413" s="1"/>
      <c r="UEI413" s="1"/>
      <c r="UEJ413" s="1"/>
      <c r="UEK413" s="1"/>
      <c r="UEL413" s="1"/>
      <c r="UEM413" s="1"/>
      <c r="UEN413" s="1"/>
      <c r="UEO413" s="1"/>
      <c r="UEP413" s="1"/>
      <c r="UEQ413" s="1"/>
      <c r="UER413" s="1"/>
      <c r="UES413" s="1"/>
      <c r="UET413" s="1"/>
      <c r="UEU413" s="1"/>
      <c r="UEV413" s="1"/>
      <c r="UEW413" s="1"/>
      <c r="UEX413" s="1"/>
      <c r="UEY413" s="1"/>
      <c r="UEZ413" s="1"/>
      <c r="UFA413" s="1"/>
      <c r="UFB413" s="1"/>
      <c r="UFC413" s="1"/>
      <c r="UFD413" s="1"/>
      <c r="UFE413" s="1"/>
      <c r="UFF413" s="1"/>
      <c r="UFG413" s="1"/>
      <c r="UFH413" s="1"/>
      <c r="UFI413" s="1"/>
      <c r="UFJ413" s="1"/>
      <c r="UFK413" s="1"/>
      <c r="UFL413" s="1"/>
      <c r="UFM413" s="1"/>
      <c r="UFN413" s="1"/>
      <c r="UFO413" s="1"/>
      <c r="UFP413" s="1"/>
      <c r="UFQ413" s="1"/>
      <c r="UFR413" s="1"/>
      <c r="UFS413" s="1"/>
      <c r="UFT413" s="1"/>
      <c r="UFU413" s="1"/>
      <c r="UFV413" s="1"/>
      <c r="UFW413" s="1"/>
      <c r="UFX413" s="1"/>
      <c r="UFY413" s="1"/>
      <c r="UFZ413" s="1"/>
      <c r="UGA413" s="1"/>
      <c r="UGB413" s="1"/>
      <c r="UGC413" s="1"/>
      <c r="UGD413" s="1"/>
      <c r="UGE413" s="1"/>
      <c r="UGF413" s="1"/>
      <c r="UGG413" s="1"/>
      <c r="UGH413" s="1"/>
      <c r="UGI413" s="1"/>
      <c r="UGJ413" s="1"/>
      <c r="UGK413" s="1"/>
      <c r="UGL413" s="1"/>
      <c r="UGM413" s="1"/>
      <c r="UGN413" s="1"/>
      <c r="UGO413" s="1"/>
      <c r="UGP413" s="1"/>
      <c r="UGQ413" s="1"/>
      <c r="UGR413" s="1"/>
      <c r="UGS413" s="1"/>
      <c r="UGT413" s="1"/>
      <c r="UGU413" s="1"/>
      <c r="UGV413" s="1"/>
      <c r="UGW413" s="1"/>
      <c r="UGX413" s="1"/>
      <c r="UGY413" s="1"/>
      <c r="UGZ413" s="1"/>
      <c r="UHA413" s="1"/>
      <c r="UHB413" s="1"/>
      <c r="UHC413" s="1"/>
      <c r="UHD413" s="1"/>
      <c r="UHE413" s="1"/>
      <c r="UHF413" s="1"/>
      <c r="UHG413" s="1"/>
      <c r="UHH413" s="1"/>
      <c r="UHI413" s="1"/>
      <c r="UHJ413" s="1"/>
      <c r="UHK413" s="1"/>
      <c r="UHL413" s="1"/>
      <c r="UHM413" s="1"/>
      <c r="UHN413" s="1"/>
      <c r="UHO413" s="1"/>
      <c r="UHP413" s="1"/>
      <c r="UHQ413" s="1"/>
      <c r="UHR413" s="1"/>
      <c r="UHS413" s="1"/>
      <c r="UHT413" s="1"/>
      <c r="UHU413" s="1"/>
      <c r="UHV413" s="1"/>
      <c r="UHW413" s="1"/>
      <c r="UHX413" s="1"/>
      <c r="UHY413" s="1"/>
      <c r="UHZ413" s="1"/>
      <c r="UIA413" s="1"/>
      <c r="UIB413" s="1"/>
      <c r="UIC413" s="1"/>
      <c r="UID413" s="1"/>
      <c r="UIE413" s="1"/>
      <c r="UIF413" s="1"/>
      <c r="UIG413" s="1"/>
      <c r="UIH413" s="1"/>
      <c r="UII413" s="1"/>
      <c r="UIJ413" s="1"/>
      <c r="UIK413" s="1"/>
      <c r="UIL413" s="1"/>
      <c r="UIM413" s="1"/>
      <c r="UIN413" s="1"/>
      <c r="UIO413" s="1"/>
      <c r="UIP413" s="1"/>
      <c r="UIQ413" s="1"/>
      <c r="UIR413" s="1"/>
      <c r="UIS413" s="1"/>
      <c r="UIT413" s="1"/>
      <c r="UIU413" s="1"/>
      <c r="UIV413" s="1"/>
      <c r="UIW413" s="1"/>
      <c r="UIX413" s="1"/>
      <c r="UIY413" s="1"/>
      <c r="UIZ413" s="1"/>
      <c r="UJA413" s="1"/>
      <c r="UJB413" s="1"/>
      <c r="UJC413" s="1"/>
      <c r="UJD413" s="1"/>
      <c r="UJE413" s="1"/>
      <c r="UJF413" s="1"/>
      <c r="UJG413" s="1"/>
      <c r="UJH413" s="1"/>
      <c r="UJI413" s="1"/>
      <c r="UJJ413" s="1"/>
      <c r="UJK413" s="1"/>
      <c r="UJL413" s="1"/>
      <c r="UJM413" s="1"/>
      <c r="UJN413" s="1"/>
      <c r="UJO413" s="1"/>
      <c r="UJP413" s="1"/>
      <c r="UJQ413" s="1"/>
      <c r="UJR413" s="1"/>
      <c r="UJS413" s="1"/>
      <c r="UJT413" s="1"/>
      <c r="UJU413" s="1"/>
      <c r="UJV413" s="1"/>
      <c r="UJW413" s="1"/>
      <c r="UJX413" s="1"/>
      <c r="UJY413" s="1"/>
      <c r="UJZ413" s="1"/>
      <c r="UKA413" s="1"/>
      <c r="UKB413" s="1"/>
      <c r="UKC413" s="1"/>
      <c r="UKD413" s="1"/>
      <c r="UKE413" s="1"/>
      <c r="UKF413" s="1"/>
      <c r="UKG413" s="1"/>
      <c r="UKH413" s="1"/>
      <c r="UKI413" s="1"/>
      <c r="UKJ413" s="1"/>
      <c r="UKK413" s="1"/>
      <c r="UKL413" s="1"/>
      <c r="UKM413" s="1"/>
      <c r="UKN413" s="1"/>
      <c r="UKO413" s="1"/>
      <c r="UKP413" s="1"/>
      <c r="UKQ413" s="1"/>
      <c r="UKR413" s="1"/>
      <c r="UKS413" s="1"/>
      <c r="UKT413" s="1"/>
      <c r="UKU413" s="1"/>
      <c r="UKV413" s="1"/>
      <c r="UKW413" s="1"/>
      <c r="UKX413" s="1"/>
      <c r="UKY413" s="1"/>
      <c r="UKZ413" s="1"/>
      <c r="ULA413" s="1"/>
      <c r="ULB413" s="1"/>
      <c r="ULC413" s="1"/>
      <c r="ULD413" s="1"/>
      <c r="ULE413" s="1"/>
      <c r="ULF413" s="1"/>
      <c r="ULG413" s="1"/>
      <c r="ULH413" s="1"/>
      <c r="ULI413" s="1"/>
      <c r="ULJ413" s="1"/>
      <c r="ULK413" s="1"/>
      <c r="ULL413" s="1"/>
      <c r="ULM413" s="1"/>
      <c r="ULN413" s="1"/>
      <c r="ULO413" s="1"/>
      <c r="ULP413" s="1"/>
      <c r="ULQ413" s="1"/>
      <c r="ULR413" s="1"/>
      <c r="ULS413" s="1"/>
      <c r="ULT413" s="1"/>
      <c r="ULU413" s="1"/>
      <c r="ULV413" s="1"/>
      <c r="ULW413" s="1"/>
      <c r="ULX413" s="1"/>
      <c r="ULY413" s="1"/>
      <c r="ULZ413" s="1"/>
      <c r="UMA413" s="1"/>
      <c r="UMB413" s="1"/>
      <c r="UMC413" s="1"/>
      <c r="UMD413" s="1"/>
      <c r="UME413" s="1"/>
      <c r="UMF413" s="1"/>
      <c r="UMG413" s="1"/>
      <c r="UMH413" s="1"/>
      <c r="UMI413" s="1"/>
      <c r="UMJ413" s="1"/>
      <c r="UMK413" s="1"/>
      <c r="UML413" s="1"/>
      <c r="UMM413" s="1"/>
      <c r="UMN413" s="1"/>
      <c r="UMO413" s="1"/>
      <c r="UMP413" s="1"/>
      <c r="UMQ413" s="1"/>
      <c r="UMR413" s="1"/>
      <c r="UMS413" s="1"/>
      <c r="UMT413" s="1"/>
      <c r="UMU413" s="1"/>
      <c r="UMV413" s="1"/>
      <c r="UMW413" s="1"/>
      <c r="UMX413" s="1"/>
      <c r="UMY413" s="1"/>
      <c r="UMZ413" s="1"/>
      <c r="UNA413" s="1"/>
      <c r="UNB413" s="1"/>
      <c r="UNC413" s="1"/>
      <c r="UND413" s="1"/>
      <c r="UNE413" s="1"/>
      <c r="UNF413" s="1"/>
      <c r="UNG413" s="1"/>
      <c r="UNH413" s="1"/>
      <c r="UNI413" s="1"/>
      <c r="UNJ413" s="1"/>
      <c r="UNK413" s="1"/>
      <c r="UNL413" s="1"/>
      <c r="UNM413" s="1"/>
      <c r="UNN413" s="1"/>
      <c r="UNO413" s="1"/>
      <c r="UNP413" s="1"/>
      <c r="UNQ413" s="1"/>
      <c r="UNR413" s="1"/>
      <c r="UNS413" s="1"/>
      <c r="UNT413" s="1"/>
      <c r="UNU413" s="1"/>
      <c r="UNV413" s="1"/>
      <c r="UNW413" s="1"/>
      <c r="UNX413" s="1"/>
      <c r="UNY413" s="1"/>
      <c r="UNZ413" s="1"/>
      <c r="UOA413" s="1"/>
      <c r="UOB413" s="1"/>
      <c r="UOC413" s="1"/>
      <c r="UOD413" s="1"/>
      <c r="UOE413" s="1"/>
      <c r="UOF413" s="1"/>
      <c r="UOG413" s="1"/>
      <c r="UOH413" s="1"/>
      <c r="UOI413" s="1"/>
      <c r="UOJ413" s="1"/>
      <c r="UOK413" s="1"/>
      <c r="UOL413" s="1"/>
      <c r="UOM413" s="1"/>
      <c r="UON413" s="1"/>
      <c r="UOO413" s="1"/>
      <c r="UOP413" s="1"/>
      <c r="UOQ413" s="1"/>
      <c r="UOR413" s="1"/>
      <c r="UOS413" s="1"/>
      <c r="UOT413" s="1"/>
      <c r="UOU413" s="1"/>
      <c r="UOV413" s="1"/>
      <c r="UOW413" s="1"/>
      <c r="UOX413" s="1"/>
      <c r="UOY413" s="1"/>
      <c r="UOZ413" s="1"/>
      <c r="UPA413" s="1"/>
      <c r="UPB413" s="1"/>
      <c r="UPC413" s="1"/>
      <c r="UPD413" s="1"/>
      <c r="UPE413" s="1"/>
      <c r="UPF413" s="1"/>
      <c r="UPG413" s="1"/>
      <c r="UPH413" s="1"/>
      <c r="UPI413" s="1"/>
      <c r="UPJ413" s="1"/>
      <c r="UPK413" s="1"/>
      <c r="UPL413" s="1"/>
      <c r="UPM413" s="1"/>
      <c r="UPN413" s="1"/>
      <c r="UPO413" s="1"/>
      <c r="UPP413" s="1"/>
      <c r="UPQ413" s="1"/>
      <c r="UPR413" s="1"/>
      <c r="UPS413" s="1"/>
      <c r="UPT413" s="1"/>
      <c r="UPU413" s="1"/>
      <c r="UPV413" s="1"/>
      <c r="UPW413" s="1"/>
      <c r="UPX413" s="1"/>
      <c r="UPY413" s="1"/>
      <c r="UPZ413" s="1"/>
      <c r="UQA413" s="1"/>
      <c r="UQB413" s="1"/>
      <c r="UQC413" s="1"/>
      <c r="UQD413" s="1"/>
      <c r="UQE413" s="1"/>
      <c r="UQF413" s="1"/>
      <c r="UQG413" s="1"/>
      <c r="UQH413" s="1"/>
      <c r="UQI413" s="1"/>
      <c r="UQJ413" s="1"/>
      <c r="UQK413" s="1"/>
      <c r="UQL413" s="1"/>
      <c r="UQM413" s="1"/>
      <c r="UQN413" s="1"/>
      <c r="UQO413" s="1"/>
      <c r="UQP413" s="1"/>
      <c r="UQQ413" s="1"/>
      <c r="UQR413" s="1"/>
      <c r="UQS413" s="1"/>
      <c r="UQT413" s="1"/>
      <c r="UQU413" s="1"/>
      <c r="UQV413" s="1"/>
      <c r="UQW413" s="1"/>
      <c r="UQX413" s="1"/>
      <c r="UQY413" s="1"/>
      <c r="UQZ413" s="1"/>
      <c r="URA413" s="1"/>
      <c r="URB413" s="1"/>
      <c r="URC413" s="1"/>
      <c r="URD413" s="1"/>
      <c r="URE413" s="1"/>
      <c r="URF413" s="1"/>
      <c r="URG413" s="1"/>
      <c r="URH413" s="1"/>
      <c r="URI413" s="1"/>
      <c r="URJ413" s="1"/>
      <c r="URK413" s="1"/>
      <c r="URL413" s="1"/>
      <c r="URM413" s="1"/>
      <c r="URN413" s="1"/>
      <c r="URO413" s="1"/>
      <c r="URP413" s="1"/>
      <c r="URQ413" s="1"/>
      <c r="URR413" s="1"/>
      <c r="URS413" s="1"/>
      <c r="URT413" s="1"/>
      <c r="URU413" s="1"/>
      <c r="URV413" s="1"/>
      <c r="URW413" s="1"/>
      <c r="URX413" s="1"/>
      <c r="URY413" s="1"/>
      <c r="URZ413" s="1"/>
      <c r="USA413" s="1"/>
      <c r="USB413" s="1"/>
      <c r="USC413" s="1"/>
      <c r="USD413" s="1"/>
      <c r="USE413" s="1"/>
      <c r="USF413" s="1"/>
      <c r="USG413" s="1"/>
      <c r="USH413" s="1"/>
      <c r="USI413" s="1"/>
      <c r="USJ413" s="1"/>
      <c r="USK413" s="1"/>
      <c r="USL413" s="1"/>
      <c r="USM413" s="1"/>
      <c r="USN413" s="1"/>
      <c r="USO413" s="1"/>
      <c r="USP413" s="1"/>
      <c r="USQ413" s="1"/>
      <c r="USR413" s="1"/>
      <c r="USS413" s="1"/>
      <c r="UST413" s="1"/>
      <c r="USU413" s="1"/>
      <c r="USV413" s="1"/>
      <c r="USW413" s="1"/>
      <c r="USX413" s="1"/>
      <c r="USY413" s="1"/>
      <c r="USZ413" s="1"/>
      <c r="UTA413" s="1"/>
      <c r="UTB413" s="1"/>
      <c r="UTC413" s="1"/>
      <c r="UTD413" s="1"/>
      <c r="UTE413" s="1"/>
      <c r="UTF413" s="1"/>
      <c r="UTG413" s="1"/>
      <c r="UTH413" s="1"/>
      <c r="UTI413" s="1"/>
      <c r="UTJ413" s="1"/>
      <c r="UTK413" s="1"/>
      <c r="UTL413" s="1"/>
      <c r="UTM413" s="1"/>
      <c r="UTN413" s="1"/>
      <c r="UTO413" s="1"/>
      <c r="UTP413" s="1"/>
      <c r="UTQ413" s="1"/>
      <c r="UTR413" s="1"/>
      <c r="UTS413" s="1"/>
      <c r="UTT413" s="1"/>
      <c r="UTU413" s="1"/>
      <c r="UTV413" s="1"/>
      <c r="UTW413" s="1"/>
      <c r="UTX413" s="1"/>
      <c r="UTY413" s="1"/>
      <c r="UTZ413" s="1"/>
      <c r="UUA413" s="1"/>
      <c r="UUB413" s="1"/>
      <c r="UUC413" s="1"/>
      <c r="UUD413" s="1"/>
      <c r="UUE413" s="1"/>
      <c r="UUF413" s="1"/>
      <c r="UUG413" s="1"/>
      <c r="UUH413" s="1"/>
      <c r="UUI413" s="1"/>
      <c r="UUJ413" s="1"/>
      <c r="UUK413" s="1"/>
      <c r="UUL413" s="1"/>
      <c r="UUM413" s="1"/>
      <c r="UUN413" s="1"/>
      <c r="UUO413" s="1"/>
      <c r="UUP413" s="1"/>
      <c r="UUQ413" s="1"/>
      <c r="UUR413" s="1"/>
      <c r="UUS413" s="1"/>
      <c r="UUT413" s="1"/>
      <c r="UUU413" s="1"/>
      <c r="UUV413" s="1"/>
      <c r="UUW413" s="1"/>
      <c r="UUX413" s="1"/>
      <c r="UUY413" s="1"/>
      <c r="UUZ413" s="1"/>
      <c r="UVA413" s="1"/>
      <c r="UVB413" s="1"/>
      <c r="UVC413" s="1"/>
      <c r="UVD413" s="1"/>
      <c r="UVE413" s="1"/>
      <c r="UVF413" s="1"/>
      <c r="UVG413" s="1"/>
      <c r="UVH413" s="1"/>
      <c r="UVI413" s="1"/>
      <c r="UVJ413" s="1"/>
      <c r="UVK413" s="1"/>
      <c r="UVL413" s="1"/>
      <c r="UVM413" s="1"/>
      <c r="UVN413" s="1"/>
      <c r="UVO413" s="1"/>
      <c r="UVP413" s="1"/>
      <c r="UVQ413" s="1"/>
      <c r="UVR413" s="1"/>
      <c r="UVS413" s="1"/>
      <c r="UVT413" s="1"/>
      <c r="UVU413" s="1"/>
      <c r="UVV413" s="1"/>
      <c r="UVW413" s="1"/>
      <c r="UVX413" s="1"/>
      <c r="UVY413" s="1"/>
      <c r="UVZ413" s="1"/>
      <c r="UWA413" s="1"/>
      <c r="UWB413" s="1"/>
      <c r="UWC413" s="1"/>
      <c r="UWD413" s="1"/>
      <c r="UWE413" s="1"/>
      <c r="UWF413" s="1"/>
      <c r="UWG413" s="1"/>
      <c r="UWH413" s="1"/>
      <c r="UWI413" s="1"/>
      <c r="UWJ413" s="1"/>
      <c r="UWK413" s="1"/>
      <c r="UWL413" s="1"/>
      <c r="UWM413" s="1"/>
      <c r="UWN413" s="1"/>
      <c r="UWO413" s="1"/>
      <c r="UWP413" s="1"/>
      <c r="UWQ413" s="1"/>
      <c r="UWR413" s="1"/>
      <c r="UWS413" s="1"/>
      <c r="UWT413" s="1"/>
      <c r="UWU413" s="1"/>
      <c r="UWV413" s="1"/>
      <c r="UWW413" s="1"/>
      <c r="UWX413" s="1"/>
      <c r="UWY413" s="1"/>
      <c r="UWZ413" s="1"/>
      <c r="UXA413" s="1"/>
      <c r="UXB413" s="1"/>
      <c r="UXC413" s="1"/>
      <c r="UXD413" s="1"/>
      <c r="UXE413" s="1"/>
      <c r="UXF413" s="1"/>
      <c r="UXG413" s="1"/>
      <c r="UXH413" s="1"/>
      <c r="UXI413" s="1"/>
      <c r="UXJ413" s="1"/>
      <c r="UXK413" s="1"/>
      <c r="UXL413" s="1"/>
      <c r="UXM413" s="1"/>
      <c r="UXN413" s="1"/>
      <c r="UXO413" s="1"/>
      <c r="UXP413" s="1"/>
      <c r="UXQ413" s="1"/>
      <c r="UXR413" s="1"/>
      <c r="UXS413" s="1"/>
      <c r="UXT413" s="1"/>
      <c r="UXU413" s="1"/>
      <c r="UXV413" s="1"/>
      <c r="UXW413" s="1"/>
      <c r="UXX413" s="1"/>
      <c r="UXY413" s="1"/>
      <c r="UXZ413" s="1"/>
      <c r="UYA413" s="1"/>
      <c r="UYB413" s="1"/>
      <c r="UYC413" s="1"/>
      <c r="UYD413" s="1"/>
      <c r="UYE413" s="1"/>
      <c r="UYF413" s="1"/>
      <c r="UYG413" s="1"/>
      <c r="UYH413" s="1"/>
      <c r="UYI413" s="1"/>
      <c r="UYJ413" s="1"/>
      <c r="UYK413" s="1"/>
      <c r="UYL413" s="1"/>
      <c r="UYM413" s="1"/>
      <c r="UYN413" s="1"/>
      <c r="UYO413" s="1"/>
      <c r="UYP413" s="1"/>
      <c r="UYQ413" s="1"/>
      <c r="UYR413" s="1"/>
      <c r="UYS413" s="1"/>
      <c r="UYT413" s="1"/>
      <c r="UYU413" s="1"/>
      <c r="UYV413" s="1"/>
      <c r="UYW413" s="1"/>
      <c r="UYX413" s="1"/>
      <c r="UYY413" s="1"/>
      <c r="UYZ413" s="1"/>
      <c r="UZA413" s="1"/>
      <c r="UZB413" s="1"/>
      <c r="UZC413" s="1"/>
      <c r="UZD413" s="1"/>
      <c r="UZE413" s="1"/>
      <c r="UZF413" s="1"/>
      <c r="UZG413" s="1"/>
      <c r="UZH413" s="1"/>
      <c r="UZI413" s="1"/>
      <c r="UZJ413" s="1"/>
      <c r="UZK413" s="1"/>
      <c r="UZL413" s="1"/>
      <c r="UZM413" s="1"/>
      <c r="UZN413" s="1"/>
      <c r="UZO413" s="1"/>
      <c r="UZP413" s="1"/>
      <c r="UZQ413" s="1"/>
      <c r="UZR413" s="1"/>
      <c r="UZS413" s="1"/>
      <c r="UZT413" s="1"/>
      <c r="UZU413" s="1"/>
      <c r="UZV413" s="1"/>
      <c r="UZW413" s="1"/>
      <c r="UZX413" s="1"/>
      <c r="UZY413" s="1"/>
      <c r="UZZ413" s="1"/>
      <c r="VAA413" s="1"/>
      <c r="VAB413" s="1"/>
      <c r="VAC413" s="1"/>
      <c r="VAD413" s="1"/>
      <c r="VAE413" s="1"/>
      <c r="VAF413" s="1"/>
      <c r="VAG413" s="1"/>
      <c r="VAH413" s="1"/>
      <c r="VAI413" s="1"/>
      <c r="VAJ413" s="1"/>
      <c r="VAK413" s="1"/>
      <c r="VAL413" s="1"/>
      <c r="VAM413" s="1"/>
      <c r="VAN413" s="1"/>
      <c r="VAO413" s="1"/>
      <c r="VAP413" s="1"/>
      <c r="VAQ413" s="1"/>
      <c r="VAR413" s="1"/>
      <c r="VAS413" s="1"/>
      <c r="VAT413" s="1"/>
      <c r="VAU413" s="1"/>
      <c r="VAV413" s="1"/>
      <c r="VAW413" s="1"/>
      <c r="VAX413" s="1"/>
      <c r="VAY413" s="1"/>
      <c r="VAZ413" s="1"/>
      <c r="VBA413" s="1"/>
      <c r="VBB413" s="1"/>
      <c r="VBC413" s="1"/>
      <c r="VBD413" s="1"/>
      <c r="VBE413" s="1"/>
      <c r="VBF413" s="1"/>
      <c r="VBG413" s="1"/>
      <c r="VBH413" s="1"/>
      <c r="VBI413" s="1"/>
      <c r="VBJ413" s="1"/>
      <c r="VBK413" s="1"/>
      <c r="VBL413" s="1"/>
      <c r="VBM413" s="1"/>
      <c r="VBN413" s="1"/>
      <c r="VBO413" s="1"/>
      <c r="VBP413" s="1"/>
      <c r="VBQ413" s="1"/>
      <c r="VBR413" s="1"/>
      <c r="VBS413" s="1"/>
      <c r="VBT413" s="1"/>
      <c r="VBU413" s="1"/>
      <c r="VBV413" s="1"/>
      <c r="VBW413" s="1"/>
      <c r="VBX413" s="1"/>
      <c r="VBY413" s="1"/>
      <c r="VBZ413" s="1"/>
      <c r="VCA413" s="1"/>
      <c r="VCB413" s="1"/>
      <c r="VCC413" s="1"/>
      <c r="VCD413" s="1"/>
      <c r="VCE413" s="1"/>
      <c r="VCF413" s="1"/>
      <c r="VCG413" s="1"/>
      <c r="VCH413" s="1"/>
      <c r="VCI413" s="1"/>
      <c r="VCJ413" s="1"/>
      <c r="VCK413" s="1"/>
      <c r="VCL413" s="1"/>
      <c r="VCM413" s="1"/>
      <c r="VCN413" s="1"/>
      <c r="VCO413" s="1"/>
      <c r="VCP413" s="1"/>
      <c r="VCQ413" s="1"/>
      <c r="VCR413" s="1"/>
      <c r="VCS413" s="1"/>
      <c r="VCT413" s="1"/>
      <c r="VCU413" s="1"/>
      <c r="VCV413" s="1"/>
      <c r="VCW413" s="1"/>
      <c r="VCX413" s="1"/>
      <c r="VCY413" s="1"/>
      <c r="VCZ413" s="1"/>
      <c r="VDA413" s="1"/>
      <c r="VDB413" s="1"/>
      <c r="VDC413" s="1"/>
      <c r="VDD413" s="1"/>
      <c r="VDE413" s="1"/>
      <c r="VDF413" s="1"/>
      <c r="VDG413" s="1"/>
      <c r="VDH413" s="1"/>
      <c r="VDI413" s="1"/>
      <c r="VDJ413" s="1"/>
      <c r="VDK413" s="1"/>
      <c r="VDL413" s="1"/>
      <c r="VDM413" s="1"/>
      <c r="VDN413" s="1"/>
      <c r="VDO413" s="1"/>
      <c r="VDP413" s="1"/>
      <c r="VDQ413" s="1"/>
      <c r="VDR413" s="1"/>
      <c r="VDS413" s="1"/>
      <c r="VDT413" s="1"/>
      <c r="VDU413" s="1"/>
      <c r="VDV413" s="1"/>
      <c r="VDW413" s="1"/>
      <c r="VDX413" s="1"/>
      <c r="VDY413" s="1"/>
      <c r="VDZ413" s="1"/>
      <c r="VEA413" s="1"/>
      <c r="VEB413" s="1"/>
      <c r="VEC413" s="1"/>
      <c r="VED413" s="1"/>
      <c r="VEE413" s="1"/>
      <c r="VEF413" s="1"/>
      <c r="VEG413" s="1"/>
      <c r="VEH413" s="1"/>
      <c r="VEI413" s="1"/>
      <c r="VEJ413" s="1"/>
      <c r="VEK413" s="1"/>
      <c r="VEL413" s="1"/>
      <c r="VEM413" s="1"/>
      <c r="VEN413" s="1"/>
      <c r="VEO413" s="1"/>
      <c r="VEP413" s="1"/>
      <c r="VEQ413" s="1"/>
      <c r="VER413" s="1"/>
      <c r="VES413" s="1"/>
      <c r="VET413" s="1"/>
      <c r="VEU413" s="1"/>
      <c r="VEV413" s="1"/>
      <c r="VEW413" s="1"/>
      <c r="VEX413" s="1"/>
      <c r="VEY413" s="1"/>
      <c r="VEZ413" s="1"/>
      <c r="VFA413" s="1"/>
      <c r="VFB413" s="1"/>
      <c r="VFC413" s="1"/>
      <c r="VFD413" s="1"/>
      <c r="VFE413" s="1"/>
      <c r="VFF413" s="1"/>
      <c r="VFG413" s="1"/>
      <c r="VFH413" s="1"/>
      <c r="VFI413" s="1"/>
      <c r="VFJ413" s="1"/>
      <c r="VFK413" s="1"/>
      <c r="VFL413" s="1"/>
      <c r="VFM413" s="1"/>
      <c r="VFN413" s="1"/>
      <c r="VFO413" s="1"/>
      <c r="VFP413" s="1"/>
      <c r="VFQ413" s="1"/>
      <c r="VFR413" s="1"/>
      <c r="VFS413" s="1"/>
      <c r="VFT413" s="1"/>
      <c r="VFU413" s="1"/>
      <c r="VFV413" s="1"/>
      <c r="VFW413" s="1"/>
      <c r="VFX413" s="1"/>
      <c r="VFY413" s="1"/>
      <c r="VFZ413" s="1"/>
      <c r="VGA413" s="1"/>
      <c r="VGB413" s="1"/>
      <c r="VGC413" s="1"/>
      <c r="VGD413" s="1"/>
      <c r="VGE413" s="1"/>
      <c r="VGF413" s="1"/>
      <c r="VGG413" s="1"/>
      <c r="VGH413" s="1"/>
      <c r="VGI413" s="1"/>
      <c r="VGJ413" s="1"/>
      <c r="VGK413" s="1"/>
      <c r="VGL413" s="1"/>
      <c r="VGM413" s="1"/>
      <c r="VGN413" s="1"/>
      <c r="VGO413" s="1"/>
      <c r="VGP413" s="1"/>
      <c r="VGQ413" s="1"/>
      <c r="VGR413" s="1"/>
      <c r="VGS413" s="1"/>
      <c r="VGT413" s="1"/>
      <c r="VGU413" s="1"/>
      <c r="VGV413" s="1"/>
      <c r="VGW413" s="1"/>
      <c r="VGX413" s="1"/>
      <c r="VGY413" s="1"/>
      <c r="VGZ413" s="1"/>
      <c r="VHA413" s="1"/>
      <c r="VHB413" s="1"/>
      <c r="VHC413" s="1"/>
      <c r="VHD413" s="1"/>
      <c r="VHE413" s="1"/>
      <c r="VHF413" s="1"/>
      <c r="VHG413" s="1"/>
      <c r="VHH413" s="1"/>
      <c r="VHI413" s="1"/>
      <c r="VHJ413" s="1"/>
      <c r="VHK413" s="1"/>
      <c r="VHL413" s="1"/>
      <c r="VHM413" s="1"/>
      <c r="VHN413" s="1"/>
      <c r="VHO413" s="1"/>
      <c r="VHP413" s="1"/>
      <c r="VHQ413" s="1"/>
      <c r="VHR413" s="1"/>
      <c r="VHS413" s="1"/>
      <c r="VHT413" s="1"/>
      <c r="VHU413" s="1"/>
      <c r="VHV413" s="1"/>
      <c r="VHW413" s="1"/>
      <c r="VHX413" s="1"/>
      <c r="VHY413" s="1"/>
      <c r="VHZ413" s="1"/>
      <c r="VIA413" s="1"/>
      <c r="VIB413" s="1"/>
      <c r="VIC413" s="1"/>
      <c r="VID413" s="1"/>
      <c r="VIE413" s="1"/>
      <c r="VIF413" s="1"/>
      <c r="VIG413" s="1"/>
      <c r="VIH413" s="1"/>
      <c r="VII413" s="1"/>
      <c r="VIJ413" s="1"/>
      <c r="VIK413" s="1"/>
      <c r="VIL413" s="1"/>
      <c r="VIM413" s="1"/>
      <c r="VIN413" s="1"/>
      <c r="VIO413" s="1"/>
      <c r="VIP413" s="1"/>
      <c r="VIQ413" s="1"/>
      <c r="VIR413" s="1"/>
      <c r="VIS413" s="1"/>
      <c r="VIT413" s="1"/>
      <c r="VIU413" s="1"/>
      <c r="VIV413" s="1"/>
      <c r="VIW413" s="1"/>
      <c r="VIX413" s="1"/>
      <c r="VIY413" s="1"/>
      <c r="VIZ413" s="1"/>
      <c r="VJA413" s="1"/>
      <c r="VJB413" s="1"/>
      <c r="VJC413" s="1"/>
      <c r="VJD413" s="1"/>
      <c r="VJE413" s="1"/>
      <c r="VJF413" s="1"/>
      <c r="VJG413" s="1"/>
      <c r="VJH413" s="1"/>
      <c r="VJI413" s="1"/>
      <c r="VJJ413" s="1"/>
      <c r="VJK413" s="1"/>
      <c r="VJL413" s="1"/>
      <c r="VJM413" s="1"/>
      <c r="VJN413" s="1"/>
      <c r="VJO413" s="1"/>
      <c r="VJP413" s="1"/>
      <c r="VJQ413" s="1"/>
      <c r="VJR413" s="1"/>
      <c r="VJS413" s="1"/>
      <c r="VJT413" s="1"/>
      <c r="VJU413" s="1"/>
      <c r="VJV413" s="1"/>
      <c r="VJW413" s="1"/>
      <c r="VJX413" s="1"/>
      <c r="VJY413" s="1"/>
      <c r="VJZ413" s="1"/>
      <c r="VKA413" s="1"/>
      <c r="VKB413" s="1"/>
      <c r="VKC413" s="1"/>
      <c r="VKD413" s="1"/>
      <c r="VKE413" s="1"/>
      <c r="VKF413" s="1"/>
      <c r="VKG413" s="1"/>
      <c r="VKH413" s="1"/>
      <c r="VKI413" s="1"/>
      <c r="VKJ413" s="1"/>
      <c r="VKK413" s="1"/>
      <c r="VKL413" s="1"/>
      <c r="VKM413" s="1"/>
      <c r="VKN413" s="1"/>
      <c r="VKO413" s="1"/>
      <c r="VKP413" s="1"/>
      <c r="VKQ413" s="1"/>
      <c r="VKR413" s="1"/>
      <c r="VKS413" s="1"/>
      <c r="VKT413" s="1"/>
      <c r="VKU413" s="1"/>
      <c r="VKV413" s="1"/>
      <c r="VKW413" s="1"/>
      <c r="VKX413" s="1"/>
      <c r="VKY413" s="1"/>
      <c r="VKZ413" s="1"/>
      <c r="VLA413" s="1"/>
      <c r="VLB413" s="1"/>
      <c r="VLC413" s="1"/>
      <c r="VLD413" s="1"/>
      <c r="VLE413" s="1"/>
      <c r="VLF413" s="1"/>
      <c r="VLG413" s="1"/>
      <c r="VLH413" s="1"/>
      <c r="VLI413" s="1"/>
      <c r="VLJ413" s="1"/>
      <c r="VLK413" s="1"/>
      <c r="VLL413" s="1"/>
      <c r="VLM413" s="1"/>
      <c r="VLN413" s="1"/>
      <c r="VLO413" s="1"/>
      <c r="VLP413" s="1"/>
      <c r="VLQ413" s="1"/>
      <c r="VLR413" s="1"/>
      <c r="VLS413" s="1"/>
      <c r="VLT413" s="1"/>
      <c r="VLU413" s="1"/>
      <c r="VLV413" s="1"/>
      <c r="VLW413" s="1"/>
      <c r="VLX413" s="1"/>
      <c r="VLY413" s="1"/>
      <c r="VLZ413" s="1"/>
      <c r="VMA413" s="1"/>
      <c r="VMB413" s="1"/>
      <c r="VMC413" s="1"/>
      <c r="VMD413" s="1"/>
      <c r="VME413" s="1"/>
      <c r="VMF413" s="1"/>
      <c r="VMG413" s="1"/>
      <c r="VMH413" s="1"/>
      <c r="VMI413" s="1"/>
      <c r="VMJ413" s="1"/>
      <c r="VMK413" s="1"/>
      <c r="VML413" s="1"/>
      <c r="VMM413" s="1"/>
      <c r="VMN413" s="1"/>
      <c r="VMO413" s="1"/>
      <c r="VMP413" s="1"/>
      <c r="VMQ413" s="1"/>
      <c r="VMR413" s="1"/>
      <c r="VMS413" s="1"/>
      <c r="VMT413" s="1"/>
      <c r="VMU413" s="1"/>
      <c r="VMV413" s="1"/>
      <c r="VMW413" s="1"/>
      <c r="VMX413" s="1"/>
      <c r="VMY413" s="1"/>
      <c r="VMZ413" s="1"/>
      <c r="VNA413" s="1"/>
      <c r="VNB413" s="1"/>
      <c r="VNC413" s="1"/>
      <c r="VND413" s="1"/>
      <c r="VNE413" s="1"/>
      <c r="VNF413" s="1"/>
      <c r="VNG413" s="1"/>
      <c r="VNH413" s="1"/>
      <c r="VNI413" s="1"/>
      <c r="VNJ413" s="1"/>
      <c r="VNK413" s="1"/>
      <c r="VNL413" s="1"/>
      <c r="VNM413" s="1"/>
      <c r="VNN413" s="1"/>
      <c r="VNO413" s="1"/>
      <c r="VNP413" s="1"/>
      <c r="VNQ413" s="1"/>
      <c r="VNR413" s="1"/>
      <c r="VNS413" s="1"/>
      <c r="VNT413" s="1"/>
      <c r="VNU413" s="1"/>
      <c r="VNV413" s="1"/>
      <c r="VNW413" s="1"/>
      <c r="VNX413" s="1"/>
      <c r="VNY413" s="1"/>
      <c r="VNZ413" s="1"/>
      <c r="VOA413" s="1"/>
      <c r="VOB413" s="1"/>
      <c r="VOC413" s="1"/>
      <c r="VOD413" s="1"/>
      <c r="VOE413" s="1"/>
      <c r="VOF413" s="1"/>
      <c r="VOG413" s="1"/>
      <c r="VOH413" s="1"/>
      <c r="VOI413" s="1"/>
      <c r="VOJ413" s="1"/>
      <c r="VOK413" s="1"/>
      <c r="VOL413" s="1"/>
      <c r="VOM413" s="1"/>
      <c r="VON413" s="1"/>
      <c r="VOO413" s="1"/>
      <c r="VOP413" s="1"/>
      <c r="VOQ413" s="1"/>
      <c r="VOR413" s="1"/>
      <c r="VOS413" s="1"/>
      <c r="VOT413" s="1"/>
      <c r="VOU413" s="1"/>
      <c r="VOV413" s="1"/>
      <c r="VOW413" s="1"/>
      <c r="VOX413" s="1"/>
      <c r="VOY413" s="1"/>
      <c r="VOZ413" s="1"/>
      <c r="VPA413" s="1"/>
      <c r="VPB413" s="1"/>
      <c r="VPC413" s="1"/>
      <c r="VPD413" s="1"/>
      <c r="VPE413" s="1"/>
      <c r="VPF413" s="1"/>
      <c r="VPG413" s="1"/>
      <c r="VPH413" s="1"/>
      <c r="VPI413" s="1"/>
      <c r="VPJ413" s="1"/>
      <c r="VPK413" s="1"/>
      <c r="VPL413" s="1"/>
      <c r="VPM413" s="1"/>
      <c r="VPN413" s="1"/>
      <c r="VPO413" s="1"/>
      <c r="VPP413" s="1"/>
      <c r="VPQ413" s="1"/>
      <c r="VPR413" s="1"/>
      <c r="VPS413" s="1"/>
      <c r="VPT413" s="1"/>
      <c r="VPU413" s="1"/>
      <c r="VPV413" s="1"/>
      <c r="VPW413" s="1"/>
      <c r="VPX413" s="1"/>
      <c r="VPY413" s="1"/>
      <c r="VPZ413" s="1"/>
      <c r="VQA413" s="1"/>
      <c r="VQB413" s="1"/>
      <c r="VQC413" s="1"/>
      <c r="VQD413" s="1"/>
      <c r="VQE413" s="1"/>
      <c r="VQF413" s="1"/>
      <c r="VQG413" s="1"/>
      <c r="VQH413" s="1"/>
      <c r="VQI413" s="1"/>
      <c r="VQJ413" s="1"/>
      <c r="VQK413" s="1"/>
      <c r="VQL413" s="1"/>
      <c r="VQM413" s="1"/>
      <c r="VQN413" s="1"/>
      <c r="VQO413" s="1"/>
      <c r="VQP413" s="1"/>
      <c r="VQQ413" s="1"/>
      <c r="VQR413" s="1"/>
      <c r="VQS413" s="1"/>
      <c r="VQT413" s="1"/>
      <c r="VQU413" s="1"/>
      <c r="VQV413" s="1"/>
      <c r="VQW413" s="1"/>
      <c r="VQX413" s="1"/>
      <c r="VQY413" s="1"/>
      <c r="VQZ413" s="1"/>
      <c r="VRA413" s="1"/>
      <c r="VRB413" s="1"/>
      <c r="VRC413" s="1"/>
      <c r="VRD413" s="1"/>
      <c r="VRE413" s="1"/>
      <c r="VRF413" s="1"/>
      <c r="VRG413" s="1"/>
      <c r="VRH413" s="1"/>
      <c r="VRI413" s="1"/>
      <c r="VRJ413" s="1"/>
      <c r="VRK413" s="1"/>
      <c r="VRL413" s="1"/>
      <c r="VRM413" s="1"/>
      <c r="VRN413" s="1"/>
      <c r="VRO413" s="1"/>
      <c r="VRP413" s="1"/>
      <c r="VRQ413" s="1"/>
      <c r="VRR413" s="1"/>
      <c r="VRS413" s="1"/>
      <c r="VRT413" s="1"/>
      <c r="VRU413" s="1"/>
      <c r="VRV413" s="1"/>
      <c r="VRW413" s="1"/>
      <c r="VRX413" s="1"/>
      <c r="VRY413" s="1"/>
      <c r="VRZ413" s="1"/>
      <c r="VSA413" s="1"/>
      <c r="VSB413" s="1"/>
      <c r="VSC413" s="1"/>
      <c r="VSD413" s="1"/>
      <c r="VSE413" s="1"/>
      <c r="VSF413" s="1"/>
      <c r="VSG413" s="1"/>
      <c r="VSH413" s="1"/>
      <c r="VSI413" s="1"/>
      <c r="VSJ413" s="1"/>
      <c r="VSK413" s="1"/>
      <c r="VSL413" s="1"/>
      <c r="VSM413" s="1"/>
      <c r="VSN413" s="1"/>
      <c r="VSO413" s="1"/>
      <c r="VSP413" s="1"/>
      <c r="VSQ413" s="1"/>
      <c r="VSR413" s="1"/>
      <c r="VSS413" s="1"/>
      <c r="VST413" s="1"/>
      <c r="VSU413" s="1"/>
      <c r="VSV413" s="1"/>
      <c r="VSW413" s="1"/>
      <c r="VSX413" s="1"/>
      <c r="VSY413" s="1"/>
      <c r="VSZ413" s="1"/>
      <c r="VTA413" s="1"/>
      <c r="VTB413" s="1"/>
      <c r="VTC413" s="1"/>
      <c r="VTD413" s="1"/>
      <c r="VTE413" s="1"/>
      <c r="VTF413" s="1"/>
      <c r="VTG413" s="1"/>
      <c r="VTH413" s="1"/>
      <c r="VTI413" s="1"/>
      <c r="VTJ413" s="1"/>
      <c r="VTK413" s="1"/>
      <c r="VTL413" s="1"/>
      <c r="VTM413" s="1"/>
      <c r="VTN413" s="1"/>
      <c r="VTO413" s="1"/>
      <c r="VTP413" s="1"/>
      <c r="VTQ413" s="1"/>
      <c r="VTR413" s="1"/>
      <c r="VTS413" s="1"/>
      <c r="VTT413" s="1"/>
      <c r="VTU413" s="1"/>
      <c r="VTV413" s="1"/>
      <c r="VTW413" s="1"/>
      <c r="VTX413" s="1"/>
      <c r="VTY413" s="1"/>
      <c r="VTZ413" s="1"/>
      <c r="VUA413" s="1"/>
      <c r="VUB413" s="1"/>
      <c r="VUC413" s="1"/>
      <c r="VUD413" s="1"/>
      <c r="VUE413" s="1"/>
      <c r="VUF413" s="1"/>
      <c r="VUG413" s="1"/>
      <c r="VUH413" s="1"/>
      <c r="VUI413" s="1"/>
      <c r="VUJ413" s="1"/>
      <c r="VUK413" s="1"/>
      <c r="VUL413" s="1"/>
      <c r="VUM413" s="1"/>
      <c r="VUN413" s="1"/>
      <c r="VUO413" s="1"/>
      <c r="VUP413" s="1"/>
      <c r="VUQ413" s="1"/>
      <c r="VUR413" s="1"/>
      <c r="VUS413" s="1"/>
      <c r="VUT413" s="1"/>
      <c r="VUU413" s="1"/>
      <c r="VUV413" s="1"/>
      <c r="VUW413" s="1"/>
      <c r="VUX413" s="1"/>
      <c r="VUY413" s="1"/>
      <c r="VUZ413" s="1"/>
      <c r="VVA413" s="1"/>
      <c r="VVB413" s="1"/>
      <c r="VVC413" s="1"/>
      <c r="VVD413" s="1"/>
      <c r="VVE413" s="1"/>
      <c r="VVF413" s="1"/>
      <c r="VVG413" s="1"/>
      <c r="VVH413" s="1"/>
      <c r="VVI413" s="1"/>
      <c r="VVJ413" s="1"/>
      <c r="VVK413" s="1"/>
      <c r="VVL413" s="1"/>
      <c r="VVM413" s="1"/>
      <c r="VVN413" s="1"/>
      <c r="VVO413" s="1"/>
      <c r="VVP413" s="1"/>
      <c r="VVQ413" s="1"/>
      <c r="VVR413" s="1"/>
      <c r="VVS413" s="1"/>
      <c r="VVT413" s="1"/>
      <c r="VVU413" s="1"/>
      <c r="VVV413" s="1"/>
      <c r="VVW413" s="1"/>
      <c r="VVX413" s="1"/>
      <c r="VVY413" s="1"/>
      <c r="VVZ413" s="1"/>
      <c r="VWA413" s="1"/>
      <c r="VWB413" s="1"/>
      <c r="VWC413" s="1"/>
      <c r="VWD413" s="1"/>
      <c r="VWE413" s="1"/>
      <c r="VWF413" s="1"/>
      <c r="VWG413" s="1"/>
      <c r="VWH413" s="1"/>
      <c r="VWI413" s="1"/>
      <c r="VWJ413" s="1"/>
      <c r="VWK413" s="1"/>
      <c r="VWL413" s="1"/>
      <c r="VWM413" s="1"/>
      <c r="VWN413" s="1"/>
      <c r="VWO413" s="1"/>
      <c r="VWP413" s="1"/>
      <c r="VWQ413" s="1"/>
      <c r="VWR413" s="1"/>
      <c r="VWS413" s="1"/>
      <c r="VWT413" s="1"/>
      <c r="VWU413" s="1"/>
      <c r="VWV413" s="1"/>
      <c r="VWW413" s="1"/>
      <c r="VWX413" s="1"/>
      <c r="VWY413" s="1"/>
      <c r="VWZ413" s="1"/>
      <c r="VXA413" s="1"/>
      <c r="VXB413" s="1"/>
      <c r="VXC413" s="1"/>
      <c r="VXD413" s="1"/>
      <c r="VXE413" s="1"/>
      <c r="VXF413" s="1"/>
      <c r="VXG413" s="1"/>
      <c r="VXH413" s="1"/>
      <c r="VXI413" s="1"/>
      <c r="VXJ413" s="1"/>
      <c r="VXK413" s="1"/>
      <c r="VXL413" s="1"/>
      <c r="VXM413" s="1"/>
      <c r="VXN413" s="1"/>
      <c r="VXO413" s="1"/>
      <c r="VXP413" s="1"/>
      <c r="VXQ413" s="1"/>
      <c r="VXR413" s="1"/>
      <c r="VXS413" s="1"/>
      <c r="VXT413" s="1"/>
      <c r="VXU413" s="1"/>
      <c r="VXV413" s="1"/>
      <c r="VXW413" s="1"/>
      <c r="VXX413" s="1"/>
      <c r="VXY413" s="1"/>
      <c r="VXZ413" s="1"/>
      <c r="VYA413" s="1"/>
      <c r="VYB413" s="1"/>
      <c r="VYC413" s="1"/>
      <c r="VYD413" s="1"/>
      <c r="VYE413" s="1"/>
      <c r="VYF413" s="1"/>
      <c r="VYG413" s="1"/>
      <c r="VYH413" s="1"/>
      <c r="VYI413" s="1"/>
      <c r="VYJ413" s="1"/>
      <c r="VYK413" s="1"/>
      <c r="VYL413" s="1"/>
      <c r="VYM413" s="1"/>
      <c r="VYN413" s="1"/>
      <c r="VYO413" s="1"/>
      <c r="VYP413" s="1"/>
      <c r="VYQ413" s="1"/>
      <c r="VYR413" s="1"/>
      <c r="VYS413" s="1"/>
      <c r="VYT413" s="1"/>
      <c r="VYU413" s="1"/>
      <c r="VYV413" s="1"/>
      <c r="VYW413" s="1"/>
      <c r="VYX413" s="1"/>
      <c r="VYY413" s="1"/>
      <c r="VYZ413" s="1"/>
      <c r="VZA413" s="1"/>
      <c r="VZB413" s="1"/>
      <c r="VZC413" s="1"/>
      <c r="VZD413" s="1"/>
      <c r="VZE413" s="1"/>
      <c r="VZF413" s="1"/>
      <c r="VZG413" s="1"/>
      <c r="VZH413" s="1"/>
      <c r="VZI413" s="1"/>
      <c r="VZJ413" s="1"/>
      <c r="VZK413" s="1"/>
      <c r="VZL413" s="1"/>
      <c r="VZM413" s="1"/>
      <c r="VZN413" s="1"/>
      <c r="VZO413" s="1"/>
      <c r="VZP413" s="1"/>
      <c r="VZQ413" s="1"/>
      <c r="VZR413" s="1"/>
      <c r="VZS413" s="1"/>
      <c r="VZT413" s="1"/>
      <c r="VZU413" s="1"/>
      <c r="VZV413" s="1"/>
      <c r="VZW413" s="1"/>
      <c r="VZX413" s="1"/>
      <c r="VZY413" s="1"/>
      <c r="VZZ413" s="1"/>
      <c r="WAA413" s="1"/>
      <c r="WAB413" s="1"/>
      <c r="WAC413" s="1"/>
      <c r="WAD413" s="1"/>
      <c r="WAE413" s="1"/>
      <c r="WAF413" s="1"/>
      <c r="WAG413" s="1"/>
      <c r="WAH413" s="1"/>
      <c r="WAI413" s="1"/>
      <c r="WAJ413" s="1"/>
      <c r="WAK413" s="1"/>
      <c r="WAL413" s="1"/>
      <c r="WAM413" s="1"/>
      <c r="WAN413" s="1"/>
      <c r="WAO413" s="1"/>
      <c r="WAP413" s="1"/>
      <c r="WAQ413" s="1"/>
      <c r="WAR413" s="1"/>
      <c r="WAS413" s="1"/>
      <c r="WAT413" s="1"/>
      <c r="WAU413" s="1"/>
      <c r="WAV413" s="1"/>
      <c r="WAW413" s="1"/>
      <c r="WAX413" s="1"/>
      <c r="WAY413" s="1"/>
      <c r="WAZ413" s="1"/>
      <c r="WBA413" s="1"/>
      <c r="WBB413" s="1"/>
      <c r="WBC413" s="1"/>
      <c r="WBD413" s="1"/>
      <c r="WBE413" s="1"/>
      <c r="WBF413" s="1"/>
      <c r="WBG413" s="1"/>
      <c r="WBH413" s="1"/>
      <c r="WBI413" s="1"/>
      <c r="WBJ413" s="1"/>
      <c r="WBK413" s="1"/>
      <c r="WBL413" s="1"/>
      <c r="WBM413" s="1"/>
      <c r="WBN413" s="1"/>
      <c r="WBO413" s="1"/>
      <c r="WBP413" s="1"/>
      <c r="WBQ413" s="1"/>
      <c r="WBR413" s="1"/>
      <c r="WBS413" s="1"/>
      <c r="WBT413" s="1"/>
      <c r="WBU413" s="1"/>
      <c r="WBV413" s="1"/>
      <c r="WBW413" s="1"/>
      <c r="WBX413" s="1"/>
      <c r="WBY413" s="1"/>
      <c r="WBZ413" s="1"/>
      <c r="WCA413" s="1"/>
      <c r="WCB413" s="1"/>
      <c r="WCC413" s="1"/>
      <c r="WCD413" s="1"/>
      <c r="WCE413" s="1"/>
      <c r="WCF413" s="1"/>
      <c r="WCG413" s="1"/>
      <c r="WCH413" s="1"/>
      <c r="WCI413" s="1"/>
      <c r="WCJ413" s="1"/>
      <c r="WCK413" s="1"/>
      <c r="WCL413" s="1"/>
      <c r="WCM413" s="1"/>
      <c r="WCN413" s="1"/>
      <c r="WCO413" s="1"/>
      <c r="WCP413" s="1"/>
      <c r="WCQ413" s="1"/>
      <c r="WCR413" s="1"/>
      <c r="WCS413" s="1"/>
      <c r="WCT413" s="1"/>
      <c r="WCU413" s="1"/>
      <c r="WCV413" s="1"/>
      <c r="WCW413" s="1"/>
      <c r="WCX413" s="1"/>
      <c r="WCY413" s="1"/>
      <c r="WCZ413" s="1"/>
      <c r="WDA413" s="1"/>
      <c r="WDB413" s="1"/>
      <c r="WDC413" s="1"/>
      <c r="WDD413" s="1"/>
      <c r="WDE413" s="1"/>
      <c r="WDF413" s="1"/>
      <c r="WDG413" s="1"/>
      <c r="WDH413" s="1"/>
      <c r="WDI413" s="1"/>
      <c r="WDJ413" s="1"/>
      <c r="WDK413" s="1"/>
      <c r="WDL413" s="1"/>
      <c r="WDM413" s="1"/>
      <c r="WDN413" s="1"/>
      <c r="WDO413" s="1"/>
      <c r="WDP413" s="1"/>
      <c r="WDQ413" s="1"/>
      <c r="WDR413" s="1"/>
      <c r="WDS413" s="1"/>
      <c r="WDT413" s="1"/>
      <c r="WDU413" s="1"/>
      <c r="WDV413" s="1"/>
      <c r="WDW413" s="1"/>
      <c r="WDX413" s="1"/>
      <c r="WDY413" s="1"/>
      <c r="WDZ413" s="1"/>
      <c r="WEA413" s="1"/>
      <c r="WEB413" s="1"/>
      <c r="WEC413" s="1"/>
      <c r="WED413" s="1"/>
      <c r="WEE413" s="1"/>
      <c r="WEF413" s="1"/>
      <c r="WEG413" s="1"/>
      <c r="WEH413" s="1"/>
      <c r="WEI413" s="1"/>
      <c r="WEJ413" s="1"/>
      <c r="WEK413" s="1"/>
      <c r="WEL413" s="1"/>
      <c r="WEM413" s="1"/>
      <c r="WEN413" s="1"/>
      <c r="WEO413" s="1"/>
      <c r="WEP413" s="1"/>
      <c r="WEQ413" s="1"/>
      <c r="WER413" s="1"/>
      <c r="WES413" s="1"/>
      <c r="WET413" s="1"/>
      <c r="WEU413" s="1"/>
      <c r="WEV413" s="1"/>
      <c r="WEW413" s="1"/>
      <c r="WEX413" s="1"/>
      <c r="WEY413" s="1"/>
      <c r="WEZ413" s="1"/>
      <c r="WFA413" s="1"/>
      <c r="WFB413" s="1"/>
      <c r="WFC413" s="1"/>
      <c r="WFD413" s="1"/>
      <c r="WFE413" s="1"/>
      <c r="WFF413" s="1"/>
      <c r="WFG413" s="1"/>
      <c r="WFH413" s="1"/>
      <c r="WFI413" s="1"/>
      <c r="WFJ413" s="1"/>
      <c r="WFK413" s="1"/>
      <c r="WFL413" s="1"/>
      <c r="WFM413" s="1"/>
      <c r="WFN413" s="1"/>
      <c r="WFO413" s="1"/>
      <c r="WFP413" s="1"/>
      <c r="WFQ413" s="1"/>
      <c r="WFR413" s="1"/>
      <c r="WFS413" s="1"/>
      <c r="WFT413" s="1"/>
      <c r="WFU413" s="1"/>
      <c r="WFV413" s="1"/>
      <c r="WFW413" s="1"/>
      <c r="WFX413" s="1"/>
      <c r="WFY413" s="1"/>
      <c r="WFZ413" s="1"/>
      <c r="WGA413" s="1"/>
      <c r="WGB413" s="1"/>
      <c r="WGC413" s="1"/>
      <c r="WGD413" s="1"/>
      <c r="WGE413" s="1"/>
      <c r="WGF413" s="1"/>
      <c r="WGG413" s="1"/>
      <c r="WGH413" s="1"/>
      <c r="WGI413" s="1"/>
      <c r="WGJ413" s="1"/>
      <c r="WGK413" s="1"/>
      <c r="WGL413" s="1"/>
      <c r="WGM413" s="1"/>
      <c r="WGN413" s="1"/>
      <c r="WGO413" s="1"/>
      <c r="WGP413" s="1"/>
      <c r="WGQ413" s="1"/>
      <c r="WGR413" s="1"/>
      <c r="WGS413" s="1"/>
      <c r="WGT413" s="1"/>
      <c r="WGU413" s="1"/>
      <c r="WGV413" s="1"/>
      <c r="WGW413" s="1"/>
      <c r="WGX413" s="1"/>
      <c r="WGY413" s="1"/>
      <c r="WGZ413" s="1"/>
      <c r="WHA413" s="1"/>
      <c r="WHB413" s="1"/>
      <c r="WHC413" s="1"/>
      <c r="WHD413" s="1"/>
      <c r="WHE413" s="1"/>
      <c r="WHF413" s="1"/>
      <c r="WHG413" s="1"/>
      <c r="WHH413" s="1"/>
      <c r="WHI413" s="1"/>
      <c r="WHJ413" s="1"/>
      <c r="WHK413" s="1"/>
      <c r="WHL413" s="1"/>
      <c r="WHM413" s="1"/>
      <c r="WHN413" s="1"/>
      <c r="WHO413" s="1"/>
      <c r="WHP413" s="1"/>
      <c r="WHQ413" s="1"/>
      <c r="WHR413" s="1"/>
      <c r="WHS413" s="1"/>
      <c r="WHT413" s="1"/>
      <c r="WHU413" s="1"/>
      <c r="WHV413" s="1"/>
      <c r="WHW413" s="1"/>
      <c r="WHX413" s="1"/>
      <c r="WHY413" s="1"/>
      <c r="WHZ413" s="1"/>
      <c r="WIA413" s="1"/>
      <c r="WIB413" s="1"/>
      <c r="WIC413" s="1"/>
      <c r="WID413" s="1"/>
      <c r="WIE413" s="1"/>
      <c r="WIF413" s="1"/>
      <c r="WIG413" s="1"/>
      <c r="WIH413" s="1"/>
      <c r="WII413" s="1"/>
      <c r="WIJ413" s="1"/>
      <c r="WIK413" s="1"/>
      <c r="WIL413" s="1"/>
      <c r="WIM413" s="1"/>
      <c r="WIN413" s="1"/>
      <c r="WIO413" s="1"/>
      <c r="WIP413" s="1"/>
      <c r="WIQ413" s="1"/>
      <c r="WIR413" s="1"/>
      <c r="WIS413" s="1"/>
      <c r="WIT413" s="1"/>
      <c r="WIU413" s="1"/>
      <c r="WIV413" s="1"/>
      <c r="WIW413" s="1"/>
      <c r="WIX413" s="1"/>
      <c r="WIY413" s="1"/>
      <c r="WIZ413" s="1"/>
      <c r="WJA413" s="1"/>
      <c r="WJB413" s="1"/>
      <c r="WJC413" s="1"/>
      <c r="WJD413" s="1"/>
      <c r="WJE413" s="1"/>
      <c r="WJF413" s="1"/>
      <c r="WJG413" s="1"/>
      <c r="WJH413" s="1"/>
      <c r="WJI413" s="1"/>
      <c r="WJJ413" s="1"/>
      <c r="WJK413" s="1"/>
      <c r="WJL413" s="1"/>
      <c r="WJM413" s="1"/>
      <c r="WJN413" s="1"/>
      <c r="WJO413" s="1"/>
      <c r="WJP413" s="1"/>
      <c r="WJQ413" s="1"/>
      <c r="WJR413" s="1"/>
      <c r="WJS413" s="1"/>
      <c r="WJT413" s="1"/>
      <c r="WJU413" s="1"/>
      <c r="WJV413" s="1"/>
      <c r="WJW413" s="1"/>
      <c r="WJX413" s="1"/>
      <c r="WJY413" s="1"/>
      <c r="WJZ413" s="1"/>
      <c r="WKA413" s="1"/>
      <c r="WKB413" s="1"/>
      <c r="WKC413" s="1"/>
      <c r="WKD413" s="1"/>
      <c r="WKE413" s="1"/>
      <c r="WKF413" s="1"/>
      <c r="WKG413" s="1"/>
      <c r="WKH413" s="1"/>
      <c r="WKI413" s="1"/>
      <c r="WKJ413" s="1"/>
      <c r="WKK413" s="1"/>
      <c r="WKL413" s="1"/>
      <c r="WKM413" s="1"/>
      <c r="WKN413" s="1"/>
      <c r="WKO413" s="1"/>
      <c r="WKP413" s="1"/>
      <c r="WKQ413" s="1"/>
      <c r="WKR413" s="1"/>
      <c r="WKS413" s="1"/>
      <c r="WKT413" s="1"/>
      <c r="WKU413" s="1"/>
      <c r="WKV413" s="1"/>
      <c r="WKW413" s="1"/>
      <c r="WKX413" s="1"/>
      <c r="WKY413" s="1"/>
      <c r="WKZ413" s="1"/>
      <c r="WLA413" s="1"/>
      <c r="WLB413" s="1"/>
      <c r="WLC413" s="1"/>
      <c r="WLD413" s="1"/>
      <c r="WLE413" s="1"/>
      <c r="WLF413" s="1"/>
      <c r="WLG413" s="1"/>
      <c r="WLH413" s="1"/>
      <c r="WLI413" s="1"/>
      <c r="WLJ413" s="1"/>
      <c r="WLK413" s="1"/>
      <c r="WLL413" s="1"/>
      <c r="WLM413" s="1"/>
      <c r="WLN413" s="1"/>
      <c r="WLO413" s="1"/>
      <c r="WLP413" s="1"/>
      <c r="WLQ413" s="1"/>
      <c r="WLR413" s="1"/>
      <c r="WLS413" s="1"/>
      <c r="WLT413" s="1"/>
      <c r="WLU413" s="1"/>
      <c r="WLV413" s="1"/>
      <c r="WLW413" s="1"/>
      <c r="WLX413" s="1"/>
      <c r="WLY413" s="1"/>
      <c r="WLZ413" s="1"/>
      <c r="WMA413" s="1"/>
      <c r="WMB413" s="1"/>
      <c r="WMC413" s="1"/>
      <c r="WMD413" s="1"/>
      <c r="WME413" s="1"/>
      <c r="WMF413" s="1"/>
      <c r="WMG413" s="1"/>
      <c r="WMH413" s="1"/>
      <c r="WMI413" s="1"/>
      <c r="WMJ413" s="1"/>
      <c r="WMK413" s="1"/>
      <c r="WML413" s="1"/>
      <c r="WMM413" s="1"/>
      <c r="WMN413" s="1"/>
      <c r="WMO413" s="1"/>
      <c r="WMP413" s="1"/>
      <c r="WMQ413" s="1"/>
      <c r="WMR413" s="1"/>
      <c r="WMS413" s="1"/>
      <c r="WMT413" s="1"/>
      <c r="WMU413" s="1"/>
      <c r="WMV413" s="1"/>
      <c r="WMW413" s="1"/>
      <c r="WMX413" s="1"/>
      <c r="WMY413" s="1"/>
      <c r="WMZ413" s="1"/>
      <c r="WNA413" s="1"/>
      <c r="WNB413" s="1"/>
      <c r="WNC413" s="1"/>
      <c r="WND413" s="1"/>
      <c r="WNE413" s="1"/>
      <c r="WNF413" s="1"/>
      <c r="WNG413" s="1"/>
      <c r="WNH413" s="1"/>
      <c r="WNI413" s="1"/>
      <c r="WNJ413" s="1"/>
      <c r="WNK413" s="1"/>
      <c r="WNL413" s="1"/>
      <c r="WNM413" s="1"/>
      <c r="WNN413" s="1"/>
      <c r="WNO413" s="1"/>
      <c r="WNP413" s="1"/>
      <c r="WNQ413" s="1"/>
      <c r="WNR413" s="1"/>
      <c r="WNS413" s="1"/>
      <c r="WNT413" s="1"/>
      <c r="WNU413" s="1"/>
      <c r="WNV413" s="1"/>
      <c r="WNW413" s="1"/>
      <c r="WNX413" s="1"/>
      <c r="WNY413" s="1"/>
      <c r="WNZ413" s="1"/>
      <c r="WOA413" s="1"/>
      <c r="WOB413" s="1"/>
      <c r="WOC413" s="1"/>
      <c r="WOD413" s="1"/>
      <c r="WOE413" s="1"/>
      <c r="WOF413" s="1"/>
      <c r="WOG413" s="1"/>
      <c r="WOH413" s="1"/>
      <c r="WOI413" s="1"/>
      <c r="WOJ413" s="1"/>
      <c r="WOK413" s="1"/>
      <c r="WOL413" s="1"/>
      <c r="WOM413" s="1"/>
      <c r="WON413" s="1"/>
      <c r="WOO413" s="1"/>
      <c r="WOP413" s="1"/>
      <c r="WOQ413" s="1"/>
      <c r="WOR413" s="1"/>
      <c r="WOS413" s="1"/>
      <c r="WOT413" s="1"/>
      <c r="WOU413" s="1"/>
      <c r="WOV413" s="1"/>
      <c r="WOW413" s="1"/>
      <c r="WOX413" s="1"/>
      <c r="WOY413" s="1"/>
      <c r="WOZ413" s="1"/>
      <c r="WPA413" s="1"/>
      <c r="WPB413" s="1"/>
      <c r="WPC413" s="1"/>
      <c r="WPD413" s="1"/>
      <c r="WPE413" s="1"/>
      <c r="WPF413" s="1"/>
      <c r="WPG413" s="1"/>
      <c r="WPH413" s="1"/>
      <c r="WPI413" s="1"/>
      <c r="WPJ413" s="1"/>
      <c r="WPK413" s="1"/>
      <c r="WPL413" s="1"/>
      <c r="WPM413" s="1"/>
      <c r="WPN413" s="1"/>
      <c r="WPO413" s="1"/>
      <c r="WPP413" s="1"/>
      <c r="WPQ413" s="1"/>
      <c r="WPR413" s="1"/>
      <c r="WPS413" s="1"/>
      <c r="WPT413" s="1"/>
      <c r="WPU413" s="1"/>
      <c r="WPV413" s="1"/>
      <c r="WPW413" s="1"/>
      <c r="WPX413" s="1"/>
      <c r="WPY413" s="1"/>
      <c r="WPZ413" s="1"/>
      <c r="WQA413" s="1"/>
      <c r="WQB413" s="1"/>
      <c r="WQC413" s="1"/>
      <c r="WQD413" s="1"/>
      <c r="WQE413" s="1"/>
      <c r="WQF413" s="1"/>
      <c r="WQG413" s="1"/>
      <c r="WQH413" s="1"/>
      <c r="WQI413" s="1"/>
      <c r="WQJ413" s="1"/>
      <c r="WQK413" s="1"/>
      <c r="WQL413" s="1"/>
      <c r="WQM413" s="1"/>
      <c r="WQN413" s="1"/>
      <c r="WQO413" s="1"/>
      <c r="WQP413" s="1"/>
      <c r="WQQ413" s="1"/>
      <c r="WQR413" s="1"/>
      <c r="WQS413" s="1"/>
      <c r="WQT413" s="1"/>
      <c r="WQU413" s="1"/>
      <c r="WQV413" s="1"/>
      <c r="WQW413" s="1"/>
      <c r="WQX413" s="1"/>
      <c r="WQY413" s="1"/>
      <c r="WQZ413" s="1"/>
      <c r="WRA413" s="1"/>
      <c r="WRB413" s="1"/>
      <c r="WRC413" s="1"/>
      <c r="WRD413" s="1"/>
      <c r="WRE413" s="1"/>
      <c r="WRF413" s="1"/>
      <c r="WRG413" s="1"/>
      <c r="WRH413" s="1"/>
      <c r="WRI413" s="1"/>
      <c r="WRJ413" s="1"/>
      <c r="WRK413" s="1"/>
      <c r="WRL413" s="1"/>
      <c r="WRM413" s="1"/>
      <c r="WRN413" s="1"/>
      <c r="WRO413" s="1"/>
      <c r="WRP413" s="1"/>
      <c r="WRQ413" s="1"/>
      <c r="WRR413" s="1"/>
      <c r="WRS413" s="1"/>
      <c r="WRT413" s="1"/>
      <c r="WRU413" s="1"/>
      <c r="WRV413" s="1"/>
      <c r="WRW413" s="1"/>
      <c r="WRX413" s="1"/>
      <c r="WRY413" s="1"/>
      <c r="WRZ413" s="1"/>
      <c r="WSA413" s="1"/>
      <c r="WSB413" s="1"/>
      <c r="WSC413" s="1"/>
      <c r="WSD413" s="1"/>
      <c r="WSE413" s="1"/>
      <c r="WSF413" s="1"/>
      <c r="WSG413" s="1"/>
      <c r="WSH413" s="1"/>
      <c r="WSI413" s="1"/>
      <c r="WSJ413" s="1"/>
      <c r="WSK413" s="1"/>
      <c r="WSL413" s="1"/>
      <c r="WSM413" s="1"/>
      <c r="WSN413" s="1"/>
      <c r="WSO413" s="1"/>
      <c r="WSP413" s="1"/>
      <c r="WSQ413" s="1"/>
      <c r="WSR413" s="1"/>
      <c r="WSS413" s="1"/>
      <c r="WST413" s="1"/>
      <c r="WSU413" s="1"/>
      <c r="WSV413" s="1"/>
      <c r="WSW413" s="1"/>
      <c r="WSX413" s="1"/>
      <c r="WSY413" s="1"/>
      <c r="WSZ413" s="1"/>
      <c r="WTA413" s="1"/>
      <c r="WTB413" s="1"/>
      <c r="WTC413" s="1"/>
      <c r="WTD413" s="1"/>
      <c r="WTE413" s="1"/>
      <c r="WTF413" s="1"/>
      <c r="WTG413" s="1"/>
      <c r="WTH413" s="1"/>
      <c r="WTI413" s="1"/>
      <c r="WTJ413" s="1"/>
      <c r="WTK413" s="1"/>
      <c r="WTL413" s="1"/>
      <c r="WTM413" s="1"/>
      <c r="WTN413" s="1"/>
      <c r="WTO413" s="1"/>
      <c r="WTP413" s="1"/>
      <c r="WTQ413" s="1"/>
      <c r="WTR413" s="1"/>
      <c r="WTS413" s="1"/>
      <c r="WTT413" s="1"/>
      <c r="WTU413" s="1"/>
      <c r="WTV413" s="1"/>
      <c r="WTW413" s="1"/>
      <c r="WTX413" s="1"/>
      <c r="WTY413" s="1"/>
      <c r="WTZ413" s="1"/>
      <c r="WUA413" s="1"/>
      <c r="WUB413" s="1"/>
      <c r="WUC413" s="1"/>
      <c r="WUD413" s="1"/>
      <c r="WUE413" s="1"/>
      <c r="WUF413" s="1"/>
      <c r="WUG413" s="1"/>
      <c r="WUH413" s="1"/>
      <c r="WUI413" s="1"/>
      <c r="WUJ413" s="1"/>
      <c r="WUK413" s="1"/>
      <c r="WUL413" s="1"/>
      <c r="WUM413" s="1"/>
      <c r="WUN413" s="1"/>
      <c r="WUO413" s="1"/>
      <c r="WUP413" s="1"/>
      <c r="WUQ413" s="1"/>
      <c r="WUR413" s="1"/>
      <c r="WUS413" s="1"/>
      <c r="WUT413" s="1"/>
      <c r="WUU413" s="1"/>
      <c r="WUV413" s="1"/>
      <c r="WUW413" s="1"/>
      <c r="WUX413" s="1"/>
      <c r="WUY413" s="1"/>
      <c r="WUZ413" s="1"/>
      <c r="WVA413" s="1"/>
      <c r="WVB413" s="1"/>
      <c r="WVC413" s="1"/>
      <c r="WVD413" s="1"/>
      <c r="WVE413" s="1"/>
      <c r="WVF413" s="1"/>
      <c r="WVG413" s="1"/>
      <c r="WVH413" s="1"/>
      <c r="WVI413" s="1"/>
      <c r="WVJ413" s="1"/>
      <c r="WVK413" s="1"/>
      <c r="WVL413" s="1"/>
      <c r="WVM413" s="1"/>
      <c r="WVN413" s="1"/>
      <c r="WVO413" s="1"/>
      <c r="WVP413" s="1"/>
      <c r="WVQ413" s="1"/>
      <c r="WVR413" s="1"/>
      <c r="WVS413" s="1"/>
      <c r="WVT413" s="1"/>
      <c r="WVU413" s="1"/>
      <c r="WVV413" s="1"/>
      <c r="WVW413" s="1"/>
      <c r="WVX413" s="1"/>
      <c r="WVY413" s="1"/>
      <c r="WVZ413" s="1"/>
      <c r="WWA413" s="1"/>
      <c r="WWB413" s="1"/>
      <c r="WWC413" s="1"/>
      <c r="WWD413" s="1"/>
      <c r="WWE413" s="1"/>
      <c r="WWF413" s="1"/>
      <c r="WWG413" s="1"/>
      <c r="WWH413" s="1"/>
      <c r="WWI413" s="1"/>
      <c r="WWJ413" s="1"/>
      <c r="WWK413" s="1"/>
      <c r="WWL413" s="1"/>
      <c r="WWM413" s="1"/>
      <c r="WWN413" s="1"/>
      <c r="WWO413" s="1"/>
      <c r="WWP413" s="1"/>
      <c r="WWQ413" s="1"/>
      <c r="WWR413" s="1"/>
      <c r="WWS413" s="1"/>
      <c r="WWT413" s="1"/>
      <c r="WWU413" s="1"/>
      <c r="WWV413" s="1"/>
      <c r="WWW413" s="1"/>
      <c r="WWX413" s="1"/>
      <c r="WWY413" s="1"/>
      <c r="WWZ413" s="1"/>
      <c r="WXA413" s="1"/>
      <c r="WXB413" s="1"/>
      <c r="WXC413" s="1"/>
      <c r="WXD413" s="1"/>
      <c r="WXE413" s="1"/>
      <c r="WXF413" s="1"/>
      <c r="WXG413" s="1"/>
      <c r="WXH413" s="1"/>
      <c r="WXI413" s="1"/>
      <c r="WXJ413" s="1"/>
      <c r="WXK413" s="1"/>
      <c r="WXL413" s="1"/>
      <c r="WXM413" s="1"/>
      <c r="WXN413" s="1"/>
      <c r="WXO413" s="1"/>
      <c r="WXP413" s="1"/>
      <c r="WXQ413" s="1"/>
      <c r="WXR413" s="1"/>
      <c r="WXS413" s="1"/>
      <c r="WXT413" s="1"/>
      <c r="WXU413" s="1"/>
      <c r="WXV413" s="1"/>
      <c r="WXW413" s="1"/>
      <c r="WXX413" s="1"/>
      <c r="WXY413" s="1"/>
      <c r="WXZ413" s="1"/>
      <c r="WYA413" s="1"/>
      <c r="WYB413" s="1"/>
      <c r="WYC413" s="1"/>
      <c r="WYD413" s="1"/>
      <c r="WYE413" s="1"/>
      <c r="WYF413" s="1"/>
      <c r="WYG413" s="1"/>
      <c r="WYH413" s="1"/>
      <c r="WYI413" s="1"/>
      <c r="WYJ413" s="1"/>
      <c r="WYK413" s="1"/>
      <c r="WYL413" s="1"/>
      <c r="WYM413" s="1"/>
      <c r="WYN413" s="1"/>
      <c r="WYO413" s="1"/>
      <c r="WYP413" s="1"/>
      <c r="WYQ413" s="1"/>
      <c r="WYR413" s="1"/>
      <c r="WYS413" s="1"/>
      <c r="WYT413" s="1"/>
      <c r="WYU413" s="1"/>
      <c r="WYV413" s="1"/>
      <c r="WYW413" s="1"/>
      <c r="WYX413" s="1"/>
      <c r="WYY413" s="1"/>
      <c r="WYZ413" s="1"/>
      <c r="WZA413" s="1"/>
      <c r="WZB413" s="1"/>
      <c r="WZC413" s="1"/>
      <c r="WZD413" s="1"/>
      <c r="WZE413" s="1"/>
      <c r="WZF413" s="1"/>
      <c r="WZG413" s="1"/>
      <c r="WZH413" s="1"/>
      <c r="WZI413" s="1"/>
      <c r="WZJ413" s="1"/>
      <c r="WZK413" s="1"/>
      <c r="WZL413" s="1"/>
      <c r="WZM413" s="1"/>
      <c r="WZN413" s="1"/>
      <c r="WZO413" s="1"/>
      <c r="WZP413" s="1"/>
      <c r="WZQ413" s="1"/>
      <c r="WZR413" s="1"/>
      <c r="WZS413" s="1"/>
      <c r="WZT413" s="1"/>
      <c r="WZU413" s="1"/>
      <c r="WZV413" s="1"/>
      <c r="WZW413" s="1"/>
      <c r="WZX413" s="1"/>
      <c r="WZY413" s="1"/>
      <c r="WZZ413" s="1"/>
      <c r="XAA413" s="1"/>
      <c r="XAB413" s="1"/>
      <c r="XAC413" s="1"/>
      <c r="XAD413" s="1"/>
      <c r="XAE413" s="1"/>
      <c r="XAF413" s="1"/>
      <c r="XAG413" s="1"/>
      <c r="XAH413" s="1"/>
      <c r="XAI413" s="1"/>
      <c r="XAJ413" s="1"/>
      <c r="XAK413" s="1"/>
      <c r="XAL413" s="1"/>
      <c r="XAM413" s="1"/>
      <c r="XAN413" s="1"/>
      <c r="XAO413" s="1"/>
      <c r="XAP413" s="1"/>
      <c r="XAQ413" s="1"/>
      <c r="XAR413" s="1"/>
      <c r="XAS413" s="1"/>
      <c r="XAT413" s="1"/>
      <c r="XAU413" s="1"/>
      <c r="XAV413" s="1"/>
      <c r="XAW413" s="1"/>
      <c r="XAX413" s="1"/>
      <c r="XAY413" s="1"/>
      <c r="XAZ413" s="1"/>
      <c r="XBA413" s="1"/>
      <c r="XBB413" s="1"/>
      <c r="XBC413" s="1"/>
      <c r="XBD413" s="1"/>
      <c r="XBE413" s="1"/>
      <c r="XBF413" s="1"/>
      <c r="XBG413" s="1"/>
      <c r="XBH413" s="1"/>
      <c r="XBI413" s="1"/>
      <c r="XBJ413" s="1"/>
      <c r="XBK413" s="1"/>
      <c r="XBL413" s="1"/>
      <c r="XBM413" s="1"/>
      <c r="XBN413" s="1"/>
      <c r="XBO413" s="1"/>
      <c r="XBP413" s="1"/>
      <c r="XBQ413" s="1"/>
      <c r="XBR413" s="1"/>
      <c r="XBS413" s="1"/>
      <c r="XBT413" s="1"/>
      <c r="XBU413" s="1"/>
      <c r="XBV413" s="1"/>
      <c r="XBW413" s="1"/>
      <c r="XBX413" s="1"/>
      <c r="XBY413" s="1"/>
      <c r="XBZ413" s="1"/>
      <c r="XCA413" s="1"/>
      <c r="XCB413" s="1"/>
      <c r="XCC413" s="1"/>
      <c r="XCD413" s="1"/>
      <c r="XCE413" s="1"/>
      <c r="XCF413" s="1"/>
      <c r="XCG413" s="1"/>
      <c r="XCH413" s="1"/>
      <c r="XCI413" s="1"/>
      <c r="XCJ413" s="1"/>
      <c r="XCK413" s="1"/>
      <c r="XCL413" s="1"/>
      <c r="XCM413" s="1"/>
      <c r="XCN413" s="1"/>
      <c r="XCO413" s="1"/>
      <c r="XCP413" s="1"/>
      <c r="XCQ413" s="1"/>
      <c r="XCR413" s="1"/>
      <c r="XCS413" s="1"/>
      <c r="XCT413" s="1"/>
      <c r="XCU413" s="1"/>
      <c r="XCV413" s="1"/>
      <c r="XCW413" s="1"/>
      <c r="XCX413" s="1"/>
      <c r="XCY413" s="1"/>
      <c r="XCZ413" s="1"/>
      <c r="XDA413" s="1"/>
      <c r="XDB413" s="1"/>
      <c r="XDC413" s="1"/>
      <c r="XDD413" s="1"/>
      <c r="XDE413" s="1"/>
      <c r="XDF413" s="1"/>
      <c r="XDG413" s="1"/>
      <c r="XDH413" s="1"/>
      <c r="XDI413" s="1"/>
      <c r="XDJ413" s="1"/>
    </row>
    <row r="414" spans="1:16338" s="76" customFormat="1" ht="69.75" customHeight="1" x14ac:dyDescent="0.2">
      <c r="A414" s="77" t="s">
        <v>1664</v>
      </c>
      <c r="B414" s="77" t="s">
        <v>1636</v>
      </c>
      <c r="C414" s="77" t="s">
        <v>584</v>
      </c>
      <c r="D414" s="77" t="s">
        <v>1665</v>
      </c>
      <c r="E414" s="77"/>
      <c r="F414" s="77" t="s">
        <v>560</v>
      </c>
      <c r="G414" s="77" t="s">
        <v>73</v>
      </c>
      <c r="H414" s="77" t="s">
        <v>74</v>
      </c>
      <c r="I414" s="77" t="s">
        <v>560</v>
      </c>
      <c r="J414" s="77" t="s">
        <v>1666</v>
      </c>
      <c r="K414" s="77" t="s">
        <v>586</v>
      </c>
      <c r="L414" s="77" t="s">
        <v>76</v>
      </c>
      <c r="M414" s="77"/>
      <c r="N414" s="84" t="s">
        <v>1667</v>
      </c>
      <c r="O414" s="77" t="s">
        <v>1668</v>
      </c>
      <c r="P414" s="77">
        <v>19.100000000000001</v>
      </c>
      <c r="Q414" s="77" t="s">
        <v>969</v>
      </c>
      <c r="R414" s="77" t="s">
        <v>970</v>
      </c>
      <c r="S414" s="81">
        <v>3420.3785800000001</v>
      </c>
      <c r="T414" s="81">
        <f t="shared" ref="T414:T419" si="64">S414</f>
        <v>3420.3785800000001</v>
      </c>
      <c r="U414" s="86">
        <f t="shared" si="62"/>
        <v>3420378.58</v>
      </c>
      <c r="V414" s="62">
        <v>2022</v>
      </c>
      <c r="W414" s="62" t="s">
        <v>79</v>
      </c>
      <c r="X414" s="62">
        <v>2022</v>
      </c>
      <c r="Y414" s="84" t="s">
        <v>80</v>
      </c>
      <c r="Z414" s="84" t="s">
        <v>81</v>
      </c>
      <c r="AA414" s="62">
        <v>2022</v>
      </c>
      <c r="AB414" s="62" t="s">
        <v>80</v>
      </c>
      <c r="AC414" s="83">
        <v>2022</v>
      </c>
      <c r="AD414" s="84" t="s">
        <v>79</v>
      </c>
      <c r="AE414" s="84">
        <v>2022</v>
      </c>
      <c r="AF414" s="84" t="s">
        <v>79</v>
      </c>
      <c r="AG414" s="84">
        <v>2022</v>
      </c>
      <c r="AH414" s="84" t="s">
        <v>170</v>
      </c>
      <c r="AI414" s="84" t="s">
        <v>233</v>
      </c>
      <c r="AJ414" s="77" t="s">
        <v>142</v>
      </c>
      <c r="AK414" s="85">
        <v>0</v>
      </c>
      <c r="AL414" s="85">
        <v>348346</v>
      </c>
      <c r="AM414" s="85" t="s">
        <v>86</v>
      </c>
      <c r="AN414" s="77">
        <v>1</v>
      </c>
      <c r="AO414" s="85">
        <v>0</v>
      </c>
      <c r="AP414" s="72"/>
      <c r="AQ414" s="62" t="s">
        <v>240</v>
      </c>
      <c r="AR414" s="83"/>
      <c r="AS414" s="77" t="s">
        <v>90</v>
      </c>
      <c r="AT414" s="77" t="s">
        <v>91</v>
      </c>
      <c r="AU414" s="77"/>
    </row>
    <row r="415" spans="1:16338" s="76" customFormat="1" ht="51.75" customHeight="1" x14ac:dyDescent="0.2">
      <c r="A415" s="77" t="s">
        <v>1669</v>
      </c>
      <c r="B415" s="77" t="s">
        <v>1636</v>
      </c>
      <c r="C415" s="84" t="s">
        <v>1670</v>
      </c>
      <c r="D415" s="77" t="s">
        <v>596</v>
      </c>
      <c r="E415" s="77"/>
      <c r="F415" s="77" t="s">
        <v>560</v>
      </c>
      <c r="G415" s="77" t="s">
        <v>73</v>
      </c>
      <c r="H415" s="77" t="s">
        <v>74</v>
      </c>
      <c r="I415" s="77" t="s">
        <v>560</v>
      </c>
      <c r="J415" s="77" t="s">
        <v>1671</v>
      </c>
      <c r="K415" s="77" t="str">
        <f t="shared" ref="K415:K421" si="65">J415</f>
        <v>Поставка промежуточных реле</v>
      </c>
      <c r="L415" s="77" t="s">
        <v>76</v>
      </c>
      <c r="M415" s="77"/>
      <c r="N415" s="77">
        <v>796</v>
      </c>
      <c r="O415" s="77" t="s">
        <v>632</v>
      </c>
      <c r="P415" s="77">
        <v>80</v>
      </c>
      <c r="Q415" s="77" t="s">
        <v>98</v>
      </c>
      <c r="R415" s="77" t="s">
        <v>78</v>
      </c>
      <c r="S415" s="81">
        <v>1423.1510000000001</v>
      </c>
      <c r="T415" s="81">
        <f t="shared" si="64"/>
        <v>1423.1510000000001</v>
      </c>
      <c r="U415" s="86">
        <f t="shared" si="62"/>
        <v>1423151</v>
      </c>
      <c r="V415" s="77">
        <v>2022</v>
      </c>
      <c r="W415" s="62" t="s">
        <v>80</v>
      </c>
      <c r="X415" s="62">
        <v>2022</v>
      </c>
      <c r="Y415" s="84" t="s">
        <v>80</v>
      </c>
      <c r="Z415" s="84" t="s">
        <v>81</v>
      </c>
      <c r="AA415" s="62">
        <v>2022</v>
      </c>
      <c r="AB415" s="62" t="s">
        <v>82</v>
      </c>
      <c r="AC415" s="83">
        <v>2022</v>
      </c>
      <c r="AD415" s="84" t="s">
        <v>82</v>
      </c>
      <c r="AE415" s="84">
        <v>2022</v>
      </c>
      <c r="AF415" s="84" t="s">
        <v>170</v>
      </c>
      <c r="AG415" s="84" t="s">
        <v>100</v>
      </c>
      <c r="AH415" s="84" t="s">
        <v>139</v>
      </c>
      <c r="AI415" s="84" t="s">
        <v>171</v>
      </c>
      <c r="AJ415" s="77" t="s">
        <v>85</v>
      </c>
      <c r="AK415" s="85">
        <v>1</v>
      </c>
      <c r="AL415" s="85">
        <v>200611</v>
      </c>
      <c r="AM415" s="85" t="s">
        <v>86</v>
      </c>
      <c r="AN415" s="77">
        <v>1</v>
      </c>
      <c r="AO415" s="85">
        <v>0</v>
      </c>
      <c r="AP415" s="72"/>
      <c r="AQ415" s="62" t="s">
        <v>240</v>
      </c>
      <c r="AR415" s="83" t="s">
        <v>89</v>
      </c>
      <c r="AS415" s="77" t="s">
        <v>90</v>
      </c>
      <c r="AT415" s="77" t="s">
        <v>91</v>
      </c>
      <c r="AU415" s="77"/>
    </row>
    <row r="416" spans="1:16338" s="76" customFormat="1" ht="51.75" customHeight="1" x14ac:dyDescent="0.2">
      <c r="A416" s="77" t="s">
        <v>1672</v>
      </c>
      <c r="B416" s="77" t="s">
        <v>1636</v>
      </c>
      <c r="C416" s="84" t="s">
        <v>1673</v>
      </c>
      <c r="D416" s="77" t="s">
        <v>1674</v>
      </c>
      <c r="E416" s="77" t="s">
        <v>1295</v>
      </c>
      <c r="F416" s="77" t="s">
        <v>435</v>
      </c>
      <c r="G416" s="77" t="s">
        <v>73</v>
      </c>
      <c r="H416" s="77" t="s">
        <v>74</v>
      </c>
      <c r="I416" s="77" t="str">
        <f>F416</f>
        <v>ТМО</v>
      </c>
      <c r="J416" s="77" t="s">
        <v>1675</v>
      </c>
      <c r="K416" s="77" t="str">
        <f t="shared" si="65"/>
        <v>Поставка металлических опор для крепления расходомерных устройств</v>
      </c>
      <c r="L416" s="77" t="s">
        <v>76</v>
      </c>
      <c r="M416" s="77"/>
      <c r="N416" s="77">
        <v>642</v>
      </c>
      <c r="O416" s="78" t="s">
        <v>186</v>
      </c>
      <c r="P416" s="78">
        <v>1</v>
      </c>
      <c r="Q416" s="77" t="s">
        <v>98</v>
      </c>
      <c r="R416" s="77" t="s">
        <v>78</v>
      </c>
      <c r="S416" s="81">
        <v>729.6</v>
      </c>
      <c r="T416" s="81">
        <f t="shared" si="64"/>
        <v>729.6</v>
      </c>
      <c r="U416" s="86">
        <f t="shared" si="62"/>
        <v>729600</v>
      </c>
      <c r="V416" s="77">
        <v>2022</v>
      </c>
      <c r="W416" s="62" t="s">
        <v>79</v>
      </c>
      <c r="X416" s="62">
        <v>2022</v>
      </c>
      <c r="Y416" s="84" t="s">
        <v>80</v>
      </c>
      <c r="Z416" s="84" t="s">
        <v>81</v>
      </c>
      <c r="AA416" s="62">
        <v>2022</v>
      </c>
      <c r="AB416" s="84" t="s">
        <v>80</v>
      </c>
      <c r="AC416" s="83">
        <v>2022</v>
      </c>
      <c r="AD416" s="84" t="s">
        <v>80</v>
      </c>
      <c r="AE416" s="84">
        <v>2022</v>
      </c>
      <c r="AF416" s="84" t="s">
        <v>80</v>
      </c>
      <c r="AG416" s="84" t="s">
        <v>100</v>
      </c>
      <c r="AH416" s="84" t="s">
        <v>102</v>
      </c>
      <c r="AI416" s="84" t="s">
        <v>229</v>
      </c>
      <c r="AJ416" s="77" t="s">
        <v>85</v>
      </c>
      <c r="AK416" s="85">
        <v>1</v>
      </c>
      <c r="AL416" s="85">
        <v>200611</v>
      </c>
      <c r="AM416" s="85" t="s">
        <v>86</v>
      </c>
      <c r="AN416" s="77">
        <v>1</v>
      </c>
      <c r="AO416" s="85">
        <v>0</v>
      </c>
      <c r="AP416" s="72"/>
      <c r="AQ416" s="62" t="s">
        <v>240</v>
      </c>
      <c r="AR416" s="83" t="s">
        <v>89</v>
      </c>
      <c r="AS416" s="77" t="s">
        <v>90</v>
      </c>
      <c r="AT416" s="77" t="s">
        <v>91</v>
      </c>
      <c r="AU416" s="77"/>
    </row>
    <row r="417" spans="1:16338" s="76" customFormat="1" ht="60" customHeight="1" x14ac:dyDescent="0.2">
      <c r="A417" s="77" t="s">
        <v>1676</v>
      </c>
      <c r="B417" s="77" t="s">
        <v>1636</v>
      </c>
      <c r="C417" s="84" t="s">
        <v>1677</v>
      </c>
      <c r="D417" s="77" t="s">
        <v>1678</v>
      </c>
      <c r="E417" s="77"/>
      <c r="F417" s="77" t="s">
        <v>811</v>
      </c>
      <c r="G417" s="77" t="s">
        <v>73</v>
      </c>
      <c r="H417" s="77" t="s">
        <v>74</v>
      </c>
      <c r="I417" s="77" t="str">
        <f>F417</f>
        <v>СТО</v>
      </c>
      <c r="J417" s="77" t="s">
        <v>1679</v>
      </c>
      <c r="K417" s="77" t="str">
        <f t="shared" si="65"/>
        <v>Поставка двух контейнерных АЗС по 20м3 каждая и контейнера хранения топлива 20м3</v>
      </c>
      <c r="L417" s="77" t="s">
        <v>76</v>
      </c>
      <c r="M417" s="77"/>
      <c r="N417" s="77">
        <v>796</v>
      </c>
      <c r="O417" s="77" t="s">
        <v>632</v>
      </c>
      <c r="P417" s="77">
        <v>3</v>
      </c>
      <c r="Q417" s="77">
        <v>46000000000</v>
      </c>
      <c r="R417" s="77" t="s">
        <v>193</v>
      </c>
      <c r="S417" s="81">
        <v>13016.41</v>
      </c>
      <c r="T417" s="81">
        <f t="shared" si="64"/>
        <v>13016.41</v>
      </c>
      <c r="U417" s="86">
        <f t="shared" si="62"/>
        <v>13016410</v>
      </c>
      <c r="V417" s="77">
        <v>2022</v>
      </c>
      <c r="W417" s="62" t="s">
        <v>79</v>
      </c>
      <c r="X417" s="62">
        <v>2022</v>
      </c>
      <c r="Y417" s="84" t="s">
        <v>80</v>
      </c>
      <c r="Z417" s="84" t="s">
        <v>81</v>
      </c>
      <c r="AA417" s="62">
        <v>2022</v>
      </c>
      <c r="AB417" s="84" t="s">
        <v>80</v>
      </c>
      <c r="AC417" s="83">
        <v>2022</v>
      </c>
      <c r="AD417" s="84" t="s">
        <v>80</v>
      </c>
      <c r="AE417" s="84">
        <v>2022</v>
      </c>
      <c r="AF417" s="84" t="s">
        <v>102</v>
      </c>
      <c r="AG417" s="84" t="s">
        <v>100</v>
      </c>
      <c r="AH417" s="84" t="s">
        <v>101</v>
      </c>
      <c r="AI417" s="84" t="s">
        <v>495</v>
      </c>
      <c r="AJ417" s="77" t="s">
        <v>85</v>
      </c>
      <c r="AK417" s="77">
        <v>1</v>
      </c>
      <c r="AL417" s="85">
        <v>348277</v>
      </c>
      <c r="AM417" s="85" t="s">
        <v>86</v>
      </c>
      <c r="AN417" s="77">
        <v>0</v>
      </c>
      <c r="AO417" s="85">
        <v>0</v>
      </c>
      <c r="AP417" s="72"/>
      <c r="AQ417" s="62" t="s">
        <v>240</v>
      </c>
      <c r="AR417" s="83" t="s">
        <v>89</v>
      </c>
      <c r="AS417" s="77" t="s">
        <v>90</v>
      </c>
      <c r="AT417" s="77" t="s">
        <v>91</v>
      </c>
      <c r="AU417" s="77"/>
    </row>
    <row r="418" spans="1:16338" s="90" customFormat="1" ht="94.5" customHeight="1" x14ac:dyDescent="0.2">
      <c r="A418" s="77" t="s">
        <v>1680</v>
      </c>
      <c r="B418" s="77" t="s">
        <v>1636</v>
      </c>
      <c r="C418" s="77" t="s">
        <v>906</v>
      </c>
      <c r="D418" s="77" t="s">
        <v>703</v>
      </c>
      <c r="E418" s="77" t="s">
        <v>693</v>
      </c>
      <c r="F418" s="77" t="s">
        <v>919</v>
      </c>
      <c r="G418" s="77" t="s">
        <v>73</v>
      </c>
      <c r="H418" s="77" t="s">
        <v>74</v>
      </c>
      <c r="I418" s="77" t="str">
        <f>F418</f>
        <v>АХО</v>
      </c>
      <c r="J418" s="77" t="s">
        <v>1681</v>
      </c>
      <c r="K418" s="77" t="str">
        <f t="shared" si="65"/>
        <v>Аренда офисного нежилого помещения о. Шикотан</v>
      </c>
      <c r="L418" s="77" t="s">
        <v>76</v>
      </c>
      <c r="M418" s="77"/>
      <c r="N418" s="77">
        <v>642</v>
      </c>
      <c r="O418" s="77" t="s">
        <v>77</v>
      </c>
      <c r="P418" s="77">
        <v>1</v>
      </c>
      <c r="Q418" s="77">
        <v>64000000000</v>
      </c>
      <c r="R418" s="77" t="s">
        <v>218</v>
      </c>
      <c r="S418" s="81">
        <v>1560</v>
      </c>
      <c r="T418" s="81">
        <f t="shared" si="64"/>
        <v>1560</v>
      </c>
      <c r="U418" s="86">
        <f t="shared" si="62"/>
        <v>1560000</v>
      </c>
      <c r="V418" s="77">
        <v>2022</v>
      </c>
      <c r="W418" s="62" t="s">
        <v>79</v>
      </c>
      <c r="X418" s="62">
        <v>2022</v>
      </c>
      <c r="Y418" s="84" t="s">
        <v>80</v>
      </c>
      <c r="Z418" s="84" t="s">
        <v>81</v>
      </c>
      <c r="AA418" s="62">
        <v>2022</v>
      </c>
      <c r="AB418" s="84" t="s">
        <v>80</v>
      </c>
      <c r="AC418" s="83">
        <v>2022</v>
      </c>
      <c r="AD418" s="62" t="s">
        <v>79</v>
      </c>
      <c r="AE418" s="84">
        <v>2022</v>
      </c>
      <c r="AF418" s="62" t="s">
        <v>79</v>
      </c>
      <c r="AG418" s="84" t="s">
        <v>100</v>
      </c>
      <c r="AH418" s="84" t="s">
        <v>114</v>
      </c>
      <c r="AI418" s="84" t="s">
        <v>239</v>
      </c>
      <c r="AJ418" s="77" t="s">
        <v>142</v>
      </c>
      <c r="AK418" s="85">
        <v>0</v>
      </c>
      <c r="AL418" s="84">
        <v>348346</v>
      </c>
      <c r="AM418" s="85" t="s">
        <v>86</v>
      </c>
      <c r="AN418" s="77">
        <v>0</v>
      </c>
      <c r="AO418" s="85">
        <v>11</v>
      </c>
      <c r="AP418" s="77"/>
      <c r="AQ418" s="77" t="s">
        <v>88</v>
      </c>
      <c r="AR418" s="83"/>
      <c r="AS418" s="77" t="s">
        <v>90</v>
      </c>
      <c r="AT418" s="77" t="s">
        <v>91</v>
      </c>
      <c r="AU418" s="77"/>
    </row>
    <row r="419" spans="1:16338" s="76" customFormat="1" ht="84.75" customHeight="1" x14ac:dyDescent="0.2">
      <c r="A419" s="77" t="s">
        <v>1682</v>
      </c>
      <c r="B419" s="77" t="s">
        <v>1636</v>
      </c>
      <c r="C419" s="77" t="s">
        <v>885</v>
      </c>
      <c r="D419" s="77" t="s">
        <v>886</v>
      </c>
      <c r="E419" s="77" t="s">
        <v>1295</v>
      </c>
      <c r="F419" s="77" t="s">
        <v>811</v>
      </c>
      <c r="G419" s="77" t="s">
        <v>436</v>
      </c>
      <c r="H419" s="77" t="s">
        <v>74</v>
      </c>
      <c r="I419" s="77" t="s">
        <v>811</v>
      </c>
      <c r="J419" s="77" t="s">
        <v>1683</v>
      </c>
      <c r="K419" s="77" t="str">
        <f t="shared" si="65"/>
        <v>Поставка дизельного топлива Евро, зимнее, класс 2 (ДТ-З-К5) в количестве 1500 тонн (Доп. соглашение)</v>
      </c>
      <c r="L419" s="77" t="s">
        <v>76</v>
      </c>
      <c r="M419" s="77"/>
      <c r="N419" s="77">
        <v>168</v>
      </c>
      <c r="O419" s="77" t="s">
        <v>882</v>
      </c>
      <c r="P419" s="77">
        <v>1500</v>
      </c>
      <c r="Q419" s="77" t="s">
        <v>217</v>
      </c>
      <c r="R419" s="77" t="s">
        <v>218</v>
      </c>
      <c r="S419" s="81">
        <v>122099.99400000001</v>
      </c>
      <c r="T419" s="81">
        <f t="shared" si="64"/>
        <v>122099.99400000001</v>
      </c>
      <c r="U419" s="86">
        <f t="shared" si="62"/>
        <v>122099994</v>
      </c>
      <c r="V419" s="77">
        <v>2022</v>
      </c>
      <c r="W419" s="62" t="s">
        <v>80</v>
      </c>
      <c r="X419" s="62">
        <v>2022</v>
      </c>
      <c r="Y419" s="84" t="s">
        <v>80</v>
      </c>
      <c r="Z419" s="84" t="s">
        <v>81</v>
      </c>
      <c r="AA419" s="62">
        <v>2022</v>
      </c>
      <c r="AB419" s="62" t="s">
        <v>80</v>
      </c>
      <c r="AC419" s="83">
        <v>2022</v>
      </c>
      <c r="AD419" s="84" t="s">
        <v>80</v>
      </c>
      <c r="AE419" s="84">
        <v>2022</v>
      </c>
      <c r="AF419" s="84" t="s">
        <v>80</v>
      </c>
      <c r="AG419" s="84" t="s">
        <v>100</v>
      </c>
      <c r="AH419" s="84" t="s">
        <v>80</v>
      </c>
      <c r="AI419" s="84" t="s">
        <v>81</v>
      </c>
      <c r="AJ419" s="77" t="s">
        <v>142</v>
      </c>
      <c r="AK419" s="85">
        <v>0</v>
      </c>
      <c r="AL419" s="85">
        <v>348346</v>
      </c>
      <c r="AM419" s="85" t="s">
        <v>86</v>
      </c>
      <c r="AN419" s="85">
        <v>0</v>
      </c>
      <c r="AO419" s="85">
        <v>12</v>
      </c>
      <c r="AP419" s="77"/>
      <c r="AQ419" s="77" t="s">
        <v>240</v>
      </c>
      <c r="AR419" s="83"/>
      <c r="AS419" s="77" t="s">
        <v>90</v>
      </c>
      <c r="AT419" s="77" t="s">
        <v>91</v>
      </c>
      <c r="AU419" s="77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  <c r="KX419" s="1"/>
      <c r="KY419" s="1"/>
      <c r="KZ419" s="1"/>
      <c r="LA419" s="1"/>
      <c r="LB419" s="1"/>
      <c r="LC419" s="1"/>
      <c r="LD419" s="1"/>
      <c r="LE419" s="1"/>
      <c r="LF419" s="1"/>
      <c r="LG419" s="1"/>
      <c r="LH419" s="1"/>
      <c r="LI419" s="1"/>
      <c r="LJ419" s="1"/>
      <c r="LK419" s="1"/>
      <c r="LL419" s="1"/>
      <c r="LM419" s="1"/>
      <c r="LN419" s="1"/>
      <c r="LO419" s="1"/>
      <c r="LP419" s="1"/>
      <c r="LQ419" s="1"/>
      <c r="LR419" s="1"/>
      <c r="LS419" s="1"/>
      <c r="LT419" s="1"/>
      <c r="LU419" s="1"/>
      <c r="LV419" s="1"/>
      <c r="LW419" s="1"/>
      <c r="LX419" s="1"/>
      <c r="LY419" s="1"/>
      <c r="LZ419" s="1"/>
      <c r="MA419" s="1"/>
      <c r="MB419" s="1"/>
      <c r="MC419" s="1"/>
      <c r="MD419" s="1"/>
      <c r="ME419" s="1"/>
      <c r="MF419" s="1"/>
      <c r="MG419" s="1"/>
      <c r="MH419" s="1"/>
      <c r="MI419" s="1"/>
      <c r="MJ419" s="1"/>
      <c r="MK419" s="1"/>
      <c r="ML419" s="1"/>
      <c r="MM419" s="1"/>
      <c r="MN419" s="1"/>
      <c r="MO419" s="1"/>
      <c r="MP419" s="1"/>
      <c r="MQ419" s="1"/>
      <c r="MR419" s="1"/>
      <c r="MS419" s="1"/>
      <c r="MT419" s="1"/>
      <c r="MU419" s="1"/>
      <c r="MV419" s="1"/>
      <c r="MW419" s="1"/>
      <c r="MX419" s="1"/>
      <c r="MY419" s="1"/>
      <c r="MZ419" s="1"/>
      <c r="NA419" s="1"/>
      <c r="NB419" s="1"/>
      <c r="NC419" s="1"/>
      <c r="ND419" s="1"/>
      <c r="NE419" s="1"/>
      <c r="NF419" s="1"/>
      <c r="NG419" s="1"/>
      <c r="NH419" s="1"/>
      <c r="NI419" s="1"/>
      <c r="NJ419" s="1"/>
      <c r="NK419" s="1"/>
      <c r="NL419" s="1"/>
      <c r="NM419" s="1"/>
      <c r="NN419" s="1"/>
      <c r="NO419" s="1"/>
      <c r="NP419" s="1"/>
      <c r="NQ419" s="1"/>
      <c r="NR419" s="1"/>
      <c r="NS419" s="1"/>
      <c r="NT419" s="1"/>
      <c r="NU419" s="1"/>
      <c r="NV419" s="1"/>
      <c r="NW419" s="1"/>
      <c r="NX419" s="1"/>
      <c r="NY419" s="1"/>
      <c r="NZ419" s="1"/>
      <c r="OA419" s="1"/>
      <c r="OB419" s="1"/>
      <c r="OC419" s="1"/>
      <c r="OD419" s="1"/>
      <c r="OE419" s="1"/>
      <c r="OF419" s="1"/>
      <c r="OG419" s="1"/>
      <c r="OH419" s="1"/>
      <c r="OI419" s="1"/>
      <c r="OJ419" s="1"/>
      <c r="OK419" s="1"/>
      <c r="OL419" s="1"/>
      <c r="OM419" s="1"/>
      <c r="ON419" s="1"/>
      <c r="OO419" s="1"/>
      <c r="OP419" s="1"/>
      <c r="OQ419" s="1"/>
      <c r="OR419" s="1"/>
      <c r="OS419" s="1"/>
      <c r="OT419" s="1"/>
      <c r="OU419" s="1"/>
      <c r="OV419" s="1"/>
      <c r="OW419" s="1"/>
      <c r="OX419" s="1"/>
      <c r="OY419" s="1"/>
      <c r="OZ419" s="1"/>
      <c r="PA419" s="1"/>
      <c r="PB419" s="1"/>
      <c r="PC419" s="1"/>
      <c r="PD419" s="1"/>
      <c r="PE419" s="1"/>
      <c r="PF419" s="1"/>
      <c r="PG419" s="1"/>
      <c r="PH419" s="1"/>
      <c r="PI419" s="1"/>
      <c r="PJ419" s="1"/>
      <c r="PK419" s="1"/>
      <c r="PL419" s="1"/>
      <c r="PM419" s="1"/>
      <c r="PN419" s="1"/>
      <c r="PO419" s="1"/>
      <c r="PP419" s="1"/>
      <c r="PQ419" s="1"/>
      <c r="PR419" s="1"/>
      <c r="PS419" s="1"/>
      <c r="PT419" s="1"/>
      <c r="PU419" s="1"/>
      <c r="PV419" s="1"/>
      <c r="PW419" s="1"/>
      <c r="PX419" s="1"/>
      <c r="PY419" s="1"/>
      <c r="PZ419" s="1"/>
      <c r="QA419" s="1"/>
      <c r="QB419" s="1"/>
      <c r="QC419" s="1"/>
      <c r="QD419" s="1"/>
      <c r="QE419" s="1"/>
      <c r="QF419" s="1"/>
      <c r="QG419" s="1"/>
      <c r="QH419" s="1"/>
      <c r="QI419" s="1"/>
      <c r="QJ419" s="1"/>
      <c r="QK419" s="1"/>
      <c r="QL419" s="1"/>
      <c r="QM419" s="1"/>
      <c r="QN419" s="1"/>
      <c r="QO419" s="1"/>
      <c r="QP419" s="1"/>
      <c r="QQ419" s="1"/>
      <c r="QR419" s="1"/>
      <c r="QS419" s="1"/>
      <c r="QT419" s="1"/>
      <c r="QU419" s="1"/>
      <c r="QV419" s="1"/>
      <c r="QW419" s="1"/>
      <c r="QX419" s="1"/>
      <c r="QY419" s="1"/>
      <c r="QZ419" s="1"/>
      <c r="RA419" s="1"/>
      <c r="RB419" s="1"/>
      <c r="RC419" s="1"/>
      <c r="RD419" s="1"/>
      <c r="RE419" s="1"/>
      <c r="RF419" s="1"/>
      <c r="RG419" s="1"/>
      <c r="RH419" s="1"/>
      <c r="RI419" s="1"/>
      <c r="RJ419" s="1"/>
      <c r="RK419" s="1"/>
      <c r="RL419" s="1"/>
      <c r="RM419" s="1"/>
      <c r="RN419" s="1"/>
      <c r="RO419" s="1"/>
      <c r="RP419" s="1"/>
      <c r="RQ419" s="1"/>
      <c r="RR419" s="1"/>
      <c r="RS419" s="1"/>
      <c r="RT419" s="1"/>
      <c r="RU419" s="1"/>
      <c r="RV419" s="1"/>
      <c r="RW419" s="1"/>
      <c r="RX419" s="1"/>
      <c r="RY419" s="1"/>
      <c r="RZ419" s="1"/>
      <c r="SA419" s="1"/>
      <c r="SB419" s="1"/>
      <c r="SC419" s="1"/>
      <c r="SD419" s="1"/>
      <c r="SE419" s="1"/>
      <c r="SF419" s="1"/>
      <c r="SG419" s="1"/>
      <c r="SH419" s="1"/>
      <c r="SI419" s="1"/>
      <c r="SJ419" s="1"/>
      <c r="SK419" s="1"/>
      <c r="SL419" s="1"/>
      <c r="SM419" s="1"/>
      <c r="SN419" s="1"/>
      <c r="SO419" s="1"/>
      <c r="SP419" s="1"/>
      <c r="SQ419" s="1"/>
      <c r="SR419" s="1"/>
      <c r="SS419" s="1"/>
      <c r="ST419" s="1"/>
      <c r="SU419" s="1"/>
      <c r="SV419" s="1"/>
      <c r="SW419" s="1"/>
      <c r="SX419" s="1"/>
      <c r="SY419" s="1"/>
      <c r="SZ419" s="1"/>
      <c r="TA419" s="1"/>
      <c r="TB419" s="1"/>
      <c r="TC419" s="1"/>
      <c r="TD419" s="1"/>
      <c r="TE419" s="1"/>
      <c r="TF419" s="1"/>
      <c r="TG419" s="1"/>
      <c r="TH419" s="1"/>
      <c r="TI419" s="1"/>
      <c r="TJ419" s="1"/>
      <c r="TK419" s="1"/>
      <c r="TL419" s="1"/>
      <c r="TM419" s="1"/>
      <c r="TN419" s="1"/>
      <c r="TO419" s="1"/>
      <c r="TP419" s="1"/>
      <c r="TQ419" s="1"/>
      <c r="TR419" s="1"/>
      <c r="TS419" s="1"/>
      <c r="TT419" s="1"/>
      <c r="TU419" s="1"/>
      <c r="TV419" s="1"/>
      <c r="TW419" s="1"/>
      <c r="TX419" s="1"/>
      <c r="TY419" s="1"/>
      <c r="TZ419" s="1"/>
      <c r="UA419" s="1"/>
      <c r="UB419" s="1"/>
      <c r="UC419" s="1"/>
      <c r="UD419" s="1"/>
      <c r="UE419" s="1"/>
      <c r="UF419" s="1"/>
      <c r="UG419" s="1"/>
      <c r="UH419" s="1"/>
      <c r="UI419" s="1"/>
      <c r="UJ419" s="1"/>
      <c r="UK419" s="1"/>
      <c r="UL419" s="1"/>
      <c r="UM419" s="1"/>
      <c r="UN419" s="1"/>
      <c r="UO419" s="1"/>
      <c r="UP419" s="1"/>
      <c r="UQ419" s="1"/>
      <c r="UR419" s="1"/>
      <c r="US419" s="1"/>
      <c r="UT419" s="1"/>
      <c r="UU419" s="1"/>
      <c r="UV419" s="1"/>
      <c r="UW419" s="1"/>
      <c r="UX419" s="1"/>
      <c r="UY419" s="1"/>
      <c r="UZ419" s="1"/>
      <c r="VA419" s="1"/>
      <c r="VB419" s="1"/>
      <c r="VC419" s="1"/>
      <c r="VD419" s="1"/>
      <c r="VE419" s="1"/>
      <c r="VF419" s="1"/>
      <c r="VG419" s="1"/>
      <c r="VH419" s="1"/>
      <c r="VI419" s="1"/>
      <c r="VJ419" s="1"/>
      <c r="VK419" s="1"/>
      <c r="VL419" s="1"/>
      <c r="VM419" s="1"/>
      <c r="VN419" s="1"/>
      <c r="VO419" s="1"/>
      <c r="VP419" s="1"/>
      <c r="VQ419" s="1"/>
      <c r="VR419" s="1"/>
      <c r="VS419" s="1"/>
      <c r="VT419" s="1"/>
      <c r="VU419" s="1"/>
      <c r="VV419" s="1"/>
      <c r="VW419" s="1"/>
      <c r="VX419" s="1"/>
      <c r="VY419" s="1"/>
      <c r="VZ419" s="1"/>
      <c r="WA419" s="1"/>
      <c r="WB419" s="1"/>
      <c r="WC419" s="1"/>
      <c r="WD419" s="1"/>
      <c r="WE419" s="1"/>
      <c r="WF419" s="1"/>
      <c r="WG419" s="1"/>
      <c r="WH419" s="1"/>
      <c r="WI419" s="1"/>
      <c r="WJ419" s="1"/>
      <c r="WK419" s="1"/>
      <c r="WL419" s="1"/>
      <c r="WM419" s="1"/>
      <c r="WN419" s="1"/>
      <c r="WO419" s="1"/>
      <c r="WP419" s="1"/>
      <c r="WQ419" s="1"/>
      <c r="WR419" s="1"/>
      <c r="WS419" s="1"/>
      <c r="WT419" s="1"/>
      <c r="WU419" s="1"/>
      <c r="WV419" s="1"/>
      <c r="WW419" s="1"/>
      <c r="WX419" s="1"/>
      <c r="WY419" s="1"/>
      <c r="WZ419" s="1"/>
      <c r="XA419" s="1"/>
      <c r="XB419" s="1"/>
      <c r="XC419" s="1"/>
      <c r="XD419" s="1"/>
      <c r="XE419" s="1"/>
      <c r="XF419" s="1"/>
      <c r="XG419" s="1"/>
      <c r="XH419" s="1"/>
      <c r="XI419" s="1"/>
      <c r="XJ419" s="1"/>
      <c r="XK419" s="1"/>
      <c r="XL419" s="1"/>
      <c r="XM419" s="1"/>
      <c r="XN419" s="1"/>
      <c r="XO419" s="1"/>
      <c r="XP419" s="1"/>
      <c r="XQ419" s="1"/>
      <c r="XR419" s="1"/>
      <c r="XS419" s="1"/>
      <c r="XT419" s="1"/>
      <c r="XU419" s="1"/>
      <c r="XV419" s="1"/>
      <c r="XW419" s="1"/>
      <c r="XX419" s="1"/>
      <c r="XY419" s="1"/>
      <c r="XZ419" s="1"/>
      <c r="YA419" s="1"/>
      <c r="YB419" s="1"/>
      <c r="YC419" s="1"/>
      <c r="YD419" s="1"/>
      <c r="YE419" s="1"/>
      <c r="YF419" s="1"/>
      <c r="YG419" s="1"/>
      <c r="YH419" s="1"/>
      <c r="YI419" s="1"/>
      <c r="YJ419" s="1"/>
      <c r="YK419" s="1"/>
      <c r="YL419" s="1"/>
      <c r="YM419" s="1"/>
      <c r="YN419" s="1"/>
      <c r="YO419" s="1"/>
      <c r="YP419" s="1"/>
      <c r="YQ419" s="1"/>
      <c r="YR419" s="1"/>
      <c r="YS419" s="1"/>
      <c r="YT419" s="1"/>
      <c r="YU419" s="1"/>
      <c r="YV419" s="1"/>
      <c r="YW419" s="1"/>
      <c r="YX419" s="1"/>
      <c r="YY419" s="1"/>
      <c r="YZ419" s="1"/>
      <c r="ZA419" s="1"/>
      <c r="ZB419" s="1"/>
      <c r="ZC419" s="1"/>
      <c r="ZD419" s="1"/>
      <c r="ZE419" s="1"/>
      <c r="ZF419" s="1"/>
      <c r="ZG419" s="1"/>
      <c r="ZH419" s="1"/>
      <c r="ZI419" s="1"/>
      <c r="ZJ419" s="1"/>
      <c r="ZK419" s="1"/>
      <c r="ZL419" s="1"/>
      <c r="ZM419" s="1"/>
      <c r="ZN419" s="1"/>
      <c r="ZO419" s="1"/>
      <c r="ZP419" s="1"/>
      <c r="ZQ419" s="1"/>
      <c r="ZR419" s="1"/>
      <c r="ZS419" s="1"/>
      <c r="ZT419" s="1"/>
      <c r="ZU419" s="1"/>
      <c r="ZV419" s="1"/>
      <c r="ZW419" s="1"/>
      <c r="ZX419" s="1"/>
      <c r="ZY419" s="1"/>
      <c r="ZZ419" s="1"/>
      <c r="AAA419" s="1"/>
      <c r="AAB419" s="1"/>
      <c r="AAC419" s="1"/>
      <c r="AAD419" s="1"/>
      <c r="AAE419" s="1"/>
      <c r="AAF419" s="1"/>
      <c r="AAG419" s="1"/>
      <c r="AAH419" s="1"/>
      <c r="AAI419" s="1"/>
      <c r="AAJ419" s="1"/>
      <c r="AAK419" s="1"/>
      <c r="AAL419" s="1"/>
      <c r="AAM419" s="1"/>
      <c r="AAN419" s="1"/>
      <c r="AAO419" s="1"/>
      <c r="AAP419" s="1"/>
      <c r="AAQ419" s="1"/>
      <c r="AAR419" s="1"/>
      <c r="AAS419" s="1"/>
      <c r="AAT419" s="1"/>
      <c r="AAU419" s="1"/>
      <c r="AAV419" s="1"/>
      <c r="AAW419" s="1"/>
      <c r="AAX419" s="1"/>
      <c r="AAY419" s="1"/>
      <c r="AAZ419" s="1"/>
      <c r="ABA419" s="1"/>
      <c r="ABB419" s="1"/>
      <c r="ABC419" s="1"/>
      <c r="ABD419" s="1"/>
      <c r="ABE419" s="1"/>
      <c r="ABF419" s="1"/>
      <c r="ABG419" s="1"/>
      <c r="ABH419" s="1"/>
      <c r="ABI419" s="1"/>
      <c r="ABJ419" s="1"/>
      <c r="ABK419" s="1"/>
      <c r="ABL419" s="1"/>
      <c r="ABM419" s="1"/>
      <c r="ABN419" s="1"/>
      <c r="ABO419" s="1"/>
      <c r="ABP419" s="1"/>
      <c r="ABQ419" s="1"/>
      <c r="ABR419" s="1"/>
      <c r="ABS419" s="1"/>
      <c r="ABT419" s="1"/>
      <c r="ABU419" s="1"/>
      <c r="ABV419" s="1"/>
      <c r="ABW419" s="1"/>
      <c r="ABX419" s="1"/>
      <c r="ABY419" s="1"/>
      <c r="ABZ419" s="1"/>
      <c r="ACA419" s="1"/>
      <c r="ACB419" s="1"/>
      <c r="ACC419" s="1"/>
      <c r="ACD419" s="1"/>
      <c r="ACE419" s="1"/>
      <c r="ACF419" s="1"/>
      <c r="ACG419" s="1"/>
      <c r="ACH419" s="1"/>
      <c r="ACI419" s="1"/>
      <c r="ACJ419" s="1"/>
      <c r="ACK419" s="1"/>
      <c r="ACL419" s="1"/>
      <c r="ACM419" s="1"/>
      <c r="ACN419" s="1"/>
      <c r="ACO419" s="1"/>
      <c r="ACP419" s="1"/>
      <c r="ACQ419" s="1"/>
      <c r="ACR419" s="1"/>
      <c r="ACS419" s="1"/>
      <c r="ACT419" s="1"/>
      <c r="ACU419" s="1"/>
      <c r="ACV419" s="1"/>
      <c r="ACW419" s="1"/>
      <c r="ACX419" s="1"/>
      <c r="ACY419" s="1"/>
      <c r="ACZ419" s="1"/>
      <c r="ADA419" s="1"/>
      <c r="ADB419" s="1"/>
      <c r="ADC419" s="1"/>
      <c r="ADD419" s="1"/>
      <c r="ADE419" s="1"/>
      <c r="ADF419" s="1"/>
      <c r="ADG419" s="1"/>
      <c r="ADH419" s="1"/>
      <c r="ADI419" s="1"/>
      <c r="ADJ419" s="1"/>
      <c r="ADK419" s="1"/>
      <c r="ADL419" s="1"/>
      <c r="ADM419" s="1"/>
      <c r="ADN419" s="1"/>
      <c r="ADO419" s="1"/>
      <c r="ADP419" s="1"/>
      <c r="ADQ419" s="1"/>
      <c r="ADR419" s="1"/>
      <c r="ADS419" s="1"/>
      <c r="ADT419" s="1"/>
      <c r="ADU419" s="1"/>
      <c r="ADV419" s="1"/>
      <c r="ADW419" s="1"/>
      <c r="ADX419" s="1"/>
      <c r="ADY419" s="1"/>
      <c r="ADZ419" s="1"/>
      <c r="AEA419" s="1"/>
      <c r="AEB419" s="1"/>
      <c r="AEC419" s="1"/>
      <c r="AED419" s="1"/>
      <c r="AEE419" s="1"/>
      <c r="AEF419" s="1"/>
      <c r="AEG419" s="1"/>
      <c r="AEH419" s="1"/>
      <c r="AEI419" s="1"/>
      <c r="AEJ419" s="1"/>
      <c r="AEK419" s="1"/>
      <c r="AEL419" s="1"/>
      <c r="AEM419" s="1"/>
      <c r="AEN419" s="1"/>
      <c r="AEO419" s="1"/>
      <c r="AEP419" s="1"/>
      <c r="AEQ419" s="1"/>
      <c r="AER419" s="1"/>
      <c r="AES419" s="1"/>
      <c r="AET419" s="1"/>
      <c r="AEU419" s="1"/>
      <c r="AEV419" s="1"/>
      <c r="AEW419" s="1"/>
      <c r="AEX419" s="1"/>
      <c r="AEY419" s="1"/>
      <c r="AEZ419" s="1"/>
      <c r="AFA419" s="1"/>
      <c r="AFB419" s="1"/>
      <c r="AFC419" s="1"/>
      <c r="AFD419" s="1"/>
      <c r="AFE419" s="1"/>
      <c r="AFF419" s="1"/>
      <c r="AFG419" s="1"/>
      <c r="AFH419" s="1"/>
      <c r="AFI419" s="1"/>
      <c r="AFJ419" s="1"/>
      <c r="AFK419" s="1"/>
      <c r="AFL419" s="1"/>
      <c r="AFM419" s="1"/>
      <c r="AFN419" s="1"/>
      <c r="AFO419" s="1"/>
      <c r="AFP419" s="1"/>
      <c r="AFQ419" s="1"/>
      <c r="AFR419" s="1"/>
      <c r="AFS419" s="1"/>
      <c r="AFT419" s="1"/>
      <c r="AFU419" s="1"/>
      <c r="AFV419" s="1"/>
      <c r="AFW419" s="1"/>
      <c r="AFX419" s="1"/>
      <c r="AFY419" s="1"/>
      <c r="AFZ419" s="1"/>
      <c r="AGA419" s="1"/>
      <c r="AGB419" s="1"/>
      <c r="AGC419" s="1"/>
      <c r="AGD419" s="1"/>
      <c r="AGE419" s="1"/>
      <c r="AGF419" s="1"/>
      <c r="AGG419" s="1"/>
      <c r="AGH419" s="1"/>
      <c r="AGI419" s="1"/>
      <c r="AGJ419" s="1"/>
      <c r="AGK419" s="1"/>
      <c r="AGL419" s="1"/>
      <c r="AGM419" s="1"/>
      <c r="AGN419" s="1"/>
      <c r="AGO419" s="1"/>
      <c r="AGP419" s="1"/>
      <c r="AGQ419" s="1"/>
      <c r="AGR419" s="1"/>
      <c r="AGS419" s="1"/>
      <c r="AGT419" s="1"/>
      <c r="AGU419" s="1"/>
      <c r="AGV419" s="1"/>
      <c r="AGW419" s="1"/>
      <c r="AGX419" s="1"/>
      <c r="AGY419" s="1"/>
      <c r="AGZ419" s="1"/>
      <c r="AHA419" s="1"/>
      <c r="AHB419" s="1"/>
      <c r="AHC419" s="1"/>
      <c r="AHD419" s="1"/>
      <c r="AHE419" s="1"/>
      <c r="AHF419" s="1"/>
      <c r="AHG419" s="1"/>
      <c r="AHH419" s="1"/>
      <c r="AHI419" s="1"/>
      <c r="AHJ419" s="1"/>
      <c r="AHK419" s="1"/>
      <c r="AHL419" s="1"/>
      <c r="AHM419" s="1"/>
      <c r="AHN419" s="1"/>
      <c r="AHO419" s="1"/>
      <c r="AHP419" s="1"/>
      <c r="AHQ419" s="1"/>
      <c r="AHR419" s="1"/>
      <c r="AHS419" s="1"/>
      <c r="AHT419" s="1"/>
      <c r="AHU419" s="1"/>
      <c r="AHV419" s="1"/>
      <c r="AHW419" s="1"/>
      <c r="AHX419" s="1"/>
      <c r="AHY419" s="1"/>
      <c r="AHZ419" s="1"/>
      <c r="AIA419" s="1"/>
      <c r="AIB419" s="1"/>
      <c r="AIC419" s="1"/>
      <c r="AID419" s="1"/>
      <c r="AIE419" s="1"/>
      <c r="AIF419" s="1"/>
      <c r="AIG419" s="1"/>
      <c r="AIH419" s="1"/>
      <c r="AII419" s="1"/>
      <c r="AIJ419" s="1"/>
      <c r="AIK419" s="1"/>
      <c r="AIL419" s="1"/>
      <c r="AIM419" s="1"/>
      <c r="AIN419" s="1"/>
      <c r="AIO419" s="1"/>
      <c r="AIP419" s="1"/>
      <c r="AIQ419" s="1"/>
      <c r="AIR419" s="1"/>
      <c r="AIS419" s="1"/>
      <c r="AIT419" s="1"/>
      <c r="AIU419" s="1"/>
      <c r="AIV419" s="1"/>
      <c r="AIW419" s="1"/>
      <c r="AIX419" s="1"/>
      <c r="AIY419" s="1"/>
      <c r="AIZ419" s="1"/>
      <c r="AJA419" s="1"/>
      <c r="AJB419" s="1"/>
      <c r="AJC419" s="1"/>
      <c r="AJD419" s="1"/>
      <c r="AJE419" s="1"/>
      <c r="AJF419" s="1"/>
      <c r="AJG419" s="1"/>
      <c r="AJH419" s="1"/>
      <c r="AJI419" s="1"/>
      <c r="AJJ419" s="1"/>
      <c r="AJK419" s="1"/>
      <c r="AJL419" s="1"/>
      <c r="AJM419" s="1"/>
      <c r="AJN419" s="1"/>
      <c r="AJO419" s="1"/>
      <c r="AJP419" s="1"/>
      <c r="AJQ419" s="1"/>
      <c r="AJR419" s="1"/>
      <c r="AJS419" s="1"/>
      <c r="AJT419" s="1"/>
      <c r="AJU419" s="1"/>
      <c r="AJV419" s="1"/>
      <c r="AJW419" s="1"/>
      <c r="AJX419" s="1"/>
      <c r="AJY419" s="1"/>
      <c r="AJZ419" s="1"/>
      <c r="AKA419" s="1"/>
      <c r="AKB419" s="1"/>
      <c r="AKC419" s="1"/>
      <c r="AKD419" s="1"/>
      <c r="AKE419" s="1"/>
      <c r="AKF419" s="1"/>
      <c r="AKG419" s="1"/>
      <c r="AKH419" s="1"/>
      <c r="AKI419" s="1"/>
      <c r="AKJ419" s="1"/>
      <c r="AKK419" s="1"/>
      <c r="AKL419" s="1"/>
      <c r="AKM419" s="1"/>
      <c r="AKN419" s="1"/>
      <c r="AKO419" s="1"/>
      <c r="AKP419" s="1"/>
      <c r="AKQ419" s="1"/>
      <c r="AKR419" s="1"/>
      <c r="AKS419" s="1"/>
      <c r="AKT419" s="1"/>
      <c r="AKU419" s="1"/>
      <c r="AKV419" s="1"/>
      <c r="AKW419" s="1"/>
      <c r="AKX419" s="1"/>
      <c r="AKY419" s="1"/>
      <c r="AKZ419" s="1"/>
      <c r="ALA419" s="1"/>
      <c r="ALB419" s="1"/>
      <c r="ALC419" s="1"/>
      <c r="ALD419" s="1"/>
      <c r="ALE419" s="1"/>
      <c r="ALF419" s="1"/>
      <c r="ALG419" s="1"/>
      <c r="ALH419" s="1"/>
      <c r="ALI419" s="1"/>
      <c r="ALJ419" s="1"/>
      <c r="ALK419" s="1"/>
      <c r="ALL419" s="1"/>
      <c r="ALM419" s="1"/>
      <c r="ALN419" s="1"/>
      <c r="ALO419" s="1"/>
      <c r="ALP419" s="1"/>
      <c r="ALQ419" s="1"/>
      <c r="ALR419" s="1"/>
      <c r="ALS419" s="1"/>
      <c r="ALT419" s="1"/>
      <c r="ALU419" s="1"/>
      <c r="ALV419" s="1"/>
      <c r="ALW419" s="1"/>
      <c r="ALX419" s="1"/>
      <c r="ALY419" s="1"/>
      <c r="ALZ419" s="1"/>
      <c r="AMA419" s="1"/>
      <c r="AMB419" s="1"/>
      <c r="AMC419" s="1"/>
      <c r="AMD419" s="1"/>
      <c r="AME419" s="1"/>
      <c r="AMF419" s="1"/>
      <c r="AMG419" s="1"/>
      <c r="AMH419" s="1"/>
      <c r="AMI419" s="1"/>
      <c r="AMJ419" s="1"/>
      <c r="AMK419" s="1"/>
      <c r="AML419" s="1"/>
      <c r="AMM419" s="1"/>
      <c r="AMN419" s="1"/>
      <c r="AMO419" s="1"/>
      <c r="AMP419" s="1"/>
      <c r="AMQ419" s="1"/>
      <c r="AMR419" s="1"/>
      <c r="AMS419" s="1"/>
      <c r="AMT419" s="1"/>
      <c r="AMU419" s="1"/>
      <c r="AMV419" s="1"/>
      <c r="AMW419" s="1"/>
      <c r="AMX419" s="1"/>
      <c r="AMY419" s="1"/>
      <c r="AMZ419" s="1"/>
      <c r="ANA419" s="1"/>
      <c r="ANB419" s="1"/>
      <c r="ANC419" s="1"/>
      <c r="AND419" s="1"/>
      <c r="ANE419" s="1"/>
      <c r="ANF419" s="1"/>
      <c r="ANG419" s="1"/>
      <c r="ANH419" s="1"/>
      <c r="ANI419" s="1"/>
      <c r="ANJ419" s="1"/>
      <c r="ANK419" s="1"/>
      <c r="ANL419" s="1"/>
      <c r="ANM419" s="1"/>
      <c r="ANN419" s="1"/>
      <c r="ANO419" s="1"/>
      <c r="ANP419" s="1"/>
      <c r="ANQ419" s="1"/>
      <c r="ANR419" s="1"/>
      <c r="ANS419" s="1"/>
      <c r="ANT419" s="1"/>
      <c r="ANU419" s="1"/>
      <c r="ANV419" s="1"/>
      <c r="ANW419" s="1"/>
      <c r="ANX419" s="1"/>
      <c r="ANY419" s="1"/>
      <c r="ANZ419" s="1"/>
      <c r="AOA419" s="1"/>
      <c r="AOB419" s="1"/>
      <c r="AOC419" s="1"/>
      <c r="AOD419" s="1"/>
      <c r="AOE419" s="1"/>
      <c r="AOF419" s="1"/>
      <c r="AOG419" s="1"/>
      <c r="AOH419" s="1"/>
      <c r="AOI419" s="1"/>
      <c r="AOJ419" s="1"/>
      <c r="AOK419" s="1"/>
      <c r="AOL419" s="1"/>
      <c r="AOM419" s="1"/>
      <c r="AON419" s="1"/>
      <c r="AOO419" s="1"/>
      <c r="AOP419" s="1"/>
      <c r="AOQ419" s="1"/>
      <c r="AOR419" s="1"/>
      <c r="AOS419" s="1"/>
      <c r="AOT419" s="1"/>
      <c r="AOU419" s="1"/>
      <c r="AOV419" s="1"/>
      <c r="AOW419" s="1"/>
      <c r="AOX419" s="1"/>
      <c r="AOY419" s="1"/>
      <c r="AOZ419" s="1"/>
      <c r="APA419" s="1"/>
      <c r="APB419" s="1"/>
      <c r="APC419" s="1"/>
      <c r="APD419" s="1"/>
      <c r="APE419" s="1"/>
      <c r="APF419" s="1"/>
      <c r="APG419" s="1"/>
      <c r="APH419" s="1"/>
      <c r="API419" s="1"/>
      <c r="APJ419" s="1"/>
      <c r="APK419" s="1"/>
      <c r="APL419" s="1"/>
      <c r="APM419" s="1"/>
      <c r="APN419" s="1"/>
      <c r="APO419" s="1"/>
      <c r="APP419" s="1"/>
      <c r="APQ419" s="1"/>
      <c r="APR419" s="1"/>
      <c r="APS419" s="1"/>
      <c r="APT419" s="1"/>
      <c r="APU419" s="1"/>
      <c r="APV419" s="1"/>
      <c r="APW419" s="1"/>
      <c r="APX419" s="1"/>
      <c r="APY419" s="1"/>
      <c r="APZ419" s="1"/>
      <c r="AQA419" s="1"/>
      <c r="AQB419" s="1"/>
      <c r="AQC419" s="1"/>
      <c r="AQD419" s="1"/>
      <c r="AQE419" s="1"/>
      <c r="AQF419" s="1"/>
      <c r="AQG419" s="1"/>
      <c r="AQH419" s="1"/>
      <c r="AQI419" s="1"/>
      <c r="AQJ419" s="1"/>
      <c r="AQK419" s="1"/>
      <c r="AQL419" s="1"/>
      <c r="AQM419" s="1"/>
      <c r="AQN419" s="1"/>
      <c r="AQO419" s="1"/>
      <c r="AQP419" s="1"/>
      <c r="AQQ419" s="1"/>
      <c r="AQR419" s="1"/>
      <c r="AQS419" s="1"/>
      <c r="AQT419" s="1"/>
      <c r="AQU419" s="1"/>
      <c r="AQV419" s="1"/>
      <c r="AQW419" s="1"/>
      <c r="AQX419" s="1"/>
      <c r="AQY419" s="1"/>
      <c r="AQZ419" s="1"/>
      <c r="ARA419" s="1"/>
      <c r="ARB419" s="1"/>
      <c r="ARC419" s="1"/>
      <c r="ARD419" s="1"/>
      <c r="ARE419" s="1"/>
      <c r="ARF419" s="1"/>
      <c r="ARG419" s="1"/>
      <c r="ARH419" s="1"/>
      <c r="ARI419" s="1"/>
      <c r="ARJ419" s="1"/>
      <c r="ARK419" s="1"/>
      <c r="ARL419" s="1"/>
      <c r="ARM419" s="1"/>
      <c r="ARN419" s="1"/>
      <c r="ARO419" s="1"/>
      <c r="ARP419" s="1"/>
      <c r="ARQ419" s="1"/>
      <c r="ARR419" s="1"/>
      <c r="ARS419" s="1"/>
      <c r="ART419" s="1"/>
      <c r="ARU419" s="1"/>
      <c r="ARV419" s="1"/>
      <c r="ARW419" s="1"/>
      <c r="ARX419" s="1"/>
      <c r="ARY419" s="1"/>
      <c r="ARZ419" s="1"/>
      <c r="ASA419" s="1"/>
      <c r="ASB419" s="1"/>
      <c r="ASC419" s="1"/>
      <c r="ASD419" s="1"/>
      <c r="ASE419" s="1"/>
      <c r="ASF419" s="1"/>
      <c r="ASG419" s="1"/>
      <c r="ASH419" s="1"/>
      <c r="ASI419" s="1"/>
      <c r="ASJ419" s="1"/>
      <c r="ASK419" s="1"/>
      <c r="ASL419" s="1"/>
      <c r="ASM419" s="1"/>
      <c r="ASN419" s="1"/>
      <c r="ASO419" s="1"/>
      <c r="ASP419" s="1"/>
      <c r="ASQ419" s="1"/>
      <c r="ASR419" s="1"/>
      <c r="ASS419" s="1"/>
      <c r="AST419" s="1"/>
      <c r="ASU419" s="1"/>
      <c r="ASV419" s="1"/>
      <c r="ASW419" s="1"/>
      <c r="ASX419" s="1"/>
      <c r="ASY419" s="1"/>
      <c r="ASZ419" s="1"/>
      <c r="ATA419" s="1"/>
      <c r="ATB419" s="1"/>
      <c r="ATC419" s="1"/>
      <c r="ATD419" s="1"/>
      <c r="ATE419" s="1"/>
      <c r="ATF419" s="1"/>
      <c r="ATG419" s="1"/>
      <c r="ATH419" s="1"/>
      <c r="ATI419" s="1"/>
      <c r="ATJ419" s="1"/>
      <c r="ATK419" s="1"/>
      <c r="ATL419" s="1"/>
      <c r="ATM419" s="1"/>
      <c r="ATN419" s="1"/>
      <c r="ATO419" s="1"/>
      <c r="ATP419" s="1"/>
      <c r="ATQ419" s="1"/>
      <c r="ATR419" s="1"/>
      <c r="ATS419" s="1"/>
      <c r="ATT419" s="1"/>
      <c r="ATU419" s="1"/>
      <c r="ATV419" s="1"/>
      <c r="ATW419" s="1"/>
      <c r="ATX419" s="1"/>
      <c r="ATY419" s="1"/>
      <c r="ATZ419" s="1"/>
      <c r="AUA419" s="1"/>
      <c r="AUB419" s="1"/>
      <c r="AUC419" s="1"/>
      <c r="AUD419" s="1"/>
      <c r="AUE419" s="1"/>
      <c r="AUF419" s="1"/>
      <c r="AUG419" s="1"/>
      <c r="AUH419" s="1"/>
      <c r="AUI419" s="1"/>
      <c r="AUJ419" s="1"/>
      <c r="AUK419" s="1"/>
      <c r="AUL419" s="1"/>
      <c r="AUM419" s="1"/>
      <c r="AUN419" s="1"/>
      <c r="AUO419" s="1"/>
      <c r="AUP419" s="1"/>
      <c r="AUQ419" s="1"/>
      <c r="AUR419" s="1"/>
      <c r="AUS419" s="1"/>
      <c r="AUT419" s="1"/>
      <c r="AUU419" s="1"/>
      <c r="AUV419" s="1"/>
      <c r="AUW419" s="1"/>
      <c r="AUX419" s="1"/>
      <c r="AUY419" s="1"/>
      <c r="AUZ419" s="1"/>
      <c r="AVA419" s="1"/>
      <c r="AVB419" s="1"/>
      <c r="AVC419" s="1"/>
      <c r="AVD419" s="1"/>
      <c r="AVE419" s="1"/>
      <c r="AVF419" s="1"/>
      <c r="AVG419" s="1"/>
      <c r="AVH419" s="1"/>
      <c r="AVI419" s="1"/>
      <c r="AVJ419" s="1"/>
      <c r="AVK419" s="1"/>
      <c r="AVL419" s="1"/>
      <c r="AVM419" s="1"/>
      <c r="AVN419" s="1"/>
      <c r="AVO419" s="1"/>
      <c r="AVP419" s="1"/>
      <c r="AVQ419" s="1"/>
      <c r="AVR419" s="1"/>
      <c r="AVS419" s="1"/>
      <c r="AVT419" s="1"/>
      <c r="AVU419" s="1"/>
      <c r="AVV419" s="1"/>
      <c r="AVW419" s="1"/>
      <c r="AVX419" s="1"/>
      <c r="AVY419" s="1"/>
      <c r="AVZ419" s="1"/>
      <c r="AWA419" s="1"/>
      <c r="AWB419" s="1"/>
      <c r="AWC419" s="1"/>
      <c r="AWD419" s="1"/>
      <c r="AWE419" s="1"/>
      <c r="AWF419" s="1"/>
      <c r="AWG419" s="1"/>
      <c r="AWH419" s="1"/>
      <c r="AWI419" s="1"/>
      <c r="AWJ419" s="1"/>
      <c r="AWK419" s="1"/>
      <c r="AWL419" s="1"/>
      <c r="AWM419" s="1"/>
      <c r="AWN419" s="1"/>
      <c r="AWO419" s="1"/>
      <c r="AWP419" s="1"/>
      <c r="AWQ419" s="1"/>
      <c r="AWR419" s="1"/>
      <c r="AWS419" s="1"/>
      <c r="AWT419" s="1"/>
      <c r="AWU419" s="1"/>
      <c r="AWV419" s="1"/>
      <c r="AWW419" s="1"/>
      <c r="AWX419" s="1"/>
      <c r="AWY419" s="1"/>
      <c r="AWZ419" s="1"/>
      <c r="AXA419" s="1"/>
      <c r="AXB419" s="1"/>
      <c r="AXC419" s="1"/>
      <c r="AXD419" s="1"/>
      <c r="AXE419" s="1"/>
      <c r="AXF419" s="1"/>
      <c r="AXG419" s="1"/>
      <c r="AXH419" s="1"/>
      <c r="AXI419" s="1"/>
      <c r="AXJ419" s="1"/>
      <c r="AXK419" s="1"/>
      <c r="AXL419" s="1"/>
      <c r="AXM419" s="1"/>
      <c r="AXN419" s="1"/>
      <c r="AXO419" s="1"/>
      <c r="AXP419" s="1"/>
      <c r="AXQ419" s="1"/>
      <c r="AXR419" s="1"/>
      <c r="AXS419" s="1"/>
      <c r="AXT419" s="1"/>
      <c r="AXU419" s="1"/>
      <c r="AXV419" s="1"/>
      <c r="AXW419" s="1"/>
      <c r="AXX419" s="1"/>
      <c r="AXY419" s="1"/>
      <c r="AXZ419" s="1"/>
      <c r="AYA419" s="1"/>
      <c r="AYB419" s="1"/>
      <c r="AYC419" s="1"/>
      <c r="AYD419" s="1"/>
      <c r="AYE419" s="1"/>
      <c r="AYF419" s="1"/>
      <c r="AYG419" s="1"/>
      <c r="AYH419" s="1"/>
      <c r="AYI419" s="1"/>
      <c r="AYJ419" s="1"/>
      <c r="AYK419" s="1"/>
      <c r="AYL419" s="1"/>
      <c r="AYM419" s="1"/>
      <c r="AYN419" s="1"/>
      <c r="AYO419" s="1"/>
      <c r="AYP419" s="1"/>
      <c r="AYQ419" s="1"/>
      <c r="AYR419" s="1"/>
      <c r="AYS419" s="1"/>
      <c r="AYT419" s="1"/>
      <c r="AYU419" s="1"/>
      <c r="AYV419" s="1"/>
      <c r="AYW419" s="1"/>
      <c r="AYX419" s="1"/>
      <c r="AYY419" s="1"/>
      <c r="AYZ419" s="1"/>
      <c r="AZA419" s="1"/>
      <c r="AZB419" s="1"/>
      <c r="AZC419" s="1"/>
      <c r="AZD419" s="1"/>
      <c r="AZE419" s="1"/>
      <c r="AZF419" s="1"/>
      <c r="AZG419" s="1"/>
      <c r="AZH419" s="1"/>
      <c r="AZI419" s="1"/>
      <c r="AZJ419" s="1"/>
      <c r="AZK419" s="1"/>
      <c r="AZL419" s="1"/>
      <c r="AZM419" s="1"/>
      <c r="AZN419" s="1"/>
      <c r="AZO419" s="1"/>
      <c r="AZP419" s="1"/>
      <c r="AZQ419" s="1"/>
      <c r="AZR419" s="1"/>
      <c r="AZS419" s="1"/>
      <c r="AZT419" s="1"/>
      <c r="AZU419" s="1"/>
      <c r="AZV419" s="1"/>
      <c r="AZW419" s="1"/>
      <c r="AZX419" s="1"/>
      <c r="AZY419" s="1"/>
      <c r="AZZ419" s="1"/>
      <c r="BAA419" s="1"/>
      <c r="BAB419" s="1"/>
      <c r="BAC419" s="1"/>
      <c r="BAD419" s="1"/>
      <c r="BAE419" s="1"/>
      <c r="BAF419" s="1"/>
      <c r="BAG419" s="1"/>
      <c r="BAH419" s="1"/>
      <c r="BAI419" s="1"/>
      <c r="BAJ419" s="1"/>
      <c r="BAK419" s="1"/>
      <c r="BAL419" s="1"/>
      <c r="BAM419" s="1"/>
      <c r="BAN419" s="1"/>
      <c r="BAO419" s="1"/>
      <c r="BAP419" s="1"/>
      <c r="BAQ419" s="1"/>
      <c r="BAR419" s="1"/>
      <c r="BAS419" s="1"/>
      <c r="BAT419" s="1"/>
      <c r="BAU419" s="1"/>
      <c r="BAV419" s="1"/>
      <c r="BAW419" s="1"/>
      <c r="BAX419" s="1"/>
      <c r="BAY419" s="1"/>
      <c r="BAZ419" s="1"/>
      <c r="BBA419" s="1"/>
      <c r="BBB419" s="1"/>
      <c r="BBC419" s="1"/>
      <c r="BBD419" s="1"/>
      <c r="BBE419" s="1"/>
      <c r="BBF419" s="1"/>
      <c r="BBG419" s="1"/>
      <c r="BBH419" s="1"/>
      <c r="BBI419" s="1"/>
      <c r="BBJ419" s="1"/>
      <c r="BBK419" s="1"/>
      <c r="BBL419" s="1"/>
      <c r="BBM419" s="1"/>
      <c r="BBN419" s="1"/>
      <c r="BBO419" s="1"/>
      <c r="BBP419" s="1"/>
      <c r="BBQ419" s="1"/>
      <c r="BBR419" s="1"/>
      <c r="BBS419" s="1"/>
      <c r="BBT419" s="1"/>
      <c r="BBU419" s="1"/>
      <c r="BBV419" s="1"/>
      <c r="BBW419" s="1"/>
      <c r="BBX419" s="1"/>
      <c r="BBY419" s="1"/>
      <c r="BBZ419" s="1"/>
      <c r="BCA419" s="1"/>
      <c r="BCB419" s="1"/>
      <c r="BCC419" s="1"/>
      <c r="BCD419" s="1"/>
      <c r="BCE419" s="1"/>
      <c r="BCF419" s="1"/>
      <c r="BCG419" s="1"/>
      <c r="BCH419" s="1"/>
      <c r="BCI419" s="1"/>
      <c r="BCJ419" s="1"/>
      <c r="BCK419" s="1"/>
      <c r="BCL419" s="1"/>
      <c r="BCM419" s="1"/>
      <c r="BCN419" s="1"/>
      <c r="BCO419" s="1"/>
      <c r="BCP419" s="1"/>
      <c r="BCQ419" s="1"/>
      <c r="BCR419" s="1"/>
      <c r="BCS419" s="1"/>
      <c r="BCT419" s="1"/>
      <c r="BCU419" s="1"/>
      <c r="BCV419" s="1"/>
      <c r="BCW419" s="1"/>
      <c r="BCX419" s="1"/>
      <c r="BCY419" s="1"/>
      <c r="BCZ419" s="1"/>
      <c r="BDA419" s="1"/>
      <c r="BDB419" s="1"/>
      <c r="BDC419" s="1"/>
      <c r="BDD419" s="1"/>
      <c r="BDE419" s="1"/>
      <c r="BDF419" s="1"/>
      <c r="BDG419" s="1"/>
      <c r="BDH419" s="1"/>
      <c r="BDI419" s="1"/>
      <c r="BDJ419" s="1"/>
      <c r="BDK419" s="1"/>
      <c r="BDL419" s="1"/>
      <c r="BDM419" s="1"/>
      <c r="BDN419" s="1"/>
      <c r="BDO419" s="1"/>
      <c r="BDP419" s="1"/>
      <c r="BDQ419" s="1"/>
      <c r="BDR419" s="1"/>
      <c r="BDS419" s="1"/>
      <c r="BDT419" s="1"/>
      <c r="BDU419" s="1"/>
      <c r="BDV419" s="1"/>
      <c r="BDW419" s="1"/>
      <c r="BDX419" s="1"/>
      <c r="BDY419" s="1"/>
      <c r="BDZ419" s="1"/>
      <c r="BEA419" s="1"/>
      <c r="BEB419" s="1"/>
      <c r="BEC419" s="1"/>
      <c r="BED419" s="1"/>
      <c r="BEE419" s="1"/>
      <c r="BEF419" s="1"/>
      <c r="BEG419" s="1"/>
      <c r="BEH419" s="1"/>
      <c r="BEI419" s="1"/>
      <c r="BEJ419" s="1"/>
      <c r="BEK419" s="1"/>
      <c r="BEL419" s="1"/>
      <c r="BEM419" s="1"/>
      <c r="BEN419" s="1"/>
      <c r="BEO419" s="1"/>
      <c r="BEP419" s="1"/>
      <c r="BEQ419" s="1"/>
      <c r="BER419" s="1"/>
      <c r="BES419" s="1"/>
      <c r="BET419" s="1"/>
      <c r="BEU419" s="1"/>
      <c r="BEV419" s="1"/>
      <c r="BEW419" s="1"/>
      <c r="BEX419" s="1"/>
      <c r="BEY419" s="1"/>
      <c r="BEZ419" s="1"/>
      <c r="BFA419" s="1"/>
      <c r="BFB419" s="1"/>
      <c r="BFC419" s="1"/>
      <c r="BFD419" s="1"/>
      <c r="BFE419" s="1"/>
      <c r="BFF419" s="1"/>
      <c r="BFG419" s="1"/>
      <c r="BFH419" s="1"/>
      <c r="BFI419" s="1"/>
      <c r="BFJ419" s="1"/>
      <c r="BFK419" s="1"/>
      <c r="BFL419" s="1"/>
      <c r="BFM419" s="1"/>
      <c r="BFN419" s="1"/>
      <c r="BFO419" s="1"/>
      <c r="BFP419" s="1"/>
      <c r="BFQ419" s="1"/>
      <c r="BFR419" s="1"/>
      <c r="BFS419" s="1"/>
      <c r="BFT419" s="1"/>
      <c r="BFU419" s="1"/>
      <c r="BFV419" s="1"/>
      <c r="BFW419" s="1"/>
      <c r="BFX419" s="1"/>
      <c r="BFY419" s="1"/>
      <c r="BFZ419" s="1"/>
      <c r="BGA419" s="1"/>
      <c r="BGB419" s="1"/>
      <c r="BGC419" s="1"/>
      <c r="BGD419" s="1"/>
      <c r="BGE419" s="1"/>
      <c r="BGF419" s="1"/>
      <c r="BGG419" s="1"/>
      <c r="BGH419" s="1"/>
      <c r="BGI419" s="1"/>
      <c r="BGJ419" s="1"/>
      <c r="BGK419" s="1"/>
      <c r="BGL419" s="1"/>
      <c r="BGM419" s="1"/>
      <c r="BGN419" s="1"/>
      <c r="BGO419" s="1"/>
      <c r="BGP419" s="1"/>
      <c r="BGQ419" s="1"/>
      <c r="BGR419" s="1"/>
      <c r="BGS419" s="1"/>
      <c r="BGT419" s="1"/>
      <c r="BGU419" s="1"/>
      <c r="BGV419" s="1"/>
      <c r="BGW419" s="1"/>
      <c r="BGX419" s="1"/>
      <c r="BGY419" s="1"/>
      <c r="BGZ419" s="1"/>
      <c r="BHA419" s="1"/>
      <c r="BHB419" s="1"/>
      <c r="BHC419" s="1"/>
      <c r="BHD419" s="1"/>
      <c r="BHE419" s="1"/>
      <c r="BHF419" s="1"/>
      <c r="BHG419" s="1"/>
      <c r="BHH419" s="1"/>
      <c r="BHI419" s="1"/>
      <c r="BHJ419" s="1"/>
      <c r="BHK419" s="1"/>
      <c r="BHL419" s="1"/>
      <c r="BHM419" s="1"/>
      <c r="BHN419" s="1"/>
      <c r="BHO419" s="1"/>
      <c r="BHP419" s="1"/>
      <c r="BHQ419" s="1"/>
      <c r="BHR419" s="1"/>
      <c r="BHS419" s="1"/>
      <c r="BHT419" s="1"/>
      <c r="BHU419" s="1"/>
      <c r="BHV419" s="1"/>
      <c r="BHW419" s="1"/>
      <c r="BHX419" s="1"/>
      <c r="BHY419" s="1"/>
      <c r="BHZ419" s="1"/>
      <c r="BIA419" s="1"/>
      <c r="BIB419" s="1"/>
      <c r="BIC419" s="1"/>
      <c r="BID419" s="1"/>
      <c r="BIE419" s="1"/>
      <c r="BIF419" s="1"/>
      <c r="BIG419" s="1"/>
      <c r="BIH419" s="1"/>
      <c r="BII419" s="1"/>
      <c r="BIJ419" s="1"/>
      <c r="BIK419" s="1"/>
      <c r="BIL419" s="1"/>
      <c r="BIM419" s="1"/>
      <c r="BIN419" s="1"/>
      <c r="BIO419" s="1"/>
      <c r="BIP419" s="1"/>
      <c r="BIQ419" s="1"/>
      <c r="BIR419" s="1"/>
      <c r="BIS419" s="1"/>
      <c r="BIT419" s="1"/>
      <c r="BIU419" s="1"/>
      <c r="BIV419" s="1"/>
      <c r="BIW419" s="1"/>
      <c r="BIX419" s="1"/>
      <c r="BIY419" s="1"/>
      <c r="BIZ419" s="1"/>
      <c r="BJA419" s="1"/>
      <c r="BJB419" s="1"/>
      <c r="BJC419" s="1"/>
      <c r="BJD419" s="1"/>
      <c r="BJE419" s="1"/>
      <c r="BJF419" s="1"/>
      <c r="BJG419" s="1"/>
      <c r="BJH419" s="1"/>
      <c r="BJI419" s="1"/>
      <c r="BJJ419" s="1"/>
      <c r="BJK419" s="1"/>
      <c r="BJL419" s="1"/>
      <c r="BJM419" s="1"/>
      <c r="BJN419" s="1"/>
      <c r="BJO419" s="1"/>
      <c r="BJP419" s="1"/>
      <c r="BJQ419" s="1"/>
      <c r="BJR419" s="1"/>
      <c r="BJS419" s="1"/>
      <c r="BJT419" s="1"/>
      <c r="BJU419" s="1"/>
      <c r="BJV419" s="1"/>
      <c r="BJW419" s="1"/>
      <c r="BJX419" s="1"/>
      <c r="BJY419" s="1"/>
      <c r="BJZ419" s="1"/>
      <c r="BKA419" s="1"/>
      <c r="BKB419" s="1"/>
      <c r="BKC419" s="1"/>
      <c r="BKD419" s="1"/>
      <c r="BKE419" s="1"/>
      <c r="BKF419" s="1"/>
      <c r="BKG419" s="1"/>
      <c r="BKH419" s="1"/>
      <c r="BKI419" s="1"/>
      <c r="BKJ419" s="1"/>
      <c r="BKK419" s="1"/>
      <c r="BKL419" s="1"/>
      <c r="BKM419" s="1"/>
      <c r="BKN419" s="1"/>
      <c r="BKO419" s="1"/>
      <c r="BKP419" s="1"/>
      <c r="BKQ419" s="1"/>
      <c r="BKR419" s="1"/>
      <c r="BKS419" s="1"/>
      <c r="BKT419" s="1"/>
      <c r="BKU419" s="1"/>
      <c r="BKV419" s="1"/>
      <c r="BKW419" s="1"/>
      <c r="BKX419" s="1"/>
      <c r="BKY419" s="1"/>
      <c r="BKZ419" s="1"/>
      <c r="BLA419" s="1"/>
      <c r="BLB419" s="1"/>
      <c r="BLC419" s="1"/>
      <c r="BLD419" s="1"/>
      <c r="BLE419" s="1"/>
      <c r="BLF419" s="1"/>
      <c r="BLG419" s="1"/>
      <c r="BLH419" s="1"/>
      <c r="BLI419" s="1"/>
      <c r="BLJ419" s="1"/>
      <c r="BLK419" s="1"/>
      <c r="BLL419" s="1"/>
      <c r="BLM419" s="1"/>
      <c r="BLN419" s="1"/>
      <c r="BLO419" s="1"/>
      <c r="BLP419" s="1"/>
      <c r="BLQ419" s="1"/>
      <c r="BLR419" s="1"/>
      <c r="BLS419" s="1"/>
      <c r="BLT419" s="1"/>
      <c r="BLU419" s="1"/>
      <c r="BLV419" s="1"/>
      <c r="BLW419" s="1"/>
      <c r="BLX419" s="1"/>
      <c r="BLY419" s="1"/>
      <c r="BLZ419" s="1"/>
      <c r="BMA419" s="1"/>
      <c r="BMB419" s="1"/>
      <c r="BMC419" s="1"/>
      <c r="BMD419" s="1"/>
      <c r="BME419" s="1"/>
      <c r="BMF419" s="1"/>
      <c r="BMG419" s="1"/>
      <c r="BMH419" s="1"/>
      <c r="BMI419" s="1"/>
      <c r="BMJ419" s="1"/>
      <c r="BMK419" s="1"/>
      <c r="BML419" s="1"/>
      <c r="BMM419" s="1"/>
      <c r="BMN419" s="1"/>
      <c r="BMO419" s="1"/>
      <c r="BMP419" s="1"/>
      <c r="BMQ419" s="1"/>
      <c r="BMR419" s="1"/>
      <c r="BMS419" s="1"/>
      <c r="BMT419" s="1"/>
      <c r="BMU419" s="1"/>
      <c r="BMV419" s="1"/>
      <c r="BMW419" s="1"/>
      <c r="BMX419" s="1"/>
      <c r="BMY419" s="1"/>
      <c r="BMZ419" s="1"/>
      <c r="BNA419" s="1"/>
      <c r="BNB419" s="1"/>
      <c r="BNC419" s="1"/>
      <c r="BND419" s="1"/>
      <c r="BNE419" s="1"/>
      <c r="BNF419" s="1"/>
      <c r="BNG419" s="1"/>
      <c r="BNH419" s="1"/>
      <c r="BNI419" s="1"/>
      <c r="BNJ419" s="1"/>
      <c r="BNK419" s="1"/>
      <c r="BNL419" s="1"/>
      <c r="BNM419" s="1"/>
      <c r="BNN419" s="1"/>
      <c r="BNO419" s="1"/>
      <c r="BNP419" s="1"/>
      <c r="BNQ419" s="1"/>
      <c r="BNR419" s="1"/>
      <c r="BNS419" s="1"/>
      <c r="BNT419" s="1"/>
      <c r="BNU419" s="1"/>
      <c r="BNV419" s="1"/>
      <c r="BNW419" s="1"/>
      <c r="BNX419" s="1"/>
      <c r="BNY419" s="1"/>
      <c r="BNZ419" s="1"/>
      <c r="BOA419" s="1"/>
      <c r="BOB419" s="1"/>
      <c r="BOC419" s="1"/>
      <c r="BOD419" s="1"/>
      <c r="BOE419" s="1"/>
      <c r="BOF419" s="1"/>
      <c r="BOG419" s="1"/>
      <c r="BOH419" s="1"/>
      <c r="BOI419" s="1"/>
      <c r="BOJ419" s="1"/>
      <c r="BOK419" s="1"/>
      <c r="BOL419" s="1"/>
      <c r="BOM419" s="1"/>
      <c r="BON419" s="1"/>
      <c r="BOO419" s="1"/>
      <c r="BOP419" s="1"/>
      <c r="BOQ419" s="1"/>
      <c r="BOR419" s="1"/>
      <c r="BOS419" s="1"/>
      <c r="BOT419" s="1"/>
      <c r="BOU419" s="1"/>
      <c r="BOV419" s="1"/>
      <c r="BOW419" s="1"/>
      <c r="BOX419" s="1"/>
      <c r="BOY419" s="1"/>
      <c r="BOZ419" s="1"/>
      <c r="BPA419" s="1"/>
      <c r="BPB419" s="1"/>
      <c r="BPC419" s="1"/>
      <c r="BPD419" s="1"/>
      <c r="BPE419" s="1"/>
      <c r="BPF419" s="1"/>
      <c r="BPG419" s="1"/>
      <c r="BPH419" s="1"/>
      <c r="BPI419" s="1"/>
      <c r="BPJ419" s="1"/>
      <c r="BPK419" s="1"/>
      <c r="BPL419" s="1"/>
      <c r="BPM419" s="1"/>
      <c r="BPN419" s="1"/>
      <c r="BPO419" s="1"/>
      <c r="BPP419" s="1"/>
      <c r="BPQ419" s="1"/>
      <c r="BPR419" s="1"/>
      <c r="BPS419" s="1"/>
      <c r="BPT419" s="1"/>
      <c r="BPU419" s="1"/>
      <c r="BPV419" s="1"/>
      <c r="BPW419" s="1"/>
      <c r="BPX419" s="1"/>
      <c r="BPY419" s="1"/>
      <c r="BPZ419" s="1"/>
      <c r="BQA419" s="1"/>
      <c r="BQB419" s="1"/>
      <c r="BQC419" s="1"/>
      <c r="BQD419" s="1"/>
      <c r="BQE419" s="1"/>
      <c r="BQF419" s="1"/>
      <c r="BQG419" s="1"/>
      <c r="BQH419" s="1"/>
      <c r="BQI419" s="1"/>
      <c r="BQJ419" s="1"/>
      <c r="BQK419" s="1"/>
      <c r="BQL419" s="1"/>
      <c r="BQM419" s="1"/>
      <c r="BQN419" s="1"/>
      <c r="BQO419" s="1"/>
      <c r="BQP419" s="1"/>
      <c r="BQQ419" s="1"/>
      <c r="BQR419" s="1"/>
      <c r="BQS419" s="1"/>
      <c r="BQT419" s="1"/>
      <c r="BQU419" s="1"/>
      <c r="BQV419" s="1"/>
      <c r="BQW419" s="1"/>
      <c r="BQX419" s="1"/>
      <c r="BQY419" s="1"/>
      <c r="BQZ419" s="1"/>
      <c r="BRA419" s="1"/>
      <c r="BRB419" s="1"/>
      <c r="BRC419" s="1"/>
      <c r="BRD419" s="1"/>
      <c r="BRE419" s="1"/>
      <c r="BRF419" s="1"/>
      <c r="BRG419" s="1"/>
      <c r="BRH419" s="1"/>
      <c r="BRI419" s="1"/>
      <c r="BRJ419" s="1"/>
      <c r="BRK419" s="1"/>
      <c r="BRL419" s="1"/>
      <c r="BRM419" s="1"/>
      <c r="BRN419" s="1"/>
      <c r="BRO419" s="1"/>
      <c r="BRP419" s="1"/>
      <c r="BRQ419" s="1"/>
      <c r="BRR419" s="1"/>
      <c r="BRS419" s="1"/>
      <c r="BRT419" s="1"/>
      <c r="BRU419" s="1"/>
      <c r="BRV419" s="1"/>
      <c r="BRW419" s="1"/>
      <c r="BRX419" s="1"/>
      <c r="BRY419" s="1"/>
      <c r="BRZ419" s="1"/>
      <c r="BSA419" s="1"/>
      <c r="BSB419" s="1"/>
      <c r="BSC419" s="1"/>
      <c r="BSD419" s="1"/>
      <c r="BSE419" s="1"/>
      <c r="BSF419" s="1"/>
      <c r="BSG419" s="1"/>
      <c r="BSH419" s="1"/>
      <c r="BSI419" s="1"/>
      <c r="BSJ419" s="1"/>
      <c r="BSK419" s="1"/>
      <c r="BSL419" s="1"/>
      <c r="BSM419" s="1"/>
      <c r="BSN419" s="1"/>
      <c r="BSO419" s="1"/>
      <c r="BSP419" s="1"/>
      <c r="BSQ419" s="1"/>
      <c r="BSR419" s="1"/>
      <c r="BSS419" s="1"/>
      <c r="BST419" s="1"/>
      <c r="BSU419" s="1"/>
      <c r="BSV419" s="1"/>
      <c r="BSW419" s="1"/>
      <c r="BSX419" s="1"/>
      <c r="BSY419" s="1"/>
      <c r="BSZ419" s="1"/>
      <c r="BTA419" s="1"/>
      <c r="BTB419" s="1"/>
      <c r="BTC419" s="1"/>
      <c r="BTD419" s="1"/>
      <c r="BTE419" s="1"/>
      <c r="BTF419" s="1"/>
      <c r="BTG419" s="1"/>
      <c r="BTH419" s="1"/>
      <c r="BTI419" s="1"/>
      <c r="BTJ419" s="1"/>
      <c r="BTK419" s="1"/>
      <c r="BTL419" s="1"/>
      <c r="BTM419" s="1"/>
      <c r="BTN419" s="1"/>
      <c r="BTO419" s="1"/>
      <c r="BTP419" s="1"/>
      <c r="BTQ419" s="1"/>
      <c r="BTR419" s="1"/>
      <c r="BTS419" s="1"/>
      <c r="BTT419" s="1"/>
      <c r="BTU419" s="1"/>
      <c r="BTV419" s="1"/>
      <c r="BTW419" s="1"/>
      <c r="BTX419" s="1"/>
      <c r="BTY419" s="1"/>
      <c r="BTZ419" s="1"/>
      <c r="BUA419" s="1"/>
      <c r="BUB419" s="1"/>
      <c r="BUC419" s="1"/>
      <c r="BUD419" s="1"/>
      <c r="BUE419" s="1"/>
      <c r="BUF419" s="1"/>
      <c r="BUG419" s="1"/>
      <c r="BUH419" s="1"/>
      <c r="BUI419" s="1"/>
      <c r="BUJ419" s="1"/>
      <c r="BUK419" s="1"/>
      <c r="BUL419" s="1"/>
      <c r="BUM419" s="1"/>
      <c r="BUN419" s="1"/>
      <c r="BUO419" s="1"/>
      <c r="BUP419" s="1"/>
      <c r="BUQ419" s="1"/>
      <c r="BUR419" s="1"/>
      <c r="BUS419" s="1"/>
      <c r="BUT419" s="1"/>
      <c r="BUU419" s="1"/>
      <c r="BUV419" s="1"/>
      <c r="BUW419" s="1"/>
      <c r="BUX419" s="1"/>
      <c r="BUY419" s="1"/>
      <c r="BUZ419" s="1"/>
      <c r="BVA419" s="1"/>
      <c r="BVB419" s="1"/>
      <c r="BVC419" s="1"/>
      <c r="BVD419" s="1"/>
      <c r="BVE419" s="1"/>
      <c r="BVF419" s="1"/>
      <c r="BVG419" s="1"/>
      <c r="BVH419" s="1"/>
      <c r="BVI419" s="1"/>
      <c r="BVJ419" s="1"/>
      <c r="BVK419" s="1"/>
      <c r="BVL419" s="1"/>
      <c r="BVM419" s="1"/>
      <c r="BVN419" s="1"/>
      <c r="BVO419" s="1"/>
      <c r="BVP419" s="1"/>
      <c r="BVQ419" s="1"/>
      <c r="BVR419" s="1"/>
      <c r="BVS419" s="1"/>
      <c r="BVT419" s="1"/>
      <c r="BVU419" s="1"/>
      <c r="BVV419" s="1"/>
      <c r="BVW419" s="1"/>
      <c r="BVX419" s="1"/>
      <c r="BVY419" s="1"/>
      <c r="BVZ419" s="1"/>
      <c r="BWA419" s="1"/>
      <c r="BWB419" s="1"/>
      <c r="BWC419" s="1"/>
      <c r="BWD419" s="1"/>
      <c r="BWE419" s="1"/>
      <c r="BWF419" s="1"/>
      <c r="BWG419" s="1"/>
      <c r="BWH419" s="1"/>
      <c r="BWI419" s="1"/>
      <c r="BWJ419" s="1"/>
      <c r="BWK419" s="1"/>
      <c r="BWL419" s="1"/>
      <c r="BWM419" s="1"/>
      <c r="BWN419" s="1"/>
      <c r="BWO419" s="1"/>
      <c r="BWP419" s="1"/>
      <c r="BWQ419" s="1"/>
      <c r="BWR419" s="1"/>
      <c r="BWS419" s="1"/>
      <c r="BWT419" s="1"/>
      <c r="BWU419" s="1"/>
      <c r="BWV419" s="1"/>
      <c r="BWW419" s="1"/>
      <c r="BWX419" s="1"/>
      <c r="BWY419" s="1"/>
      <c r="BWZ419" s="1"/>
      <c r="BXA419" s="1"/>
      <c r="BXB419" s="1"/>
      <c r="BXC419" s="1"/>
      <c r="BXD419" s="1"/>
      <c r="BXE419" s="1"/>
      <c r="BXF419" s="1"/>
      <c r="BXG419" s="1"/>
      <c r="BXH419" s="1"/>
      <c r="BXI419" s="1"/>
      <c r="BXJ419" s="1"/>
      <c r="BXK419" s="1"/>
      <c r="BXL419" s="1"/>
      <c r="BXM419" s="1"/>
      <c r="BXN419" s="1"/>
      <c r="BXO419" s="1"/>
      <c r="BXP419" s="1"/>
      <c r="BXQ419" s="1"/>
      <c r="BXR419" s="1"/>
      <c r="BXS419" s="1"/>
      <c r="BXT419" s="1"/>
      <c r="BXU419" s="1"/>
      <c r="BXV419" s="1"/>
      <c r="BXW419" s="1"/>
      <c r="BXX419" s="1"/>
      <c r="BXY419" s="1"/>
      <c r="BXZ419" s="1"/>
      <c r="BYA419" s="1"/>
      <c r="BYB419" s="1"/>
      <c r="BYC419" s="1"/>
      <c r="BYD419" s="1"/>
      <c r="BYE419" s="1"/>
      <c r="BYF419" s="1"/>
      <c r="BYG419" s="1"/>
      <c r="BYH419" s="1"/>
      <c r="BYI419" s="1"/>
      <c r="BYJ419" s="1"/>
      <c r="BYK419" s="1"/>
      <c r="BYL419" s="1"/>
      <c r="BYM419" s="1"/>
      <c r="BYN419" s="1"/>
      <c r="BYO419" s="1"/>
      <c r="BYP419" s="1"/>
      <c r="BYQ419" s="1"/>
      <c r="BYR419" s="1"/>
      <c r="BYS419" s="1"/>
      <c r="BYT419" s="1"/>
      <c r="BYU419" s="1"/>
      <c r="BYV419" s="1"/>
      <c r="BYW419" s="1"/>
      <c r="BYX419" s="1"/>
      <c r="BYY419" s="1"/>
      <c r="BYZ419" s="1"/>
      <c r="BZA419" s="1"/>
      <c r="BZB419" s="1"/>
      <c r="BZC419" s="1"/>
      <c r="BZD419" s="1"/>
      <c r="BZE419" s="1"/>
      <c r="BZF419" s="1"/>
      <c r="BZG419" s="1"/>
      <c r="BZH419" s="1"/>
      <c r="BZI419" s="1"/>
      <c r="BZJ419" s="1"/>
      <c r="BZK419" s="1"/>
      <c r="BZL419" s="1"/>
      <c r="BZM419" s="1"/>
      <c r="BZN419" s="1"/>
      <c r="BZO419" s="1"/>
      <c r="BZP419" s="1"/>
      <c r="BZQ419" s="1"/>
      <c r="BZR419" s="1"/>
      <c r="BZS419" s="1"/>
      <c r="BZT419" s="1"/>
      <c r="BZU419" s="1"/>
      <c r="BZV419" s="1"/>
      <c r="BZW419" s="1"/>
      <c r="BZX419" s="1"/>
      <c r="BZY419" s="1"/>
      <c r="BZZ419" s="1"/>
      <c r="CAA419" s="1"/>
      <c r="CAB419" s="1"/>
      <c r="CAC419" s="1"/>
      <c r="CAD419" s="1"/>
      <c r="CAE419" s="1"/>
      <c r="CAF419" s="1"/>
      <c r="CAG419" s="1"/>
      <c r="CAH419" s="1"/>
      <c r="CAI419" s="1"/>
      <c r="CAJ419" s="1"/>
      <c r="CAK419" s="1"/>
      <c r="CAL419" s="1"/>
      <c r="CAM419" s="1"/>
      <c r="CAN419" s="1"/>
      <c r="CAO419" s="1"/>
      <c r="CAP419" s="1"/>
      <c r="CAQ419" s="1"/>
      <c r="CAR419" s="1"/>
      <c r="CAS419" s="1"/>
      <c r="CAT419" s="1"/>
      <c r="CAU419" s="1"/>
      <c r="CAV419" s="1"/>
      <c r="CAW419" s="1"/>
      <c r="CAX419" s="1"/>
      <c r="CAY419" s="1"/>
      <c r="CAZ419" s="1"/>
      <c r="CBA419" s="1"/>
      <c r="CBB419" s="1"/>
      <c r="CBC419" s="1"/>
      <c r="CBD419" s="1"/>
      <c r="CBE419" s="1"/>
      <c r="CBF419" s="1"/>
      <c r="CBG419" s="1"/>
      <c r="CBH419" s="1"/>
      <c r="CBI419" s="1"/>
      <c r="CBJ419" s="1"/>
      <c r="CBK419" s="1"/>
      <c r="CBL419" s="1"/>
      <c r="CBM419" s="1"/>
      <c r="CBN419" s="1"/>
      <c r="CBO419" s="1"/>
      <c r="CBP419" s="1"/>
      <c r="CBQ419" s="1"/>
      <c r="CBR419" s="1"/>
      <c r="CBS419" s="1"/>
      <c r="CBT419" s="1"/>
      <c r="CBU419" s="1"/>
      <c r="CBV419" s="1"/>
      <c r="CBW419" s="1"/>
      <c r="CBX419" s="1"/>
      <c r="CBY419" s="1"/>
      <c r="CBZ419" s="1"/>
      <c r="CCA419" s="1"/>
      <c r="CCB419" s="1"/>
      <c r="CCC419" s="1"/>
      <c r="CCD419" s="1"/>
      <c r="CCE419" s="1"/>
      <c r="CCF419" s="1"/>
      <c r="CCG419" s="1"/>
      <c r="CCH419" s="1"/>
      <c r="CCI419" s="1"/>
      <c r="CCJ419" s="1"/>
      <c r="CCK419" s="1"/>
      <c r="CCL419" s="1"/>
      <c r="CCM419" s="1"/>
      <c r="CCN419" s="1"/>
      <c r="CCO419" s="1"/>
      <c r="CCP419" s="1"/>
      <c r="CCQ419" s="1"/>
      <c r="CCR419" s="1"/>
      <c r="CCS419" s="1"/>
      <c r="CCT419" s="1"/>
      <c r="CCU419" s="1"/>
      <c r="CCV419" s="1"/>
      <c r="CCW419" s="1"/>
      <c r="CCX419" s="1"/>
      <c r="CCY419" s="1"/>
      <c r="CCZ419" s="1"/>
      <c r="CDA419" s="1"/>
      <c r="CDB419" s="1"/>
      <c r="CDC419" s="1"/>
      <c r="CDD419" s="1"/>
      <c r="CDE419" s="1"/>
      <c r="CDF419" s="1"/>
      <c r="CDG419" s="1"/>
      <c r="CDH419" s="1"/>
      <c r="CDI419" s="1"/>
      <c r="CDJ419" s="1"/>
      <c r="CDK419" s="1"/>
      <c r="CDL419" s="1"/>
      <c r="CDM419" s="1"/>
      <c r="CDN419" s="1"/>
      <c r="CDO419" s="1"/>
      <c r="CDP419" s="1"/>
      <c r="CDQ419" s="1"/>
      <c r="CDR419" s="1"/>
      <c r="CDS419" s="1"/>
      <c r="CDT419" s="1"/>
      <c r="CDU419" s="1"/>
      <c r="CDV419" s="1"/>
      <c r="CDW419" s="1"/>
      <c r="CDX419" s="1"/>
      <c r="CDY419" s="1"/>
      <c r="CDZ419" s="1"/>
      <c r="CEA419" s="1"/>
      <c r="CEB419" s="1"/>
      <c r="CEC419" s="1"/>
      <c r="CED419" s="1"/>
      <c r="CEE419" s="1"/>
      <c r="CEF419" s="1"/>
      <c r="CEG419" s="1"/>
      <c r="CEH419" s="1"/>
      <c r="CEI419" s="1"/>
      <c r="CEJ419" s="1"/>
      <c r="CEK419" s="1"/>
      <c r="CEL419" s="1"/>
      <c r="CEM419" s="1"/>
      <c r="CEN419" s="1"/>
      <c r="CEO419" s="1"/>
      <c r="CEP419" s="1"/>
      <c r="CEQ419" s="1"/>
      <c r="CER419" s="1"/>
      <c r="CES419" s="1"/>
      <c r="CET419" s="1"/>
      <c r="CEU419" s="1"/>
      <c r="CEV419" s="1"/>
      <c r="CEW419" s="1"/>
      <c r="CEX419" s="1"/>
      <c r="CEY419" s="1"/>
      <c r="CEZ419" s="1"/>
      <c r="CFA419" s="1"/>
      <c r="CFB419" s="1"/>
      <c r="CFC419" s="1"/>
      <c r="CFD419" s="1"/>
      <c r="CFE419" s="1"/>
      <c r="CFF419" s="1"/>
      <c r="CFG419" s="1"/>
      <c r="CFH419" s="1"/>
      <c r="CFI419" s="1"/>
      <c r="CFJ419" s="1"/>
      <c r="CFK419" s="1"/>
      <c r="CFL419" s="1"/>
      <c r="CFM419" s="1"/>
      <c r="CFN419" s="1"/>
      <c r="CFO419" s="1"/>
      <c r="CFP419" s="1"/>
      <c r="CFQ419" s="1"/>
      <c r="CFR419" s="1"/>
      <c r="CFS419" s="1"/>
      <c r="CFT419" s="1"/>
      <c r="CFU419" s="1"/>
      <c r="CFV419" s="1"/>
      <c r="CFW419" s="1"/>
      <c r="CFX419" s="1"/>
      <c r="CFY419" s="1"/>
      <c r="CFZ419" s="1"/>
      <c r="CGA419" s="1"/>
      <c r="CGB419" s="1"/>
      <c r="CGC419" s="1"/>
      <c r="CGD419" s="1"/>
      <c r="CGE419" s="1"/>
      <c r="CGF419" s="1"/>
      <c r="CGG419" s="1"/>
      <c r="CGH419" s="1"/>
      <c r="CGI419" s="1"/>
      <c r="CGJ419" s="1"/>
      <c r="CGK419" s="1"/>
      <c r="CGL419" s="1"/>
      <c r="CGM419" s="1"/>
      <c r="CGN419" s="1"/>
      <c r="CGO419" s="1"/>
      <c r="CGP419" s="1"/>
      <c r="CGQ419" s="1"/>
      <c r="CGR419" s="1"/>
      <c r="CGS419" s="1"/>
      <c r="CGT419" s="1"/>
      <c r="CGU419" s="1"/>
      <c r="CGV419" s="1"/>
      <c r="CGW419" s="1"/>
      <c r="CGX419" s="1"/>
      <c r="CGY419" s="1"/>
      <c r="CGZ419" s="1"/>
      <c r="CHA419" s="1"/>
      <c r="CHB419" s="1"/>
      <c r="CHC419" s="1"/>
      <c r="CHD419" s="1"/>
      <c r="CHE419" s="1"/>
      <c r="CHF419" s="1"/>
      <c r="CHG419" s="1"/>
      <c r="CHH419" s="1"/>
      <c r="CHI419" s="1"/>
      <c r="CHJ419" s="1"/>
      <c r="CHK419" s="1"/>
      <c r="CHL419" s="1"/>
      <c r="CHM419" s="1"/>
      <c r="CHN419" s="1"/>
      <c r="CHO419" s="1"/>
      <c r="CHP419" s="1"/>
      <c r="CHQ419" s="1"/>
      <c r="CHR419" s="1"/>
      <c r="CHS419" s="1"/>
      <c r="CHT419" s="1"/>
      <c r="CHU419" s="1"/>
      <c r="CHV419" s="1"/>
      <c r="CHW419" s="1"/>
      <c r="CHX419" s="1"/>
      <c r="CHY419" s="1"/>
      <c r="CHZ419" s="1"/>
      <c r="CIA419" s="1"/>
      <c r="CIB419" s="1"/>
      <c r="CIC419" s="1"/>
      <c r="CID419" s="1"/>
      <c r="CIE419" s="1"/>
      <c r="CIF419" s="1"/>
      <c r="CIG419" s="1"/>
      <c r="CIH419" s="1"/>
      <c r="CII419" s="1"/>
      <c r="CIJ419" s="1"/>
      <c r="CIK419" s="1"/>
      <c r="CIL419" s="1"/>
      <c r="CIM419" s="1"/>
      <c r="CIN419" s="1"/>
      <c r="CIO419" s="1"/>
      <c r="CIP419" s="1"/>
      <c r="CIQ419" s="1"/>
      <c r="CIR419" s="1"/>
      <c r="CIS419" s="1"/>
      <c r="CIT419" s="1"/>
      <c r="CIU419" s="1"/>
      <c r="CIV419" s="1"/>
      <c r="CIW419" s="1"/>
      <c r="CIX419" s="1"/>
      <c r="CIY419" s="1"/>
      <c r="CIZ419" s="1"/>
      <c r="CJA419" s="1"/>
      <c r="CJB419" s="1"/>
      <c r="CJC419" s="1"/>
      <c r="CJD419" s="1"/>
      <c r="CJE419" s="1"/>
      <c r="CJF419" s="1"/>
      <c r="CJG419" s="1"/>
      <c r="CJH419" s="1"/>
      <c r="CJI419" s="1"/>
      <c r="CJJ419" s="1"/>
      <c r="CJK419" s="1"/>
      <c r="CJL419" s="1"/>
      <c r="CJM419" s="1"/>
      <c r="CJN419" s="1"/>
      <c r="CJO419" s="1"/>
      <c r="CJP419" s="1"/>
      <c r="CJQ419" s="1"/>
      <c r="CJR419" s="1"/>
      <c r="CJS419" s="1"/>
      <c r="CJT419" s="1"/>
      <c r="CJU419" s="1"/>
      <c r="CJV419" s="1"/>
      <c r="CJW419" s="1"/>
      <c r="CJX419" s="1"/>
      <c r="CJY419" s="1"/>
      <c r="CJZ419" s="1"/>
      <c r="CKA419" s="1"/>
      <c r="CKB419" s="1"/>
      <c r="CKC419" s="1"/>
      <c r="CKD419" s="1"/>
      <c r="CKE419" s="1"/>
      <c r="CKF419" s="1"/>
      <c r="CKG419" s="1"/>
      <c r="CKH419" s="1"/>
      <c r="CKI419" s="1"/>
      <c r="CKJ419" s="1"/>
      <c r="CKK419" s="1"/>
      <c r="CKL419" s="1"/>
      <c r="CKM419" s="1"/>
      <c r="CKN419" s="1"/>
      <c r="CKO419" s="1"/>
      <c r="CKP419" s="1"/>
      <c r="CKQ419" s="1"/>
      <c r="CKR419" s="1"/>
      <c r="CKS419" s="1"/>
      <c r="CKT419" s="1"/>
      <c r="CKU419" s="1"/>
      <c r="CKV419" s="1"/>
      <c r="CKW419" s="1"/>
      <c r="CKX419" s="1"/>
      <c r="CKY419" s="1"/>
      <c r="CKZ419" s="1"/>
      <c r="CLA419" s="1"/>
      <c r="CLB419" s="1"/>
      <c r="CLC419" s="1"/>
      <c r="CLD419" s="1"/>
      <c r="CLE419" s="1"/>
      <c r="CLF419" s="1"/>
      <c r="CLG419" s="1"/>
      <c r="CLH419" s="1"/>
      <c r="CLI419" s="1"/>
      <c r="CLJ419" s="1"/>
      <c r="CLK419" s="1"/>
      <c r="CLL419" s="1"/>
      <c r="CLM419" s="1"/>
      <c r="CLN419" s="1"/>
      <c r="CLO419" s="1"/>
      <c r="CLP419" s="1"/>
      <c r="CLQ419" s="1"/>
      <c r="CLR419" s="1"/>
      <c r="CLS419" s="1"/>
      <c r="CLT419" s="1"/>
      <c r="CLU419" s="1"/>
      <c r="CLV419" s="1"/>
      <c r="CLW419" s="1"/>
      <c r="CLX419" s="1"/>
      <c r="CLY419" s="1"/>
      <c r="CLZ419" s="1"/>
      <c r="CMA419" s="1"/>
      <c r="CMB419" s="1"/>
      <c r="CMC419" s="1"/>
      <c r="CMD419" s="1"/>
      <c r="CME419" s="1"/>
      <c r="CMF419" s="1"/>
      <c r="CMG419" s="1"/>
      <c r="CMH419" s="1"/>
      <c r="CMI419" s="1"/>
      <c r="CMJ419" s="1"/>
      <c r="CMK419" s="1"/>
      <c r="CML419" s="1"/>
      <c r="CMM419" s="1"/>
      <c r="CMN419" s="1"/>
      <c r="CMO419" s="1"/>
      <c r="CMP419" s="1"/>
      <c r="CMQ419" s="1"/>
      <c r="CMR419" s="1"/>
      <c r="CMS419" s="1"/>
      <c r="CMT419" s="1"/>
      <c r="CMU419" s="1"/>
      <c r="CMV419" s="1"/>
      <c r="CMW419" s="1"/>
      <c r="CMX419" s="1"/>
      <c r="CMY419" s="1"/>
      <c r="CMZ419" s="1"/>
      <c r="CNA419" s="1"/>
      <c r="CNB419" s="1"/>
      <c r="CNC419" s="1"/>
      <c r="CND419" s="1"/>
      <c r="CNE419" s="1"/>
      <c r="CNF419" s="1"/>
      <c r="CNG419" s="1"/>
      <c r="CNH419" s="1"/>
      <c r="CNI419" s="1"/>
      <c r="CNJ419" s="1"/>
      <c r="CNK419" s="1"/>
      <c r="CNL419" s="1"/>
      <c r="CNM419" s="1"/>
      <c r="CNN419" s="1"/>
      <c r="CNO419" s="1"/>
      <c r="CNP419" s="1"/>
      <c r="CNQ419" s="1"/>
      <c r="CNR419" s="1"/>
      <c r="CNS419" s="1"/>
      <c r="CNT419" s="1"/>
      <c r="CNU419" s="1"/>
      <c r="CNV419" s="1"/>
      <c r="CNW419" s="1"/>
      <c r="CNX419" s="1"/>
      <c r="CNY419" s="1"/>
      <c r="CNZ419" s="1"/>
      <c r="COA419" s="1"/>
      <c r="COB419" s="1"/>
      <c r="COC419" s="1"/>
      <c r="COD419" s="1"/>
      <c r="COE419" s="1"/>
      <c r="COF419" s="1"/>
      <c r="COG419" s="1"/>
      <c r="COH419" s="1"/>
      <c r="COI419" s="1"/>
      <c r="COJ419" s="1"/>
      <c r="COK419" s="1"/>
      <c r="COL419" s="1"/>
      <c r="COM419" s="1"/>
      <c r="CON419" s="1"/>
      <c r="COO419" s="1"/>
      <c r="COP419" s="1"/>
      <c r="COQ419" s="1"/>
      <c r="COR419" s="1"/>
      <c r="COS419" s="1"/>
      <c r="COT419" s="1"/>
      <c r="COU419" s="1"/>
      <c r="COV419" s="1"/>
      <c r="COW419" s="1"/>
      <c r="COX419" s="1"/>
      <c r="COY419" s="1"/>
      <c r="COZ419" s="1"/>
      <c r="CPA419" s="1"/>
      <c r="CPB419" s="1"/>
      <c r="CPC419" s="1"/>
      <c r="CPD419" s="1"/>
      <c r="CPE419" s="1"/>
      <c r="CPF419" s="1"/>
      <c r="CPG419" s="1"/>
      <c r="CPH419" s="1"/>
      <c r="CPI419" s="1"/>
      <c r="CPJ419" s="1"/>
      <c r="CPK419" s="1"/>
      <c r="CPL419" s="1"/>
      <c r="CPM419" s="1"/>
      <c r="CPN419" s="1"/>
      <c r="CPO419" s="1"/>
      <c r="CPP419" s="1"/>
      <c r="CPQ419" s="1"/>
      <c r="CPR419" s="1"/>
      <c r="CPS419" s="1"/>
      <c r="CPT419" s="1"/>
      <c r="CPU419" s="1"/>
      <c r="CPV419" s="1"/>
      <c r="CPW419" s="1"/>
      <c r="CPX419" s="1"/>
      <c r="CPY419" s="1"/>
      <c r="CPZ419" s="1"/>
      <c r="CQA419" s="1"/>
      <c r="CQB419" s="1"/>
      <c r="CQC419" s="1"/>
      <c r="CQD419" s="1"/>
      <c r="CQE419" s="1"/>
      <c r="CQF419" s="1"/>
      <c r="CQG419" s="1"/>
      <c r="CQH419" s="1"/>
      <c r="CQI419" s="1"/>
      <c r="CQJ419" s="1"/>
      <c r="CQK419" s="1"/>
      <c r="CQL419" s="1"/>
      <c r="CQM419" s="1"/>
      <c r="CQN419" s="1"/>
      <c r="CQO419" s="1"/>
      <c r="CQP419" s="1"/>
      <c r="CQQ419" s="1"/>
      <c r="CQR419" s="1"/>
      <c r="CQS419" s="1"/>
      <c r="CQT419" s="1"/>
      <c r="CQU419" s="1"/>
      <c r="CQV419" s="1"/>
      <c r="CQW419" s="1"/>
      <c r="CQX419" s="1"/>
      <c r="CQY419" s="1"/>
      <c r="CQZ419" s="1"/>
      <c r="CRA419" s="1"/>
      <c r="CRB419" s="1"/>
      <c r="CRC419" s="1"/>
      <c r="CRD419" s="1"/>
      <c r="CRE419" s="1"/>
      <c r="CRF419" s="1"/>
      <c r="CRG419" s="1"/>
      <c r="CRH419" s="1"/>
      <c r="CRI419" s="1"/>
      <c r="CRJ419" s="1"/>
      <c r="CRK419" s="1"/>
      <c r="CRL419" s="1"/>
      <c r="CRM419" s="1"/>
      <c r="CRN419" s="1"/>
      <c r="CRO419" s="1"/>
      <c r="CRP419" s="1"/>
      <c r="CRQ419" s="1"/>
      <c r="CRR419" s="1"/>
      <c r="CRS419" s="1"/>
      <c r="CRT419" s="1"/>
      <c r="CRU419" s="1"/>
      <c r="CRV419" s="1"/>
      <c r="CRW419" s="1"/>
      <c r="CRX419" s="1"/>
      <c r="CRY419" s="1"/>
      <c r="CRZ419" s="1"/>
      <c r="CSA419" s="1"/>
      <c r="CSB419" s="1"/>
      <c r="CSC419" s="1"/>
      <c r="CSD419" s="1"/>
      <c r="CSE419" s="1"/>
      <c r="CSF419" s="1"/>
      <c r="CSG419" s="1"/>
      <c r="CSH419" s="1"/>
      <c r="CSI419" s="1"/>
      <c r="CSJ419" s="1"/>
      <c r="CSK419" s="1"/>
      <c r="CSL419" s="1"/>
      <c r="CSM419" s="1"/>
      <c r="CSN419" s="1"/>
      <c r="CSO419" s="1"/>
      <c r="CSP419" s="1"/>
      <c r="CSQ419" s="1"/>
      <c r="CSR419" s="1"/>
      <c r="CSS419" s="1"/>
      <c r="CST419" s="1"/>
      <c r="CSU419" s="1"/>
      <c r="CSV419" s="1"/>
      <c r="CSW419" s="1"/>
      <c r="CSX419" s="1"/>
      <c r="CSY419" s="1"/>
      <c r="CSZ419" s="1"/>
      <c r="CTA419" s="1"/>
      <c r="CTB419" s="1"/>
      <c r="CTC419" s="1"/>
      <c r="CTD419" s="1"/>
      <c r="CTE419" s="1"/>
      <c r="CTF419" s="1"/>
      <c r="CTG419" s="1"/>
      <c r="CTH419" s="1"/>
      <c r="CTI419" s="1"/>
      <c r="CTJ419" s="1"/>
      <c r="CTK419" s="1"/>
      <c r="CTL419" s="1"/>
      <c r="CTM419" s="1"/>
      <c r="CTN419" s="1"/>
      <c r="CTO419" s="1"/>
      <c r="CTP419" s="1"/>
      <c r="CTQ419" s="1"/>
      <c r="CTR419" s="1"/>
      <c r="CTS419" s="1"/>
      <c r="CTT419" s="1"/>
      <c r="CTU419" s="1"/>
      <c r="CTV419" s="1"/>
      <c r="CTW419" s="1"/>
      <c r="CTX419" s="1"/>
      <c r="CTY419" s="1"/>
      <c r="CTZ419" s="1"/>
      <c r="CUA419" s="1"/>
      <c r="CUB419" s="1"/>
      <c r="CUC419" s="1"/>
      <c r="CUD419" s="1"/>
      <c r="CUE419" s="1"/>
      <c r="CUF419" s="1"/>
      <c r="CUG419" s="1"/>
      <c r="CUH419" s="1"/>
      <c r="CUI419" s="1"/>
      <c r="CUJ419" s="1"/>
      <c r="CUK419" s="1"/>
      <c r="CUL419" s="1"/>
      <c r="CUM419" s="1"/>
      <c r="CUN419" s="1"/>
      <c r="CUO419" s="1"/>
      <c r="CUP419" s="1"/>
      <c r="CUQ419" s="1"/>
      <c r="CUR419" s="1"/>
      <c r="CUS419" s="1"/>
      <c r="CUT419" s="1"/>
      <c r="CUU419" s="1"/>
      <c r="CUV419" s="1"/>
      <c r="CUW419" s="1"/>
      <c r="CUX419" s="1"/>
      <c r="CUY419" s="1"/>
      <c r="CUZ419" s="1"/>
      <c r="CVA419" s="1"/>
      <c r="CVB419" s="1"/>
      <c r="CVC419" s="1"/>
      <c r="CVD419" s="1"/>
      <c r="CVE419" s="1"/>
      <c r="CVF419" s="1"/>
      <c r="CVG419" s="1"/>
      <c r="CVH419" s="1"/>
      <c r="CVI419" s="1"/>
      <c r="CVJ419" s="1"/>
      <c r="CVK419" s="1"/>
      <c r="CVL419" s="1"/>
      <c r="CVM419" s="1"/>
      <c r="CVN419" s="1"/>
      <c r="CVO419" s="1"/>
      <c r="CVP419" s="1"/>
      <c r="CVQ419" s="1"/>
      <c r="CVR419" s="1"/>
      <c r="CVS419" s="1"/>
      <c r="CVT419" s="1"/>
      <c r="CVU419" s="1"/>
      <c r="CVV419" s="1"/>
      <c r="CVW419" s="1"/>
      <c r="CVX419" s="1"/>
      <c r="CVY419" s="1"/>
      <c r="CVZ419" s="1"/>
      <c r="CWA419" s="1"/>
      <c r="CWB419" s="1"/>
      <c r="CWC419" s="1"/>
      <c r="CWD419" s="1"/>
      <c r="CWE419" s="1"/>
      <c r="CWF419" s="1"/>
      <c r="CWG419" s="1"/>
      <c r="CWH419" s="1"/>
      <c r="CWI419" s="1"/>
      <c r="CWJ419" s="1"/>
      <c r="CWK419" s="1"/>
      <c r="CWL419" s="1"/>
      <c r="CWM419" s="1"/>
      <c r="CWN419" s="1"/>
      <c r="CWO419" s="1"/>
      <c r="CWP419" s="1"/>
      <c r="CWQ419" s="1"/>
      <c r="CWR419" s="1"/>
      <c r="CWS419" s="1"/>
      <c r="CWT419" s="1"/>
      <c r="CWU419" s="1"/>
      <c r="CWV419" s="1"/>
      <c r="CWW419" s="1"/>
      <c r="CWX419" s="1"/>
      <c r="CWY419" s="1"/>
      <c r="CWZ419" s="1"/>
      <c r="CXA419" s="1"/>
      <c r="CXB419" s="1"/>
      <c r="CXC419" s="1"/>
      <c r="CXD419" s="1"/>
      <c r="CXE419" s="1"/>
      <c r="CXF419" s="1"/>
      <c r="CXG419" s="1"/>
      <c r="CXH419" s="1"/>
      <c r="CXI419" s="1"/>
      <c r="CXJ419" s="1"/>
      <c r="CXK419" s="1"/>
      <c r="CXL419" s="1"/>
      <c r="CXM419" s="1"/>
      <c r="CXN419" s="1"/>
      <c r="CXO419" s="1"/>
      <c r="CXP419" s="1"/>
      <c r="CXQ419" s="1"/>
      <c r="CXR419" s="1"/>
      <c r="CXS419" s="1"/>
      <c r="CXT419" s="1"/>
      <c r="CXU419" s="1"/>
      <c r="CXV419" s="1"/>
      <c r="CXW419" s="1"/>
      <c r="CXX419" s="1"/>
      <c r="CXY419" s="1"/>
      <c r="CXZ419" s="1"/>
      <c r="CYA419" s="1"/>
      <c r="CYB419" s="1"/>
      <c r="CYC419" s="1"/>
      <c r="CYD419" s="1"/>
      <c r="CYE419" s="1"/>
      <c r="CYF419" s="1"/>
      <c r="CYG419" s="1"/>
      <c r="CYH419" s="1"/>
      <c r="CYI419" s="1"/>
      <c r="CYJ419" s="1"/>
      <c r="CYK419" s="1"/>
      <c r="CYL419" s="1"/>
      <c r="CYM419" s="1"/>
      <c r="CYN419" s="1"/>
      <c r="CYO419" s="1"/>
      <c r="CYP419" s="1"/>
      <c r="CYQ419" s="1"/>
      <c r="CYR419" s="1"/>
      <c r="CYS419" s="1"/>
      <c r="CYT419" s="1"/>
      <c r="CYU419" s="1"/>
      <c r="CYV419" s="1"/>
      <c r="CYW419" s="1"/>
      <c r="CYX419" s="1"/>
      <c r="CYY419" s="1"/>
      <c r="CYZ419" s="1"/>
      <c r="CZA419" s="1"/>
      <c r="CZB419" s="1"/>
      <c r="CZC419" s="1"/>
      <c r="CZD419" s="1"/>
      <c r="CZE419" s="1"/>
      <c r="CZF419" s="1"/>
      <c r="CZG419" s="1"/>
      <c r="CZH419" s="1"/>
      <c r="CZI419" s="1"/>
      <c r="CZJ419" s="1"/>
      <c r="CZK419" s="1"/>
      <c r="CZL419" s="1"/>
      <c r="CZM419" s="1"/>
      <c r="CZN419" s="1"/>
      <c r="CZO419" s="1"/>
      <c r="CZP419" s="1"/>
      <c r="CZQ419" s="1"/>
      <c r="CZR419" s="1"/>
      <c r="CZS419" s="1"/>
      <c r="CZT419" s="1"/>
      <c r="CZU419" s="1"/>
      <c r="CZV419" s="1"/>
      <c r="CZW419" s="1"/>
      <c r="CZX419" s="1"/>
      <c r="CZY419" s="1"/>
      <c r="CZZ419" s="1"/>
      <c r="DAA419" s="1"/>
      <c r="DAB419" s="1"/>
      <c r="DAC419" s="1"/>
      <c r="DAD419" s="1"/>
      <c r="DAE419" s="1"/>
      <c r="DAF419" s="1"/>
      <c r="DAG419" s="1"/>
      <c r="DAH419" s="1"/>
      <c r="DAI419" s="1"/>
      <c r="DAJ419" s="1"/>
      <c r="DAK419" s="1"/>
      <c r="DAL419" s="1"/>
      <c r="DAM419" s="1"/>
      <c r="DAN419" s="1"/>
      <c r="DAO419" s="1"/>
      <c r="DAP419" s="1"/>
      <c r="DAQ419" s="1"/>
      <c r="DAR419" s="1"/>
      <c r="DAS419" s="1"/>
      <c r="DAT419" s="1"/>
      <c r="DAU419" s="1"/>
      <c r="DAV419" s="1"/>
      <c r="DAW419" s="1"/>
      <c r="DAX419" s="1"/>
      <c r="DAY419" s="1"/>
      <c r="DAZ419" s="1"/>
      <c r="DBA419" s="1"/>
      <c r="DBB419" s="1"/>
      <c r="DBC419" s="1"/>
      <c r="DBD419" s="1"/>
      <c r="DBE419" s="1"/>
      <c r="DBF419" s="1"/>
      <c r="DBG419" s="1"/>
      <c r="DBH419" s="1"/>
      <c r="DBI419" s="1"/>
      <c r="DBJ419" s="1"/>
      <c r="DBK419" s="1"/>
      <c r="DBL419" s="1"/>
      <c r="DBM419" s="1"/>
      <c r="DBN419" s="1"/>
      <c r="DBO419" s="1"/>
      <c r="DBP419" s="1"/>
      <c r="DBQ419" s="1"/>
      <c r="DBR419" s="1"/>
      <c r="DBS419" s="1"/>
      <c r="DBT419" s="1"/>
      <c r="DBU419" s="1"/>
      <c r="DBV419" s="1"/>
      <c r="DBW419" s="1"/>
      <c r="DBX419" s="1"/>
      <c r="DBY419" s="1"/>
      <c r="DBZ419" s="1"/>
      <c r="DCA419" s="1"/>
      <c r="DCB419" s="1"/>
      <c r="DCC419" s="1"/>
      <c r="DCD419" s="1"/>
      <c r="DCE419" s="1"/>
      <c r="DCF419" s="1"/>
      <c r="DCG419" s="1"/>
      <c r="DCH419" s="1"/>
      <c r="DCI419" s="1"/>
      <c r="DCJ419" s="1"/>
      <c r="DCK419" s="1"/>
      <c r="DCL419" s="1"/>
      <c r="DCM419" s="1"/>
      <c r="DCN419" s="1"/>
      <c r="DCO419" s="1"/>
      <c r="DCP419" s="1"/>
      <c r="DCQ419" s="1"/>
      <c r="DCR419" s="1"/>
      <c r="DCS419" s="1"/>
      <c r="DCT419" s="1"/>
      <c r="DCU419" s="1"/>
      <c r="DCV419" s="1"/>
      <c r="DCW419" s="1"/>
      <c r="DCX419" s="1"/>
      <c r="DCY419" s="1"/>
      <c r="DCZ419" s="1"/>
      <c r="DDA419" s="1"/>
      <c r="DDB419" s="1"/>
      <c r="DDC419" s="1"/>
      <c r="DDD419" s="1"/>
      <c r="DDE419" s="1"/>
      <c r="DDF419" s="1"/>
      <c r="DDG419" s="1"/>
      <c r="DDH419" s="1"/>
      <c r="DDI419" s="1"/>
      <c r="DDJ419" s="1"/>
      <c r="DDK419" s="1"/>
      <c r="DDL419" s="1"/>
      <c r="DDM419" s="1"/>
      <c r="DDN419" s="1"/>
      <c r="DDO419" s="1"/>
      <c r="DDP419" s="1"/>
      <c r="DDQ419" s="1"/>
      <c r="DDR419" s="1"/>
      <c r="DDS419" s="1"/>
      <c r="DDT419" s="1"/>
      <c r="DDU419" s="1"/>
      <c r="DDV419" s="1"/>
      <c r="DDW419" s="1"/>
      <c r="DDX419" s="1"/>
      <c r="DDY419" s="1"/>
      <c r="DDZ419" s="1"/>
      <c r="DEA419" s="1"/>
      <c r="DEB419" s="1"/>
      <c r="DEC419" s="1"/>
      <c r="DED419" s="1"/>
      <c r="DEE419" s="1"/>
      <c r="DEF419" s="1"/>
      <c r="DEG419" s="1"/>
      <c r="DEH419" s="1"/>
      <c r="DEI419" s="1"/>
      <c r="DEJ419" s="1"/>
      <c r="DEK419" s="1"/>
      <c r="DEL419" s="1"/>
      <c r="DEM419" s="1"/>
      <c r="DEN419" s="1"/>
      <c r="DEO419" s="1"/>
      <c r="DEP419" s="1"/>
      <c r="DEQ419" s="1"/>
      <c r="DER419" s="1"/>
      <c r="DES419" s="1"/>
      <c r="DET419" s="1"/>
      <c r="DEU419" s="1"/>
      <c r="DEV419" s="1"/>
      <c r="DEW419" s="1"/>
      <c r="DEX419" s="1"/>
      <c r="DEY419" s="1"/>
      <c r="DEZ419" s="1"/>
      <c r="DFA419" s="1"/>
      <c r="DFB419" s="1"/>
      <c r="DFC419" s="1"/>
      <c r="DFD419" s="1"/>
      <c r="DFE419" s="1"/>
      <c r="DFF419" s="1"/>
      <c r="DFG419" s="1"/>
      <c r="DFH419" s="1"/>
      <c r="DFI419" s="1"/>
      <c r="DFJ419" s="1"/>
      <c r="DFK419" s="1"/>
      <c r="DFL419" s="1"/>
      <c r="DFM419" s="1"/>
      <c r="DFN419" s="1"/>
      <c r="DFO419" s="1"/>
      <c r="DFP419" s="1"/>
      <c r="DFQ419" s="1"/>
      <c r="DFR419" s="1"/>
      <c r="DFS419" s="1"/>
      <c r="DFT419" s="1"/>
      <c r="DFU419" s="1"/>
      <c r="DFV419" s="1"/>
      <c r="DFW419" s="1"/>
      <c r="DFX419" s="1"/>
      <c r="DFY419" s="1"/>
      <c r="DFZ419" s="1"/>
      <c r="DGA419" s="1"/>
      <c r="DGB419" s="1"/>
      <c r="DGC419" s="1"/>
      <c r="DGD419" s="1"/>
      <c r="DGE419" s="1"/>
      <c r="DGF419" s="1"/>
      <c r="DGG419" s="1"/>
      <c r="DGH419" s="1"/>
      <c r="DGI419" s="1"/>
      <c r="DGJ419" s="1"/>
      <c r="DGK419" s="1"/>
      <c r="DGL419" s="1"/>
      <c r="DGM419" s="1"/>
      <c r="DGN419" s="1"/>
      <c r="DGO419" s="1"/>
      <c r="DGP419" s="1"/>
      <c r="DGQ419" s="1"/>
      <c r="DGR419" s="1"/>
      <c r="DGS419" s="1"/>
      <c r="DGT419" s="1"/>
      <c r="DGU419" s="1"/>
      <c r="DGV419" s="1"/>
      <c r="DGW419" s="1"/>
      <c r="DGX419" s="1"/>
      <c r="DGY419" s="1"/>
      <c r="DGZ419" s="1"/>
      <c r="DHA419" s="1"/>
      <c r="DHB419" s="1"/>
      <c r="DHC419" s="1"/>
      <c r="DHD419" s="1"/>
      <c r="DHE419" s="1"/>
      <c r="DHF419" s="1"/>
      <c r="DHG419" s="1"/>
      <c r="DHH419" s="1"/>
      <c r="DHI419" s="1"/>
      <c r="DHJ419" s="1"/>
      <c r="DHK419" s="1"/>
      <c r="DHL419" s="1"/>
      <c r="DHM419" s="1"/>
      <c r="DHN419" s="1"/>
      <c r="DHO419" s="1"/>
      <c r="DHP419" s="1"/>
      <c r="DHQ419" s="1"/>
      <c r="DHR419" s="1"/>
      <c r="DHS419" s="1"/>
      <c r="DHT419" s="1"/>
      <c r="DHU419" s="1"/>
      <c r="DHV419" s="1"/>
      <c r="DHW419" s="1"/>
      <c r="DHX419" s="1"/>
      <c r="DHY419" s="1"/>
      <c r="DHZ419" s="1"/>
      <c r="DIA419" s="1"/>
      <c r="DIB419" s="1"/>
      <c r="DIC419" s="1"/>
      <c r="DID419" s="1"/>
      <c r="DIE419" s="1"/>
      <c r="DIF419" s="1"/>
      <c r="DIG419" s="1"/>
      <c r="DIH419" s="1"/>
      <c r="DII419" s="1"/>
      <c r="DIJ419" s="1"/>
      <c r="DIK419" s="1"/>
      <c r="DIL419" s="1"/>
      <c r="DIM419" s="1"/>
      <c r="DIN419" s="1"/>
      <c r="DIO419" s="1"/>
      <c r="DIP419" s="1"/>
      <c r="DIQ419" s="1"/>
      <c r="DIR419" s="1"/>
      <c r="DIS419" s="1"/>
      <c r="DIT419" s="1"/>
      <c r="DIU419" s="1"/>
      <c r="DIV419" s="1"/>
      <c r="DIW419" s="1"/>
      <c r="DIX419" s="1"/>
      <c r="DIY419" s="1"/>
      <c r="DIZ419" s="1"/>
      <c r="DJA419" s="1"/>
      <c r="DJB419" s="1"/>
      <c r="DJC419" s="1"/>
      <c r="DJD419" s="1"/>
      <c r="DJE419" s="1"/>
      <c r="DJF419" s="1"/>
      <c r="DJG419" s="1"/>
      <c r="DJH419" s="1"/>
      <c r="DJI419" s="1"/>
      <c r="DJJ419" s="1"/>
      <c r="DJK419" s="1"/>
      <c r="DJL419" s="1"/>
      <c r="DJM419" s="1"/>
      <c r="DJN419" s="1"/>
      <c r="DJO419" s="1"/>
      <c r="DJP419" s="1"/>
      <c r="DJQ419" s="1"/>
      <c r="DJR419" s="1"/>
      <c r="DJS419" s="1"/>
      <c r="DJT419" s="1"/>
      <c r="DJU419" s="1"/>
      <c r="DJV419" s="1"/>
      <c r="DJW419" s="1"/>
      <c r="DJX419" s="1"/>
      <c r="DJY419" s="1"/>
      <c r="DJZ419" s="1"/>
      <c r="DKA419" s="1"/>
      <c r="DKB419" s="1"/>
      <c r="DKC419" s="1"/>
      <c r="DKD419" s="1"/>
      <c r="DKE419" s="1"/>
      <c r="DKF419" s="1"/>
      <c r="DKG419" s="1"/>
      <c r="DKH419" s="1"/>
      <c r="DKI419" s="1"/>
      <c r="DKJ419" s="1"/>
      <c r="DKK419" s="1"/>
      <c r="DKL419" s="1"/>
      <c r="DKM419" s="1"/>
      <c r="DKN419" s="1"/>
      <c r="DKO419" s="1"/>
      <c r="DKP419" s="1"/>
      <c r="DKQ419" s="1"/>
      <c r="DKR419" s="1"/>
      <c r="DKS419" s="1"/>
      <c r="DKT419" s="1"/>
      <c r="DKU419" s="1"/>
      <c r="DKV419" s="1"/>
      <c r="DKW419" s="1"/>
      <c r="DKX419" s="1"/>
      <c r="DKY419" s="1"/>
      <c r="DKZ419" s="1"/>
      <c r="DLA419" s="1"/>
      <c r="DLB419" s="1"/>
      <c r="DLC419" s="1"/>
      <c r="DLD419" s="1"/>
      <c r="DLE419" s="1"/>
      <c r="DLF419" s="1"/>
      <c r="DLG419" s="1"/>
      <c r="DLH419" s="1"/>
      <c r="DLI419" s="1"/>
      <c r="DLJ419" s="1"/>
      <c r="DLK419" s="1"/>
      <c r="DLL419" s="1"/>
      <c r="DLM419" s="1"/>
      <c r="DLN419" s="1"/>
      <c r="DLO419" s="1"/>
      <c r="DLP419" s="1"/>
      <c r="DLQ419" s="1"/>
      <c r="DLR419" s="1"/>
      <c r="DLS419" s="1"/>
      <c r="DLT419" s="1"/>
      <c r="DLU419" s="1"/>
      <c r="DLV419" s="1"/>
      <c r="DLW419" s="1"/>
      <c r="DLX419" s="1"/>
      <c r="DLY419" s="1"/>
      <c r="DLZ419" s="1"/>
      <c r="DMA419" s="1"/>
      <c r="DMB419" s="1"/>
      <c r="DMC419" s="1"/>
      <c r="DMD419" s="1"/>
      <c r="DME419" s="1"/>
      <c r="DMF419" s="1"/>
      <c r="DMG419" s="1"/>
      <c r="DMH419" s="1"/>
      <c r="DMI419" s="1"/>
      <c r="DMJ419" s="1"/>
      <c r="DMK419" s="1"/>
      <c r="DML419" s="1"/>
      <c r="DMM419" s="1"/>
      <c r="DMN419" s="1"/>
      <c r="DMO419" s="1"/>
      <c r="DMP419" s="1"/>
      <c r="DMQ419" s="1"/>
      <c r="DMR419" s="1"/>
      <c r="DMS419" s="1"/>
      <c r="DMT419" s="1"/>
      <c r="DMU419" s="1"/>
      <c r="DMV419" s="1"/>
      <c r="DMW419" s="1"/>
      <c r="DMX419" s="1"/>
      <c r="DMY419" s="1"/>
      <c r="DMZ419" s="1"/>
      <c r="DNA419" s="1"/>
      <c r="DNB419" s="1"/>
      <c r="DNC419" s="1"/>
      <c r="DND419" s="1"/>
      <c r="DNE419" s="1"/>
      <c r="DNF419" s="1"/>
      <c r="DNG419" s="1"/>
      <c r="DNH419" s="1"/>
      <c r="DNI419" s="1"/>
      <c r="DNJ419" s="1"/>
      <c r="DNK419" s="1"/>
      <c r="DNL419" s="1"/>
      <c r="DNM419" s="1"/>
      <c r="DNN419" s="1"/>
      <c r="DNO419" s="1"/>
      <c r="DNP419" s="1"/>
      <c r="DNQ419" s="1"/>
      <c r="DNR419" s="1"/>
      <c r="DNS419" s="1"/>
      <c r="DNT419" s="1"/>
      <c r="DNU419" s="1"/>
      <c r="DNV419" s="1"/>
      <c r="DNW419" s="1"/>
      <c r="DNX419" s="1"/>
      <c r="DNY419" s="1"/>
      <c r="DNZ419" s="1"/>
      <c r="DOA419" s="1"/>
      <c r="DOB419" s="1"/>
      <c r="DOC419" s="1"/>
      <c r="DOD419" s="1"/>
      <c r="DOE419" s="1"/>
      <c r="DOF419" s="1"/>
      <c r="DOG419" s="1"/>
      <c r="DOH419" s="1"/>
      <c r="DOI419" s="1"/>
      <c r="DOJ419" s="1"/>
      <c r="DOK419" s="1"/>
      <c r="DOL419" s="1"/>
      <c r="DOM419" s="1"/>
      <c r="DON419" s="1"/>
      <c r="DOO419" s="1"/>
      <c r="DOP419" s="1"/>
      <c r="DOQ419" s="1"/>
      <c r="DOR419" s="1"/>
      <c r="DOS419" s="1"/>
      <c r="DOT419" s="1"/>
      <c r="DOU419" s="1"/>
      <c r="DOV419" s="1"/>
      <c r="DOW419" s="1"/>
      <c r="DOX419" s="1"/>
      <c r="DOY419" s="1"/>
      <c r="DOZ419" s="1"/>
      <c r="DPA419" s="1"/>
      <c r="DPB419" s="1"/>
      <c r="DPC419" s="1"/>
      <c r="DPD419" s="1"/>
      <c r="DPE419" s="1"/>
      <c r="DPF419" s="1"/>
      <c r="DPG419" s="1"/>
      <c r="DPH419" s="1"/>
      <c r="DPI419" s="1"/>
      <c r="DPJ419" s="1"/>
      <c r="DPK419" s="1"/>
      <c r="DPL419" s="1"/>
      <c r="DPM419" s="1"/>
      <c r="DPN419" s="1"/>
      <c r="DPO419" s="1"/>
      <c r="DPP419" s="1"/>
      <c r="DPQ419" s="1"/>
      <c r="DPR419" s="1"/>
      <c r="DPS419" s="1"/>
      <c r="DPT419" s="1"/>
      <c r="DPU419" s="1"/>
      <c r="DPV419" s="1"/>
      <c r="DPW419" s="1"/>
      <c r="DPX419" s="1"/>
      <c r="DPY419" s="1"/>
      <c r="DPZ419" s="1"/>
      <c r="DQA419" s="1"/>
      <c r="DQB419" s="1"/>
      <c r="DQC419" s="1"/>
      <c r="DQD419" s="1"/>
      <c r="DQE419" s="1"/>
      <c r="DQF419" s="1"/>
      <c r="DQG419" s="1"/>
      <c r="DQH419" s="1"/>
      <c r="DQI419" s="1"/>
      <c r="DQJ419" s="1"/>
      <c r="DQK419" s="1"/>
      <c r="DQL419" s="1"/>
      <c r="DQM419" s="1"/>
      <c r="DQN419" s="1"/>
      <c r="DQO419" s="1"/>
      <c r="DQP419" s="1"/>
      <c r="DQQ419" s="1"/>
      <c r="DQR419" s="1"/>
      <c r="DQS419" s="1"/>
      <c r="DQT419" s="1"/>
      <c r="DQU419" s="1"/>
      <c r="DQV419" s="1"/>
      <c r="DQW419" s="1"/>
      <c r="DQX419" s="1"/>
      <c r="DQY419" s="1"/>
      <c r="DQZ419" s="1"/>
      <c r="DRA419" s="1"/>
      <c r="DRB419" s="1"/>
      <c r="DRC419" s="1"/>
      <c r="DRD419" s="1"/>
      <c r="DRE419" s="1"/>
      <c r="DRF419" s="1"/>
      <c r="DRG419" s="1"/>
      <c r="DRH419" s="1"/>
      <c r="DRI419" s="1"/>
      <c r="DRJ419" s="1"/>
      <c r="DRK419" s="1"/>
      <c r="DRL419" s="1"/>
      <c r="DRM419" s="1"/>
      <c r="DRN419" s="1"/>
      <c r="DRO419" s="1"/>
      <c r="DRP419" s="1"/>
      <c r="DRQ419" s="1"/>
      <c r="DRR419" s="1"/>
      <c r="DRS419" s="1"/>
      <c r="DRT419" s="1"/>
      <c r="DRU419" s="1"/>
      <c r="DRV419" s="1"/>
      <c r="DRW419" s="1"/>
      <c r="DRX419" s="1"/>
      <c r="DRY419" s="1"/>
      <c r="DRZ419" s="1"/>
      <c r="DSA419" s="1"/>
      <c r="DSB419" s="1"/>
      <c r="DSC419" s="1"/>
      <c r="DSD419" s="1"/>
      <c r="DSE419" s="1"/>
      <c r="DSF419" s="1"/>
      <c r="DSG419" s="1"/>
      <c r="DSH419" s="1"/>
      <c r="DSI419" s="1"/>
      <c r="DSJ419" s="1"/>
      <c r="DSK419" s="1"/>
      <c r="DSL419" s="1"/>
      <c r="DSM419" s="1"/>
      <c r="DSN419" s="1"/>
      <c r="DSO419" s="1"/>
      <c r="DSP419" s="1"/>
      <c r="DSQ419" s="1"/>
      <c r="DSR419" s="1"/>
      <c r="DSS419" s="1"/>
      <c r="DST419" s="1"/>
      <c r="DSU419" s="1"/>
      <c r="DSV419" s="1"/>
      <c r="DSW419" s="1"/>
      <c r="DSX419" s="1"/>
      <c r="DSY419" s="1"/>
      <c r="DSZ419" s="1"/>
      <c r="DTA419" s="1"/>
      <c r="DTB419" s="1"/>
      <c r="DTC419" s="1"/>
      <c r="DTD419" s="1"/>
      <c r="DTE419" s="1"/>
      <c r="DTF419" s="1"/>
      <c r="DTG419" s="1"/>
      <c r="DTH419" s="1"/>
      <c r="DTI419" s="1"/>
      <c r="DTJ419" s="1"/>
      <c r="DTK419" s="1"/>
      <c r="DTL419" s="1"/>
      <c r="DTM419" s="1"/>
      <c r="DTN419" s="1"/>
      <c r="DTO419" s="1"/>
      <c r="DTP419" s="1"/>
      <c r="DTQ419" s="1"/>
      <c r="DTR419" s="1"/>
      <c r="DTS419" s="1"/>
      <c r="DTT419" s="1"/>
      <c r="DTU419" s="1"/>
      <c r="DTV419" s="1"/>
      <c r="DTW419" s="1"/>
      <c r="DTX419" s="1"/>
      <c r="DTY419" s="1"/>
      <c r="DTZ419" s="1"/>
      <c r="DUA419" s="1"/>
      <c r="DUB419" s="1"/>
      <c r="DUC419" s="1"/>
      <c r="DUD419" s="1"/>
      <c r="DUE419" s="1"/>
      <c r="DUF419" s="1"/>
      <c r="DUG419" s="1"/>
      <c r="DUH419" s="1"/>
      <c r="DUI419" s="1"/>
      <c r="DUJ419" s="1"/>
      <c r="DUK419" s="1"/>
      <c r="DUL419" s="1"/>
      <c r="DUM419" s="1"/>
      <c r="DUN419" s="1"/>
      <c r="DUO419" s="1"/>
      <c r="DUP419" s="1"/>
      <c r="DUQ419" s="1"/>
      <c r="DUR419" s="1"/>
      <c r="DUS419" s="1"/>
      <c r="DUT419" s="1"/>
      <c r="DUU419" s="1"/>
      <c r="DUV419" s="1"/>
      <c r="DUW419" s="1"/>
      <c r="DUX419" s="1"/>
      <c r="DUY419" s="1"/>
      <c r="DUZ419" s="1"/>
      <c r="DVA419" s="1"/>
      <c r="DVB419" s="1"/>
      <c r="DVC419" s="1"/>
      <c r="DVD419" s="1"/>
      <c r="DVE419" s="1"/>
      <c r="DVF419" s="1"/>
      <c r="DVG419" s="1"/>
      <c r="DVH419" s="1"/>
      <c r="DVI419" s="1"/>
      <c r="DVJ419" s="1"/>
      <c r="DVK419" s="1"/>
      <c r="DVL419" s="1"/>
      <c r="DVM419" s="1"/>
      <c r="DVN419" s="1"/>
      <c r="DVO419" s="1"/>
      <c r="DVP419" s="1"/>
      <c r="DVQ419" s="1"/>
      <c r="DVR419" s="1"/>
      <c r="DVS419" s="1"/>
      <c r="DVT419" s="1"/>
      <c r="DVU419" s="1"/>
      <c r="DVV419" s="1"/>
      <c r="DVW419" s="1"/>
      <c r="DVX419" s="1"/>
      <c r="DVY419" s="1"/>
      <c r="DVZ419" s="1"/>
      <c r="DWA419" s="1"/>
      <c r="DWB419" s="1"/>
      <c r="DWC419" s="1"/>
      <c r="DWD419" s="1"/>
      <c r="DWE419" s="1"/>
      <c r="DWF419" s="1"/>
      <c r="DWG419" s="1"/>
      <c r="DWH419" s="1"/>
      <c r="DWI419" s="1"/>
      <c r="DWJ419" s="1"/>
      <c r="DWK419" s="1"/>
      <c r="DWL419" s="1"/>
      <c r="DWM419" s="1"/>
      <c r="DWN419" s="1"/>
      <c r="DWO419" s="1"/>
      <c r="DWP419" s="1"/>
      <c r="DWQ419" s="1"/>
      <c r="DWR419" s="1"/>
      <c r="DWS419" s="1"/>
      <c r="DWT419" s="1"/>
      <c r="DWU419" s="1"/>
      <c r="DWV419" s="1"/>
      <c r="DWW419" s="1"/>
      <c r="DWX419" s="1"/>
      <c r="DWY419" s="1"/>
      <c r="DWZ419" s="1"/>
      <c r="DXA419" s="1"/>
      <c r="DXB419" s="1"/>
      <c r="DXC419" s="1"/>
      <c r="DXD419" s="1"/>
      <c r="DXE419" s="1"/>
      <c r="DXF419" s="1"/>
      <c r="DXG419" s="1"/>
      <c r="DXH419" s="1"/>
      <c r="DXI419" s="1"/>
      <c r="DXJ419" s="1"/>
      <c r="DXK419" s="1"/>
      <c r="DXL419" s="1"/>
      <c r="DXM419" s="1"/>
      <c r="DXN419" s="1"/>
      <c r="DXO419" s="1"/>
      <c r="DXP419" s="1"/>
      <c r="DXQ419" s="1"/>
      <c r="DXR419" s="1"/>
      <c r="DXS419" s="1"/>
      <c r="DXT419" s="1"/>
      <c r="DXU419" s="1"/>
      <c r="DXV419" s="1"/>
      <c r="DXW419" s="1"/>
      <c r="DXX419" s="1"/>
      <c r="DXY419" s="1"/>
      <c r="DXZ419" s="1"/>
      <c r="DYA419" s="1"/>
      <c r="DYB419" s="1"/>
      <c r="DYC419" s="1"/>
      <c r="DYD419" s="1"/>
      <c r="DYE419" s="1"/>
      <c r="DYF419" s="1"/>
      <c r="DYG419" s="1"/>
      <c r="DYH419" s="1"/>
      <c r="DYI419" s="1"/>
      <c r="DYJ419" s="1"/>
      <c r="DYK419" s="1"/>
      <c r="DYL419" s="1"/>
      <c r="DYM419" s="1"/>
      <c r="DYN419" s="1"/>
      <c r="DYO419" s="1"/>
      <c r="DYP419" s="1"/>
      <c r="DYQ419" s="1"/>
      <c r="DYR419" s="1"/>
      <c r="DYS419" s="1"/>
      <c r="DYT419" s="1"/>
      <c r="DYU419" s="1"/>
      <c r="DYV419" s="1"/>
      <c r="DYW419" s="1"/>
      <c r="DYX419" s="1"/>
      <c r="DYY419" s="1"/>
      <c r="DYZ419" s="1"/>
      <c r="DZA419" s="1"/>
      <c r="DZB419" s="1"/>
      <c r="DZC419" s="1"/>
      <c r="DZD419" s="1"/>
      <c r="DZE419" s="1"/>
      <c r="DZF419" s="1"/>
      <c r="DZG419" s="1"/>
      <c r="DZH419" s="1"/>
      <c r="DZI419" s="1"/>
      <c r="DZJ419" s="1"/>
      <c r="DZK419" s="1"/>
      <c r="DZL419" s="1"/>
      <c r="DZM419" s="1"/>
      <c r="DZN419" s="1"/>
      <c r="DZO419" s="1"/>
      <c r="DZP419" s="1"/>
      <c r="DZQ419" s="1"/>
      <c r="DZR419" s="1"/>
      <c r="DZS419" s="1"/>
      <c r="DZT419" s="1"/>
      <c r="DZU419" s="1"/>
      <c r="DZV419" s="1"/>
      <c r="DZW419" s="1"/>
      <c r="DZX419" s="1"/>
      <c r="DZY419" s="1"/>
      <c r="DZZ419" s="1"/>
      <c r="EAA419" s="1"/>
      <c r="EAB419" s="1"/>
      <c r="EAC419" s="1"/>
      <c r="EAD419" s="1"/>
      <c r="EAE419" s="1"/>
      <c r="EAF419" s="1"/>
      <c r="EAG419" s="1"/>
      <c r="EAH419" s="1"/>
      <c r="EAI419" s="1"/>
      <c r="EAJ419" s="1"/>
      <c r="EAK419" s="1"/>
      <c r="EAL419" s="1"/>
      <c r="EAM419" s="1"/>
      <c r="EAN419" s="1"/>
      <c r="EAO419" s="1"/>
      <c r="EAP419" s="1"/>
      <c r="EAQ419" s="1"/>
      <c r="EAR419" s="1"/>
      <c r="EAS419" s="1"/>
      <c r="EAT419" s="1"/>
      <c r="EAU419" s="1"/>
      <c r="EAV419" s="1"/>
      <c r="EAW419" s="1"/>
      <c r="EAX419" s="1"/>
      <c r="EAY419" s="1"/>
      <c r="EAZ419" s="1"/>
      <c r="EBA419" s="1"/>
      <c r="EBB419" s="1"/>
      <c r="EBC419" s="1"/>
      <c r="EBD419" s="1"/>
      <c r="EBE419" s="1"/>
      <c r="EBF419" s="1"/>
      <c r="EBG419" s="1"/>
      <c r="EBH419" s="1"/>
      <c r="EBI419" s="1"/>
      <c r="EBJ419" s="1"/>
      <c r="EBK419" s="1"/>
      <c r="EBL419" s="1"/>
      <c r="EBM419" s="1"/>
      <c r="EBN419" s="1"/>
      <c r="EBO419" s="1"/>
      <c r="EBP419" s="1"/>
      <c r="EBQ419" s="1"/>
      <c r="EBR419" s="1"/>
      <c r="EBS419" s="1"/>
      <c r="EBT419" s="1"/>
      <c r="EBU419" s="1"/>
      <c r="EBV419" s="1"/>
      <c r="EBW419" s="1"/>
      <c r="EBX419" s="1"/>
      <c r="EBY419" s="1"/>
      <c r="EBZ419" s="1"/>
      <c r="ECA419" s="1"/>
      <c r="ECB419" s="1"/>
      <c r="ECC419" s="1"/>
      <c r="ECD419" s="1"/>
      <c r="ECE419" s="1"/>
      <c r="ECF419" s="1"/>
      <c r="ECG419" s="1"/>
      <c r="ECH419" s="1"/>
      <c r="ECI419" s="1"/>
      <c r="ECJ419" s="1"/>
      <c r="ECK419" s="1"/>
      <c r="ECL419" s="1"/>
      <c r="ECM419" s="1"/>
      <c r="ECN419" s="1"/>
      <c r="ECO419" s="1"/>
      <c r="ECP419" s="1"/>
      <c r="ECQ419" s="1"/>
      <c r="ECR419" s="1"/>
      <c r="ECS419" s="1"/>
      <c r="ECT419" s="1"/>
      <c r="ECU419" s="1"/>
      <c r="ECV419" s="1"/>
      <c r="ECW419" s="1"/>
      <c r="ECX419" s="1"/>
      <c r="ECY419" s="1"/>
      <c r="ECZ419" s="1"/>
      <c r="EDA419" s="1"/>
      <c r="EDB419" s="1"/>
      <c r="EDC419" s="1"/>
      <c r="EDD419" s="1"/>
      <c r="EDE419" s="1"/>
      <c r="EDF419" s="1"/>
      <c r="EDG419" s="1"/>
      <c r="EDH419" s="1"/>
      <c r="EDI419" s="1"/>
      <c r="EDJ419" s="1"/>
      <c r="EDK419" s="1"/>
      <c r="EDL419" s="1"/>
      <c r="EDM419" s="1"/>
      <c r="EDN419" s="1"/>
      <c r="EDO419" s="1"/>
      <c r="EDP419" s="1"/>
      <c r="EDQ419" s="1"/>
      <c r="EDR419" s="1"/>
      <c r="EDS419" s="1"/>
      <c r="EDT419" s="1"/>
      <c r="EDU419" s="1"/>
      <c r="EDV419" s="1"/>
      <c r="EDW419" s="1"/>
      <c r="EDX419" s="1"/>
      <c r="EDY419" s="1"/>
      <c r="EDZ419" s="1"/>
      <c r="EEA419" s="1"/>
      <c r="EEB419" s="1"/>
      <c r="EEC419" s="1"/>
      <c r="EED419" s="1"/>
      <c r="EEE419" s="1"/>
      <c r="EEF419" s="1"/>
      <c r="EEG419" s="1"/>
      <c r="EEH419" s="1"/>
      <c r="EEI419" s="1"/>
      <c r="EEJ419" s="1"/>
      <c r="EEK419" s="1"/>
      <c r="EEL419" s="1"/>
      <c r="EEM419" s="1"/>
      <c r="EEN419" s="1"/>
      <c r="EEO419" s="1"/>
      <c r="EEP419" s="1"/>
      <c r="EEQ419" s="1"/>
      <c r="EER419" s="1"/>
      <c r="EES419" s="1"/>
      <c r="EET419" s="1"/>
      <c r="EEU419" s="1"/>
      <c r="EEV419" s="1"/>
      <c r="EEW419" s="1"/>
      <c r="EEX419" s="1"/>
      <c r="EEY419" s="1"/>
      <c r="EEZ419" s="1"/>
      <c r="EFA419" s="1"/>
      <c r="EFB419" s="1"/>
      <c r="EFC419" s="1"/>
      <c r="EFD419" s="1"/>
      <c r="EFE419" s="1"/>
      <c r="EFF419" s="1"/>
      <c r="EFG419" s="1"/>
      <c r="EFH419" s="1"/>
      <c r="EFI419" s="1"/>
      <c r="EFJ419" s="1"/>
      <c r="EFK419" s="1"/>
      <c r="EFL419" s="1"/>
      <c r="EFM419" s="1"/>
      <c r="EFN419" s="1"/>
      <c r="EFO419" s="1"/>
      <c r="EFP419" s="1"/>
      <c r="EFQ419" s="1"/>
      <c r="EFR419" s="1"/>
      <c r="EFS419" s="1"/>
      <c r="EFT419" s="1"/>
      <c r="EFU419" s="1"/>
      <c r="EFV419" s="1"/>
      <c r="EFW419" s="1"/>
      <c r="EFX419" s="1"/>
      <c r="EFY419" s="1"/>
      <c r="EFZ419" s="1"/>
      <c r="EGA419" s="1"/>
      <c r="EGB419" s="1"/>
      <c r="EGC419" s="1"/>
      <c r="EGD419" s="1"/>
      <c r="EGE419" s="1"/>
      <c r="EGF419" s="1"/>
      <c r="EGG419" s="1"/>
      <c r="EGH419" s="1"/>
      <c r="EGI419" s="1"/>
      <c r="EGJ419" s="1"/>
      <c r="EGK419" s="1"/>
      <c r="EGL419" s="1"/>
      <c r="EGM419" s="1"/>
      <c r="EGN419" s="1"/>
      <c r="EGO419" s="1"/>
      <c r="EGP419" s="1"/>
      <c r="EGQ419" s="1"/>
      <c r="EGR419" s="1"/>
      <c r="EGS419" s="1"/>
      <c r="EGT419" s="1"/>
      <c r="EGU419" s="1"/>
      <c r="EGV419" s="1"/>
      <c r="EGW419" s="1"/>
      <c r="EGX419" s="1"/>
      <c r="EGY419" s="1"/>
      <c r="EGZ419" s="1"/>
      <c r="EHA419" s="1"/>
      <c r="EHB419" s="1"/>
      <c r="EHC419" s="1"/>
      <c r="EHD419" s="1"/>
      <c r="EHE419" s="1"/>
      <c r="EHF419" s="1"/>
      <c r="EHG419" s="1"/>
      <c r="EHH419" s="1"/>
      <c r="EHI419" s="1"/>
      <c r="EHJ419" s="1"/>
      <c r="EHK419" s="1"/>
      <c r="EHL419" s="1"/>
      <c r="EHM419" s="1"/>
      <c r="EHN419" s="1"/>
      <c r="EHO419" s="1"/>
      <c r="EHP419" s="1"/>
      <c r="EHQ419" s="1"/>
      <c r="EHR419" s="1"/>
      <c r="EHS419" s="1"/>
      <c r="EHT419" s="1"/>
      <c r="EHU419" s="1"/>
      <c r="EHV419" s="1"/>
      <c r="EHW419" s="1"/>
      <c r="EHX419" s="1"/>
      <c r="EHY419" s="1"/>
      <c r="EHZ419" s="1"/>
      <c r="EIA419" s="1"/>
      <c r="EIB419" s="1"/>
      <c r="EIC419" s="1"/>
      <c r="EID419" s="1"/>
      <c r="EIE419" s="1"/>
      <c r="EIF419" s="1"/>
      <c r="EIG419" s="1"/>
      <c r="EIH419" s="1"/>
      <c r="EII419" s="1"/>
      <c r="EIJ419" s="1"/>
      <c r="EIK419" s="1"/>
      <c r="EIL419" s="1"/>
      <c r="EIM419" s="1"/>
      <c r="EIN419" s="1"/>
      <c r="EIO419" s="1"/>
      <c r="EIP419" s="1"/>
      <c r="EIQ419" s="1"/>
      <c r="EIR419" s="1"/>
      <c r="EIS419" s="1"/>
      <c r="EIT419" s="1"/>
      <c r="EIU419" s="1"/>
      <c r="EIV419" s="1"/>
      <c r="EIW419" s="1"/>
      <c r="EIX419" s="1"/>
      <c r="EIY419" s="1"/>
      <c r="EIZ419" s="1"/>
      <c r="EJA419" s="1"/>
      <c r="EJB419" s="1"/>
      <c r="EJC419" s="1"/>
      <c r="EJD419" s="1"/>
      <c r="EJE419" s="1"/>
      <c r="EJF419" s="1"/>
      <c r="EJG419" s="1"/>
      <c r="EJH419" s="1"/>
      <c r="EJI419" s="1"/>
      <c r="EJJ419" s="1"/>
      <c r="EJK419" s="1"/>
      <c r="EJL419" s="1"/>
      <c r="EJM419" s="1"/>
      <c r="EJN419" s="1"/>
      <c r="EJO419" s="1"/>
      <c r="EJP419" s="1"/>
      <c r="EJQ419" s="1"/>
      <c r="EJR419" s="1"/>
      <c r="EJS419" s="1"/>
      <c r="EJT419" s="1"/>
      <c r="EJU419" s="1"/>
      <c r="EJV419" s="1"/>
      <c r="EJW419" s="1"/>
      <c r="EJX419" s="1"/>
      <c r="EJY419" s="1"/>
      <c r="EJZ419" s="1"/>
      <c r="EKA419" s="1"/>
      <c r="EKB419" s="1"/>
      <c r="EKC419" s="1"/>
      <c r="EKD419" s="1"/>
      <c r="EKE419" s="1"/>
      <c r="EKF419" s="1"/>
      <c r="EKG419" s="1"/>
      <c r="EKH419" s="1"/>
      <c r="EKI419" s="1"/>
      <c r="EKJ419" s="1"/>
      <c r="EKK419" s="1"/>
      <c r="EKL419" s="1"/>
      <c r="EKM419" s="1"/>
      <c r="EKN419" s="1"/>
      <c r="EKO419" s="1"/>
      <c r="EKP419" s="1"/>
      <c r="EKQ419" s="1"/>
      <c r="EKR419" s="1"/>
      <c r="EKS419" s="1"/>
      <c r="EKT419" s="1"/>
      <c r="EKU419" s="1"/>
      <c r="EKV419" s="1"/>
      <c r="EKW419" s="1"/>
      <c r="EKX419" s="1"/>
      <c r="EKY419" s="1"/>
      <c r="EKZ419" s="1"/>
      <c r="ELA419" s="1"/>
      <c r="ELB419" s="1"/>
      <c r="ELC419" s="1"/>
      <c r="ELD419" s="1"/>
      <c r="ELE419" s="1"/>
      <c r="ELF419" s="1"/>
      <c r="ELG419" s="1"/>
      <c r="ELH419" s="1"/>
      <c r="ELI419" s="1"/>
      <c r="ELJ419" s="1"/>
      <c r="ELK419" s="1"/>
      <c r="ELL419" s="1"/>
      <c r="ELM419" s="1"/>
      <c r="ELN419" s="1"/>
      <c r="ELO419" s="1"/>
      <c r="ELP419" s="1"/>
      <c r="ELQ419" s="1"/>
      <c r="ELR419" s="1"/>
      <c r="ELS419" s="1"/>
      <c r="ELT419" s="1"/>
      <c r="ELU419" s="1"/>
      <c r="ELV419" s="1"/>
      <c r="ELW419" s="1"/>
      <c r="ELX419" s="1"/>
      <c r="ELY419" s="1"/>
      <c r="ELZ419" s="1"/>
      <c r="EMA419" s="1"/>
      <c r="EMB419" s="1"/>
      <c r="EMC419" s="1"/>
      <c r="EMD419" s="1"/>
      <c r="EME419" s="1"/>
      <c r="EMF419" s="1"/>
      <c r="EMG419" s="1"/>
      <c r="EMH419" s="1"/>
      <c r="EMI419" s="1"/>
      <c r="EMJ419" s="1"/>
      <c r="EMK419" s="1"/>
      <c r="EML419" s="1"/>
      <c r="EMM419" s="1"/>
      <c r="EMN419" s="1"/>
      <c r="EMO419" s="1"/>
      <c r="EMP419" s="1"/>
      <c r="EMQ419" s="1"/>
      <c r="EMR419" s="1"/>
      <c r="EMS419" s="1"/>
      <c r="EMT419" s="1"/>
      <c r="EMU419" s="1"/>
      <c r="EMV419" s="1"/>
      <c r="EMW419" s="1"/>
      <c r="EMX419" s="1"/>
      <c r="EMY419" s="1"/>
      <c r="EMZ419" s="1"/>
      <c r="ENA419" s="1"/>
      <c r="ENB419" s="1"/>
      <c r="ENC419" s="1"/>
      <c r="END419" s="1"/>
      <c r="ENE419" s="1"/>
      <c r="ENF419" s="1"/>
      <c r="ENG419" s="1"/>
      <c r="ENH419" s="1"/>
      <c r="ENI419" s="1"/>
      <c r="ENJ419" s="1"/>
      <c r="ENK419" s="1"/>
      <c r="ENL419" s="1"/>
      <c r="ENM419" s="1"/>
      <c r="ENN419" s="1"/>
      <c r="ENO419" s="1"/>
      <c r="ENP419" s="1"/>
      <c r="ENQ419" s="1"/>
      <c r="ENR419" s="1"/>
      <c r="ENS419" s="1"/>
      <c r="ENT419" s="1"/>
      <c r="ENU419" s="1"/>
      <c r="ENV419" s="1"/>
      <c r="ENW419" s="1"/>
      <c r="ENX419" s="1"/>
      <c r="ENY419" s="1"/>
      <c r="ENZ419" s="1"/>
      <c r="EOA419" s="1"/>
      <c r="EOB419" s="1"/>
      <c r="EOC419" s="1"/>
      <c r="EOD419" s="1"/>
      <c r="EOE419" s="1"/>
      <c r="EOF419" s="1"/>
      <c r="EOG419" s="1"/>
      <c r="EOH419" s="1"/>
      <c r="EOI419" s="1"/>
      <c r="EOJ419" s="1"/>
      <c r="EOK419" s="1"/>
      <c r="EOL419" s="1"/>
      <c r="EOM419" s="1"/>
      <c r="EON419" s="1"/>
      <c r="EOO419" s="1"/>
      <c r="EOP419" s="1"/>
      <c r="EOQ419" s="1"/>
      <c r="EOR419" s="1"/>
      <c r="EOS419" s="1"/>
      <c r="EOT419" s="1"/>
      <c r="EOU419" s="1"/>
      <c r="EOV419" s="1"/>
      <c r="EOW419" s="1"/>
      <c r="EOX419" s="1"/>
      <c r="EOY419" s="1"/>
      <c r="EOZ419" s="1"/>
      <c r="EPA419" s="1"/>
      <c r="EPB419" s="1"/>
      <c r="EPC419" s="1"/>
      <c r="EPD419" s="1"/>
      <c r="EPE419" s="1"/>
      <c r="EPF419" s="1"/>
      <c r="EPG419" s="1"/>
      <c r="EPH419" s="1"/>
      <c r="EPI419" s="1"/>
      <c r="EPJ419" s="1"/>
      <c r="EPK419" s="1"/>
      <c r="EPL419" s="1"/>
      <c r="EPM419" s="1"/>
      <c r="EPN419" s="1"/>
      <c r="EPO419" s="1"/>
      <c r="EPP419" s="1"/>
      <c r="EPQ419" s="1"/>
      <c r="EPR419" s="1"/>
      <c r="EPS419" s="1"/>
      <c r="EPT419" s="1"/>
      <c r="EPU419" s="1"/>
      <c r="EPV419" s="1"/>
      <c r="EPW419" s="1"/>
      <c r="EPX419" s="1"/>
      <c r="EPY419" s="1"/>
      <c r="EPZ419" s="1"/>
      <c r="EQA419" s="1"/>
      <c r="EQB419" s="1"/>
      <c r="EQC419" s="1"/>
      <c r="EQD419" s="1"/>
      <c r="EQE419" s="1"/>
      <c r="EQF419" s="1"/>
      <c r="EQG419" s="1"/>
      <c r="EQH419" s="1"/>
      <c r="EQI419" s="1"/>
      <c r="EQJ419" s="1"/>
      <c r="EQK419" s="1"/>
      <c r="EQL419" s="1"/>
      <c r="EQM419" s="1"/>
      <c r="EQN419" s="1"/>
      <c r="EQO419" s="1"/>
      <c r="EQP419" s="1"/>
      <c r="EQQ419" s="1"/>
      <c r="EQR419" s="1"/>
      <c r="EQS419" s="1"/>
      <c r="EQT419" s="1"/>
      <c r="EQU419" s="1"/>
      <c r="EQV419" s="1"/>
      <c r="EQW419" s="1"/>
      <c r="EQX419" s="1"/>
      <c r="EQY419" s="1"/>
      <c r="EQZ419" s="1"/>
      <c r="ERA419" s="1"/>
      <c r="ERB419" s="1"/>
      <c r="ERC419" s="1"/>
      <c r="ERD419" s="1"/>
      <c r="ERE419" s="1"/>
      <c r="ERF419" s="1"/>
      <c r="ERG419" s="1"/>
      <c r="ERH419" s="1"/>
      <c r="ERI419" s="1"/>
      <c r="ERJ419" s="1"/>
      <c r="ERK419" s="1"/>
      <c r="ERL419" s="1"/>
      <c r="ERM419" s="1"/>
      <c r="ERN419" s="1"/>
      <c r="ERO419" s="1"/>
      <c r="ERP419" s="1"/>
      <c r="ERQ419" s="1"/>
      <c r="ERR419" s="1"/>
      <c r="ERS419" s="1"/>
      <c r="ERT419" s="1"/>
      <c r="ERU419" s="1"/>
      <c r="ERV419" s="1"/>
      <c r="ERW419" s="1"/>
      <c r="ERX419" s="1"/>
      <c r="ERY419" s="1"/>
      <c r="ERZ419" s="1"/>
      <c r="ESA419" s="1"/>
      <c r="ESB419" s="1"/>
      <c r="ESC419" s="1"/>
      <c r="ESD419" s="1"/>
      <c r="ESE419" s="1"/>
      <c r="ESF419" s="1"/>
      <c r="ESG419" s="1"/>
      <c r="ESH419" s="1"/>
      <c r="ESI419" s="1"/>
      <c r="ESJ419" s="1"/>
      <c r="ESK419" s="1"/>
      <c r="ESL419" s="1"/>
      <c r="ESM419" s="1"/>
      <c r="ESN419" s="1"/>
      <c r="ESO419" s="1"/>
      <c r="ESP419" s="1"/>
      <c r="ESQ419" s="1"/>
      <c r="ESR419" s="1"/>
      <c r="ESS419" s="1"/>
      <c r="EST419" s="1"/>
      <c r="ESU419" s="1"/>
      <c r="ESV419" s="1"/>
      <c r="ESW419" s="1"/>
      <c r="ESX419" s="1"/>
      <c r="ESY419" s="1"/>
      <c r="ESZ419" s="1"/>
      <c r="ETA419" s="1"/>
      <c r="ETB419" s="1"/>
      <c r="ETC419" s="1"/>
      <c r="ETD419" s="1"/>
      <c r="ETE419" s="1"/>
      <c r="ETF419" s="1"/>
      <c r="ETG419" s="1"/>
      <c r="ETH419" s="1"/>
      <c r="ETI419" s="1"/>
      <c r="ETJ419" s="1"/>
      <c r="ETK419" s="1"/>
      <c r="ETL419" s="1"/>
      <c r="ETM419" s="1"/>
      <c r="ETN419" s="1"/>
      <c r="ETO419" s="1"/>
      <c r="ETP419" s="1"/>
      <c r="ETQ419" s="1"/>
      <c r="ETR419" s="1"/>
      <c r="ETS419" s="1"/>
      <c r="ETT419" s="1"/>
      <c r="ETU419" s="1"/>
      <c r="ETV419" s="1"/>
      <c r="ETW419" s="1"/>
      <c r="ETX419" s="1"/>
      <c r="ETY419" s="1"/>
      <c r="ETZ419" s="1"/>
      <c r="EUA419" s="1"/>
      <c r="EUB419" s="1"/>
      <c r="EUC419" s="1"/>
      <c r="EUD419" s="1"/>
      <c r="EUE419" s="1"/>
      <c r="EUF419" s="1"/>
      <c r="EUG419" s="1"/>
      <c r="EUH419" s="1"/>
      <c r="EUI419" s="1"/>
      <c r="EUJ419" s="1"/>
      <c r="EUK419" s="1"/>
      <c r="EUL419" s="1"/>
      <c r="EUM419" s="1"/>
      <c r="EUN419" s="1"/>
      <c r="EUO419" s="1"/>
      <c r="EUP419" s="1"/>
      <c r="EUQ419" s="1"/>
      <c r="EUR419" s="1"/>
      <c r="EUS419" s="1"/>
      <c r="EUT419" s="1"/>
      <c r="EUU419" s="1"/>
      <c r="EUV419" s="1"/>
      <c r="EUW419" s="1"/>
      <c r="EUX419" s="1"/>
      <c r="EUY419" s="1"/>
      <c r="EUZ419" s="1"/>
      <c r="EVA419" s="1"/>
      <c r="EVB419" s="1"/>
      <c r="EVC419" s="1"/>
      <c r="EVD419" s="1"/>
      <c r="EVE419" s="1"/>
      <c r="EVF419" s="1"/>
      <c r="EVG419" s="1"/>
      <c r="EVH419" s="1"/>
      <c r="EVI419" s="1"/>
      <c r="EVJ419" s="1"/>
      <c r="EVK419" s="1"/>
      <c r="EVL419" s="1"/>
      <c r="EVM419" s="1"/>
      <c r="EVN419" s="1"/>
      <c r="EVO419" s="1"/>
      <c r="EVP419" s="1"/>
      <c r="EVQ419" s="1"/>
      <c r="EVR419" s="1"/>
      <c r="EVS419" s="1"/>
      <c r="EVT419" s="1"/>
      <c r="EVU419" s="1"/>
      <c r="EVV419" s="1"/>
      <c r="EVW419" s="1"/>
      <c r="EVX419" s="1"/>
      <c r="EVY419" s="1"/>
      <c r="EVZ419" s="1"/>
      <c r="EWA419" s="1"/>
      <c r="EWB419" s="1"/>
      <c r="EWC419" s="1"/>
      <c r="EWD419" s="1"/>
      <c r="EWE419" s="1"/>
      <c r="EWF419" s="1"/>
      <c r="EWG419" s="1"/>
      <c r="EWH419" s="1"/>
      <c r="EWI419" s="1"/>
      <c r="EWJ419" s="1"/>
      <c r="EWK419" s="1"/>
      <c r="EWL419" s="1"/>
      <c r="EWM419" s="1"/>
      <c r="EWN419" s="1"/>
      <c r="EWO419" s="1"/>
      <c r="EWP419" s="1"/>
      <c r="EWQ419" s="1"/>
      <c r="EWR419" s="1"/>
      <c r="EWS419" s="1"/>
      <c r="EWT419" s="1"/>
      <c r="EWU419" s="1"/>
      <c r="EWV419" s="1"/>
      <c r="EWW419" s="1"/>
      <c r="EWX419" s="1"/>
      <c r="EWY419" s="1"/>
      <c r="EWZ419" s="1"/>
      <c r="EXA419" s="1"/>
      <c r="EXB419" s="1"/>
      <c r="EXC419" s="1"/>
      <c r="EXD419" s="1"/>
      <c r="EXE419" s="1"/>
      <c r="EXF419" s="1"/>
      <c r="EXG419" s="1"/>
      <c r="EXH419" s="1"/>
      <c r="EXI419" s="1"/>
      <c r="EXJ419" s="1"/>
      <c r="EXK419" s="1"/>
      <c r="EXL419" s="1"/>
      <c r="EXM419" s="1"/>
      <c r="EXN419" s="1"/>
      <c r="EXO419" s="1"/>
      <c r="EXP419" s="1"/>
      <c r="EXQ419" s="1"/>
      <c r="EXR419" s="1"/>
      <c r="EXS419" s="1"/>
      <c r="EXT419" s="1"/>
      <c r="EXU419" s="1"/>
      <c r="EXV419" s="1"/>
      <c r="EXW419" s="1"/>
      <c r="EXX419" s="1"/>
      <c r="EXY419" s="1"/>
      <c r="EXZ419" s="1"/>
      <c r="EYA419" s="1"/>
      <c r="EYB419" s="1"/>
      <c r="EYC419" s="1"/>
      <c r="EYD419" s="1"/>
      <c r="EYE419" s="1"/>
      <c r="EYF419" s="1"/>
      <c r="EYG419" s="1"/>
      <c r="EYH419" s="1"/>
      <c r="EYI419" s="1"/>
      <c r="EYJ419" s="1"/>
      <c r="EYK419" s="1"/>
      <c r="EYL419" s="1"/>
      <c r="EYM419" s="1"/>
      <c r="EYN419" s="1"/>
      <c r="EYO419" s="1"/>
      <c r="EYP419" s="1"/>
      <c r="EYQ419" s="1"/>
      <c r="EYR419" s="1"/>
      <c r="EYS419" s="1"/>
      <c r="EYT419" s="1"/>
      <c r="EYU419" s="1"/>
      <c r="EYV419" s="1"/>
      <c r="EYW419" s="1"/>
      <c r="EYX419" s="1"/>
      <c r="EYY419" s="1"/>
      <c r="EYZ419" s="1"/>
      <c r="EZA419" s="1"/>
      <c r="EZB419" s="1"/>
      <c r="EZC419" s="1"/>
      <c r="EZD419" s="1"/>
      <c r="EZE419" s="1"/>
      <c r="EZF419" s="1"/>
      <c r="EZG419" s="1"/>
      <c r="EZH419" s="1"/>
      <c r="EZI419" s="1"/>
      <c r="EZJ419" s="1"/>
      <c r="EZK419" s="1"/>
      <c r="EZL419" s="1"/>
      <c r="EZM419" s="1"/>
      <c r="EZN419" s="1"/>
      <c r="EZO419" s="1"/>
      <c r="EZP419" s="1"/>
      <c r="EZQ419" s="1"/>
      <c r="EZR419" s="1"/>
      <c r="EZS419" s="1"/>
      <c r="EZT419" s="1"/>
      <c r="EZU419" s="1"/>
      <c r="EZV419" s="1"/>
      <c r="EZW419" s="1"/>
      <c r="EZX419" s="1"/>
      <c r="EZY419" s="1"/>
      <c r="EZZ419" s="1"/>
      <c r="FAA419" s="1"/>
      <c r="FAB419" s="1"/>
      <c r="FAC419" s="1"/>
      <c r="FAD419" s="1"/>
      <c r="FAE419" s="1"/>
      <c r="FAF419" s="1"/>
      <c r="FAG419" s="1"/>
      <c r="FAH419" s="1"/>
      <c r="FAI419" s="1"/>
      <c r="FAJ419" s="1"/>
      <c r="FAK419" s="1"/>
      <c r="FAL419" s="1"/>
      <c r="FAM419" s="1"/>
      <c r="FAN419" s="1"/>
      <c r="FAO419" s="1"/>
      <c r="FAP419" s="1"/>
      <c r="FAQ419" s="1"/>
      <c r="FAR419" s="1"/>
      <c r="FAS419" s="1"/>
      <c r="FAT419" s="1"/>
      <c r="FAU419" s="1"/>
      <c r="FAV419" s="1"/>
      <c r="FAW419" s="1"/>
      <c r="FAX419" s="1"/>
      <c r="FAY419" s="1"/>
      <c r="FAZ419" s="1"/>
      <c r="FBA419" s="1"/>
      <c r="FBB419" s="1"/>
      <c r="FBC419" s="1"/>
      <c r="FBD419" s="1"/>
      <c r="FBE419" s="1"/>
      <c r="FBF419" s="1"/>
      <c r="FBG419" s="1"/>
      <c r="FBH419" s="1"/>
      <c r="FBI419" s="1"/>
      <c r="FBJ419" s="1"/>
      <c r="FBK419" s="1"/>
      <c r="FBL419" s="1"/>
      <c r="FBM419" s="1"/>
      <c r="FBN419" s="1"/>
      <c r="FBO419" s="1"/>
      <c r="FBP419" s="1"/>
      <c r="FBQ419" s="1"/>
      <c r="FBR419" s="1"/>
      <c r="FBS419" s="1"/>
      <c r="FBT419" s="1"/>
      <c r="FBU419" s="1"/>
      <c r="FBV419" s="1"/>
      <c r="FBW419" s="1"/>
      <c r="FBX419" s="1"/>
      <c r="FBY419" s="1"/>
      <c r="FBZ419" s="1"/>
      <c r="FCA419" s="1"/>
      <c r="FCB419" s="1"/>
      <c r="FCC419" s="1"/>
      <c r="FCD419" s="1"/>
      <c r="FCE419" s="1"/>
      <c r="FCF419" s="1"/>
      <c r="FCG419" s="1"/>
      <c r="FCH419" s="1"/>
      <c r="FCI419" s="1"/>
      <c r="FCJ419" s="1"/>
      <c r="FCK419" s="1"/>
      <c r="FCL419" s="1"/>
      <c r="FCM419" s="1"/>
      <c r="FCN419" s="1"/>
      <c r="FCO419" s="1"/>
      <c r="FCP419" s="1"/>
      <c r="FCQ419" s="1"/>
      <c r="FCR419" s="1"/>
      <c r="FCS419" s="1"/>
      <c r="FCT419" s="1"/>
      <c r="FCU419" s="1"/>
      <c r="FCV419" s="1"/>
      <c r="FCW419" s="1"/>
      <c r="FCX419" s="1"/>
      <c r="FCY419" s="1"/>
      <c r="FCZ419" s="1"/>
      <c r="FDA419" s="1"/>
      <c r="FDB419" s="1"/>
      <c r="FDC419" s="1"/>
      <c r="FDD419" s="1"/>
      <c r="FDE419" s="1"/>
      <c r="FDF419" s="1"/>
      <c r="FDG419" s="1"/>
      <c r="FDH419" s="1"/>
      <c r="FDI419" s="1"/>
      <c r="FDJ419" s="1"/>
      <c r="FDK419" s="1"/>
      <c r="FDL419" s="1"/>
      <c r="FDM419" s="1"/>
      <c r="FDN419" s="1"/>
      <c r="FDO419" s="1"/>
      <c r="FDP419" s="1"/>
      <c r="FDQ419" s="1"/>
      <c r="FDR419" s="1"/>
      <c r="FDS419" s="1"/>
      <c r="FDT419" s="1"/>
      <c r="FDU419" s="1"/>
      <c r="FDV419" s="1"/>
      <c r="FDW419" s="1"/>
      <c r="FDX419" s="1"/>
      <c r="FDY419" s="1"/>
      <c r="FDZ419" s="1"/>
      <c r="FEA419" s="1"/>
      <c r="FEB419" s="1"/>
      <c r="FEC419" s="1"/>
      <c r="FED419" s="1"/>
      <c r="FEE419" s="1"/>
      <c r="FEF419" s="1"/>
      <c r="FEG419" s="1"/>
      <c r="FEH419" s="1"/>
      <c r="FEI419" s="1"/>
      <c r="FEJ419" s="1"/>
      <c r="FEK419" s="1"/>
      <c r="FEL419" s="1"/>
      <c r="FEM419" s="1"/>
      <c r="FEN419" s="1"/>
      <c r="FEO419" s="1"/>
      <c r="FEP419" s="1"/>
      <c r="FEQ419" s="1"/>
      <c r="FER419" s="1"/>
      <c r="FES419" s="1"/>
      <c r="FET419" s="1"/>
      <c r="FEU419" s="1"/>
      <c r="FEV419" s="1"/>
      <c r="FEW419" s="1"/>
      <c r="FEX419" s="1"/>
      <c r="FEY419" s="1"/>
      <c r="FEZ419" s="1"/>
      <c r="FFA419" s="1"/>
      <c r="FFB419" s="1"/>
      <c r="FFC419" s="1"/>
      <c r="FFD419" s="1"/>
      <c r="FFE419" s="1"/>
      <c r="FFF419" s="1"/>
      <c r="FFG419" s="1"/>
      <c r="FFH419" s="1"/>
      <c r="FFI419" s="1"/>
      <c r="FFJ419" s="1"/>
      <c r="FFK419" s="1"/>
      <c r="FFL419" s="1"/>
      <c r="FFM419" s="1"/>
      <c r="FFN419" s="1"/>
      <c r="FFO419" s="1"/>
      <c r="FFP419" s="1"/>
      <c r="FFQ419" s="1"/>
      <c r="FFR419" s="1"/>
      <c r="FFS419" s="1"/>
      <c r="FFT419" s="1"/>
      <c r="FFU419" s="1"/>
      <c r="FFV419" s="1"/>
      <c r="FFW419" s="1"/>
      <c r="FFX419" s="1"/>
      <c r="FFY419" s="1"/>
      <c r="FFZ419" s="1"/>
      <c r="FGA419" s="1"/>
      <c r="FGB419" s="1"/>
      <c r="FGC419" s="1"/>
      <c r="FGD419" s="1"/>
      <c r="FGE419" s="1"/>
      <c r="FGF419" s="1"/>
      <c r="FGG419" s="1"/>
      <c r="FGH419" s="1"/>
      <c r="FGI419" s="1"/>
      <c r="FGJ419" s="1"/>
      <c r="FGK419" s="1"/>
      <c r="FGL419" s="1"/>
      <c r="FGM419" s="1"/>
      <c r="FGN419" s="1"/>
      <c r="FGO419" s="1"/>
      <c r="FGP419" s="1"/>
      <c r="FGQ419" s="1"/>
      <c r="FGR419" s="1"/>
      <c r="FGS419" s="1"/>
      <c r="FGT419" s="1"/>
      <c r="FGU419" s="1"/>
      <c r="FGV419" s="1"/>
      <c r="FGW419" s="1"/>
      <c r="FGX419" s="1"/>
      <c r="FGY419" s="1"/>
      <c r="FGZ419" s="1"/>
      <c r="FHA419" s="1"/>
      <c r="FHB419" s="1"/>
      <c r="FHC419" s="1"/>
      <c r="FHD419" s="1"/>
      <c r="FHE419" s="1"/>
      <c r="FHF419" s="1"/>
      <c r="FHG419" s="1"/>
      <c r="FHH419" s="1"/>
      <c r="FHI419" s="1"/>
      <c r="FHJ419" s="1"/>
      <c r="FHK419" s="1"/>
      <c r="FHL419" s="1"/>
      <c r="FHM419" s="1"/>
      <c r="FHN419" s="1"/>
      <c r="FHO419" s="1"/>
      <c r="FHP419" s="1"/>
      <c r="FHQ419" s="1"/>
      <c r="FHR419" s="1"/>
      <c r="FHS419" s="1"/>
      <c r="FHT419" s="1"/>
      <c r="FHU419" s="1"/>
      <c r="FHV419" s="1"/>
      <c r="FHW419" s="1"/>
      <c r="FHX419" s="1"/>
      <c r="FHY419" s="1"/>
      <c r="FHZ419" s="1"/>
      <c r="FIA419" s="1"/>
      <c r="FIB419" s="1"/>
      <c r="FIC419" s="1"/>
      <c r="FID419" s="1"/>
      <c r="FIE419" s="1"/>
      <c r="FIF419" s="1"/>
      <c r="FIG419" s="1"/>
      <c r="FIH419" s="1"/>
      <c r="FII419" s="1"/>
      <c r="FIJ419" s="1"/>
      <c r="FIK419" s="1"/>
      <c r="FIL419" s="1"/>
      <c r="FIM419" s="1"/>
      <c r="FIN419" s="1"/>
      <c r="FIO419" s="1"/>
      <c r="FIP419" s="1"/>
      <c r="FIQ419" s="1"/>
      <c r="FIR419" s="1"/>
      <c r="FIS419" s="1"/>
      <c r="FIT419" s="1"/>
      <c r="FIU419" s="1"/>
      <c r="FIV419" s="1"/>
      <c r="FIW419" s="1"/>
      <c r="FIX419" s="1"/>
      <c r="FIY419" s="1"/>
      <c r="FIZ419" s="1"/>
      <c r="FJA419" s="1"/>
      <c r="FJB419" s="1"/>
      <c r="FJC419" s="1"/>
      <c r="FJD419" s="1"/>
      <c r="FJE419" s="1"/>
      <c r="FJF419" s="1"/>
      <c r="FJG419" s="1"/>
      <c r="FJH419" s="1"/>
      <c r="FJI419" s="1"/>
      <c r="FJJ419" s="1"/>
      <c r="FJK419" s="1"/>
      <c r="FJL419" s="1"/>
      <c r="FJM419" s="1"/>
      <c r="FJN419" s="1"/>
      <c r="FJO419" s="1"/>
      <c r="FJP419" s="1"/>
      <c r="FJQ419" s="1"/>
      <c r="FJR419" s="1"/>
      <c r="FJS419" s="1"/>
      <c r="FJT419" s="1"/>
      <c r="FJU419" s="1"/>
      <c r="FJV419" s="1"/>
      <c r="FJW419" s="1"/>
      <c r="FJX419" s="1"/>
      <c r="FJY419" s="1"/>
      <c r="FJZ419" s="1"/>
      <c r="FKA419" s="1"/>
      <c r="FKB419" s="1"/>
      <c r="FKC419" s="1"/>
      <c r="FKD419" s="1"/>
      <c r="FKE419" s="1"/>
      <c r="FKF419" s="1"/>
      <c r="FKG419" s="1"/>
      <c r="FKH419" s="1"/>
      <c r="FKI419" s="1"/>
      <c r="FKJ419" s="1"/>
      <c r="FKK419" s="1"/>
      <c r="FKL419" s="1"/>
      <c r="FKM419" s="1"/>
      <c r="FKN419" s="1"/>
      <c r="FKO419" s="1"/>
      <c r="FKP419" s="1"/>
      <c r="FKQ419" s="1"/>
      <c r="FKR419" s="1"/>
      <c r="FKS419" s="1"/>
      <c r="FKT419" s="1"/>
      <c r="FKU419" s="1"/>
      <c r="FKV419" s="1"/>
      <c r="FKW419" s="1"/>
      <c r="FKX419" s="1"/>
      <c r="FKY419" s="1"/>
      <c r="FKZ419" s="1"/>
      <c r="FLA419" s="1"/>
      <c r="FLB419" s="1"/>
      <c r="FLC419" s="1"/>
      <c r="FLD419" s="1"/>
      <c r="FLE419" s="1"/>
      <c r="FLF419" s="1"/>
      <c r="FLG419" s="1"/>
      <c r="FLH419" s="1"/>
      <c r="FLI419" s="1"/>
      <c r="FLJ419" s="1"/>
      <c r="FLK419" s="1"/>
      <c r="FLL419" s="1"/>
      <c r="FLM419" s="1"/>
      <c r="FLN419" s="1"/>
      <c r="FLO419" s="1"/>
      <c r="FLP419" s="1"/>
      <c r="FLQ419" s="1"/>
      <c r="FLR419" s="1"/>
      <c r="FLS419" s="1"/>
      <c r="FLT419" s="1"/>
      <c r="FLU419" s="1"/>
      <c r="FLV419" s="1"/>
      <c r="FLW419" s="1"/>
      <c r="FLX419" s="1"/>
      <c r="FLY419" s="1"/>
      <c r="FLZ419" s="1"/>
      <c r="FMA419" s="1"/>
      <c r="FMB419" s="1"/>
      <c r="FMC419" s="1"/>
      <c r="FMD419" s="1"/>
      <c r="FME419" s="1"/>
      <c r="FMF419" s="1"/>
      <c r="FMG419" s="1"/>
      <c r="FMH419" s="1"/>
      <c r="FMI419" s="1"/>
      <c r="FMJ419" s="1"/>
      <c r="FMK419" s="1"/>
      <c r="FML419" s="1"/>
      <c r="FMM419" s="1"/>
      <c r="FMN419" s="1"/>
      <c r="FMO419" s="1"/>
      <c r="FMP419" s="1"/>
      <c r="FMQ419" s="1"/>
      <c r="FMR419" s="1"/>
      <c r="FMS419" s="1"/>
      <c r="FMT419" s="1"/>
      <c r="FMU419" s="1"/>
      <c r="FMV419" s="1"/>
      <c r="FMW419" s="1"/>
      <c r="FMX419" s="1"/>
      <c r="FMY419" s="1"/>
      <c r="FMZ419" s="1"/>
      <c r="FNA419" s="1"/>
      <c r="FNB419" s="1"/>
      <c r="FNC419" s="1"/>
      <c r="FND419" s="1"/>
      <c r="FNE419" s="1"/>
      <c r="FNF419" s="1"/>
      <c r="FNG419" s="1"/>
      <c r="FNH419" s="1"/>
      <c r="FNI419" s="1"/>
      <c r="FNJ419" s="1"/>
      <c r="FNK419" s="1"/>
      <c r="FNL419" s="1"/>
      <c r="FNM419" s="1"/>
      <c r="FNN419" s="1"/>
      <c r="FNO419" s="1"/>
      <c r="FNP419" s="1"/>
      <c r="FNQ419" s="1"/>
      <c r="FNR419" s="1"/>
      <c r="FNS419" s="1"/>
      <c r="FNT419" s="1"/>
      <c r="FNU419" s="1"/>
      <c r="FNV419" s="1"/>
      <c r="FNW419" s="1"/>
      <c r="FNX419" s="1"/>
      <c r="FNY419" s="1"/>
      <c r="FNZ419" s="1"/>
      <c r="FOA419" s="1"/>
      <c r="FOB419" s="1"/>
      <c r="FOC419" s="1"/>
      <c r="FOD419" s="1"/>
      <c r="FOE419" s="1"/>
      <c r="FOF419" s="1"/>
      <c r="FOG419" s="1"/>
      <c r="FOH419" s="1"/>
      <c r="FOI419" s="1"/>
      <c r="FOJ419" s="1"/>
      <c r="FOK419" s="1"/>
      <c r="FOL419" s="1"/>
      <c r="FOM419" s="1"/>
      <c r="FON419" s="1"/>
      <c r="FOO419" s="1"/>
      <c r="FOP419" s="1"/>
      <c r="FOQ419" s="1"/>
      <c r="FOR419" s="1"/>
      <c r="FOS419" s="1"/>
      <c r="FOT419" s="1"/>
      <c r="FOU419" s="1"/>
      <c r="FOV419" s="1"/>
      <c r="FOW419" s="1"/>
      <c r="FOX419" s="1"/>
      <c r="FOY419" s="1"/>
      <c r="FOZ419" s="1"/>
      <c r="FPA419" s="1"/>
      <c r="FPB419" s="1"/>
      <c r="FPC419" s="1"/>
      <c r="FPD419" s="1"/>
      <c r="FPE419" s="1"/>
      <c r="FPF419" s="1"/>
      <c r="FPG419" s="1"/>
      <c r="FPH419" s="1"/>
      <c r="FPI419" s="1"/>
      <c r="FPJ419" s="1"/>
      <c r="FPK419" s="1"/>
      <c r="FPL419" s="1"/>
      <c r="FPM419" s="1"/>
      <c r="FPN419" s="1"/>
      <c r="FPO419" s="1"/>
      <c r="FPP419" s="1"/>
      <c r="FPQ419" s="1"/>
      <c r="FPR419" s="1"/>
      <c r="FPS419" s="1"/>
      <c r="FPT419" s="1"/>
      <c r="FPU419" s="1"/>
      <c r="FPV419" s="1"/>
      <c r="FPW419" s="1"/>
      <c r="FPX419" s="1"/>
      <c r="FPY419" s="1"/>
      <c r="FPZ419" s="1"/>
      <c r="FQA419" s="1"/>
      <c r="FQB419" s="1"/>
      <c r="FQC419" s="1"/>
      <c r="FQD419" s="1"/>
      <c r="FQE419" s="1"/>
      <c r="FQF419" s="1"/>
      <c r="FQG419" s="1"/>
      <c r="FQH419" s="1"/>
      <c r="FQI419" s="1"/>
      <c r="FQJ419" s="1"/>
      <c r="FQK419" s="1"/>
      <c r="FQL419" s="1"/>
      <c r="FQM419" s="1"/>
      <c r="FQN419" s="1"/>
      <c r="FQO419" s="1"/>
      <c r="FQP419" s="1"/>
      <c r="FQQ419" s="1"/>
      <c r="FQR419" s="1"/>
      <c r="FQS419" s="1"/>
      <c r="FQT419" s="1"/>
      <c r="FQU419" s="1"/>
      <c r="FQV419" s="1"/>
      <c r="FQW419" s="1"/>
      <c r="FQX419" s="1"/>
      <c r="FQY419" s="1"/>
      <c r="FQZ419" s="1"/>
      <c r="FRA419" s="1"/>
      <c r="FRB419" s="1"/>
      <c r="FRC419" s="1"/>
      <c r="FRD419" s="1"/>
      <c r="FRE419" s="1"/>
      <c r="FRF419" s="1"/>
      <c r="FRG419" s="1"/>
      <c r="FRH419" s="1"/>
      <c r="FRI419" s="1"/>
      <c r="FRJ419" s="1"/>
      <c r="FRK419" s="1"/>
      <c r="FRL419" s="1"/>
      <c r="FRM419" s="1"/>
      <c r="FRN419" s="1"/>
      <c r="FRO419" s="1"/>
      <c r="FRP419" s="1"/>
      <c r="FRQ419" s="1"/>
      <c r="FRR419" s="1"/>
      <c r="FRS419" s="1"/>
      <c r="FRT419" s="1"/>
      <c r="FRU419" s="1"/>
      <c r="FRV419" s="1"/>
      <c r="FRW419" s="1"/>
      <c r="FRX419" s="1"/>
      <c r="FRY419" s="1"/>
      <c r="FRZ419" s="1"/>
      <c r="FSA419" s="1"/>
      <c r="FSB419" s="1"/>
      <c r="FSC419" s="1"/>
      <c r="FSD419" s="1"/>
      <c r="FSE419" s="1"/>
      <c r="FSF419" s="1"/>
      <c r="FSG419" s="1"/>
      <c r="FSH419" s="1"/>
      <c r="FSI419" s="1"/>
      <c r="FSJ419" s="1"/>
      <c r="FSK419" s="1"/>
      <c r="FSL419" s="1"/>
      <c r="FSM419" s="1"/>
      <c r="FSN419" s="1"/>
      <c r="FSO419" s="1"/>
      <c r="FSP419" s="1"/>
      <c r="FSQ419" s="1"/>
      <c r="FSR419" s="1"/>
      <c r="FSS419" s="1"/>
      <c r="FST419" s="1"/>
      <c r="FSU419" s="1"/>
      <c r="FSV419" s="1"/>
      <c r="FSW419" s="1"/>
      <c r="FSX419" s="1"/>
      <c r="FSY419" s="1"/>
      <c r="FSZ419" s="1"/>
      <c r="FTA419" s="1"/>
      <c r="FTB419" s="1"/>
      <c r="FTC419" s="1"/>
      <c r="FTD419" s="1"/>
      <c r="FTE419" s="1"/>
      <c r="FTF419" s="1"/>
      <c r="FTG419" s="1"/>
      <c r="FTH419" s="1"/>
      <c r="FTI419" s="1"/>
      <c r="FTJ419" s="1"/>
      <c r="FTK419" s="1"/>
      <c r="FTL419" s="1"/>
      <c r="FTM419" s="1"/>
      <c r="FTN419" s="1"/>
      <c r="FTO419" s="1"/>
      <c r="FTP419" s="1"/>
      <c r="FTQ419" s="1"/>
      <c r="FTR419" s="1"/>
      <c r="FTS419" s="1"/>
      <c r="FTT419" s="1"/>
      <c r="FTU419" s="1"/>
      <c r="FTV419" s="1"/>
      <c r="FTW419" s="1"/>
      <c r="FTX419" s="1"/>
      <c r="FTY419" s="1"/>
      <c r="FTZ419" s="1"/>
      <c r="FUA419" s="1"/>
      <c r="FUB419" s="1"/>
      <c r="FUC419" s="1"/>
      <c r="FUD419" s="1"/>
      <c r="FUE419" s="1"/>
      <c r="FUF419" s="1"/>
      <c r="FUG419" s="1"/>
      <c r="FUH419" s="1"/>
      <c r="FUI419" s="1"/>
      <c r="FUJ419" s="1"/>
      <c r="FUK419" s="1"/>
      <c r="FUL419" s="1"/>
      <c r="FUM419" s="1"/>
      <c r="FUN419" s="1"/>
      <c r="FUO419" s="1"/>
      <c r="FUP419" s="1"/>
      <c r="FUQ419" s="1"/>
      <c r="FUR419" s="1"/>
      <c r="FUS419" s="1"/>
      <c r="FUT419" s="1"/>
      <c r="FUU419" s="1"/>
      <c r="FUV419" s="1"/>
      <c r="FUW419" s="1"/>
      <c r="FUX419" s="1"/>
      <c r="FUY419" s="1"/>
      <c r="FUZ419" s="1"/>
      <c r="FVA419" s="1"/>
      <c r="FVB419" s="1"/>
      <c r="FVC419" s="1"/>
      <c r="FVD419" s="1"/>
      <c r="FVE419" s="1"/>
      <c r="FVF419" s="1"/>
      <c r="FVG419" s="1"/>
      <c r="FVH419" s="1"/>
      <c r="FVI419" s="1"/>
      <c r="FVJ419" s="1"/>
      <c r="FVK419" s="1"/>
      <c r="FVL419" s="1"/>
      <c r="FVM419" s="1"/>
      <c r="FVN419" s="1"/>
      <c r="FVO419" s="1"/>
      <c r="FVP419" s="1"/>
      <c r="FVQ419" s="1"/>
      <c r="FVR419" s="1"/>
      <c r="FVS419" s="1"/>
      <c r="FVT419" s="1"/>
      <c r="FVU419" s="1"/>
      <c r="FVV419" s="1"/>
      <c r="FVW419" s="1"/>
      <c r="FVX419" s="1"/>
      <c r="FVY419" s="1"/>
      <c r="FVZ419" s="1"/>
      <c r="FWA419" s="1"/>
      <c r="FWB419" s="1"/>
      <c r="FWC419" s="1"/>
      <c r="FWD419" s="1"/>
      <c r="FWE419" s="1"/>
      <c r="FWF419" s="1"/>
      <c r="FWG419" s="1"/>
      <c r="FWH419" s="1"/>
      <c r="FWI419" s="1"/>
      <c r="FWJ419" s="1"/>
      <c r="FWK419" s="1"/>
      <c r="FWL419" s="1"/>
      <c r="FWM419" s="1"/>
      <c r="FWN419" s="1"/>
      <c r="FWO419" s="1"/>
      <c r="FWP419" s="1"/>
      <c r="FWQ419" s="1"/>
      <c r="FWR419" s="1"/>
      <c r="FWS419" s="1"/>
      <c r="FWT419" s="1"/>
      <c r="FWU419" s="1"/>
      <c r="FWV419" s="1"/>
      <c r="FWW419" s="1"/>
      <c r="FWX419" s="1"/>
      <c r="FWY419" s="1"/>
      <c r="FWZ419" s="1"/>
      <c r="FXA419" s="1"/>
      <c r="FXB419" s="1"/>
      <c r="FXC419" s="1"/>
      <c r="FXD419" s="1"/>
      <c r="FXE419" s="1"/>
      <c r="FXF419" s="1"/>
      <c r="FXG419" s="1"/>
      <c r="FXH419" s="1"/>
      <c r="FXI419" s="1"/>
      <c r="FXJ419" s="1"/>
      <c r="FXK419" s="1"/>
      <c r="FXL419" s="1"/>
      <c r="FXM419" s="1"/>
      <c r="FXN419" s="1"/>
      <c r="FXO419" s="1"/>
      <c r="FXP419" s="1"/>
      <c r="FXQ419" s="1"/>
      <c r="FXR419" s="1"/>
      <c r="FXS419" s="1"/>
      <c r="FXT419" s="1"/>
      <c r="FXU419" s="1"/>
      <c r="FXV419" s="1"/>
      <c r="FXW419" s="1"/>
      <c r="FXX419" s="1"/>
      <c r="FXY419" s="1"/>
      <c r="FXZ419" s="1"/>
      <c r="FYA419" s="1"/>
      <c r="FYB419" s="1"/>
      <c r="FYC419" s="1"/>
      <c r="FYD419" s="1"/>
      <c r="FYE419" s="1"/>
      <c r="FYF419" s="1"/>
      <c r="FYG419" s="1"/>
      <c r="FYH419" s="1"/>
      <c r="FYI419" s="1"/>
      <c r="FYJ419" s="1"/>
      <c r="FYK419" s="1"/>
      <c r="FYL419" s="1"/>
      <c r="FYM419" s="1"/>
      <c r="FYN419" s="1"/>
      <c r="FYO419" s="1"/>
      <c r="FYP419" s="1"/>
      <c r="FYQ419" s="1"/>
      <c r="FYR419" s="1"/>
      <c r="FYS419" s="1"/>
      <c r="FYT419" s="1"/>
      <c r="FYU419" s="1"/>
      <c r="FYV419" s="1"/>
      <c r="FYW419" s="1"/>
      <c r="FYX419" s="1"/>
      <c r="FYY419" s="1"/>
      <c r="FYZ419" s="1"/>
      <c r="FZA419" s="1"/>
      <c r="FZB419" s="1"/>
      <c r="FZC419" s="1"/>
      <c r="FZD419" s="1"/>
      <c r="FZE419" s="1"/>
      <c r="FZF419" s="1"/>
      <c r="FZG419" s="1"/>
      <c r="FZH419" s="1"/>
      <c r="FZI419" s="1"/>
      <c r="FZJ419" s="1"/>
      <c r="FZK419" s="1"/>
      <c r="FZL419" s="1"/>
      <c r="FZM419" s="1"/>
      <c r="FZN419" s="1"/>
      <c r="FZO419" s="1"/>
      <c r="FZP419" s="1"/>
      <c r="FZQ419" s="1"/>
      <c r="FZR419" s="1"/>
      <c r="FZS419" s="1"/>
      <c r="FZT419" s="1"/>
      <c r="FZU419" s="1"/>
      <c r="FZV419" s="1"/>
      <c r="FZW419" s="1"/>
      <c r="FZX419" s="1"/>
      <c r="FZY419" s="1"/>
      <c r="FZZ419" s="1"/>
      <c r="GAA419" s="1"/>
      <c r="GAB419" s="1"/>
      <c r="GAC419" s="1"/>
      <c r="GAD419" s="1"/>
      <c r="GAE419" s="1"/>
      <c r="GAF419" s="1"/>
      <c r="GAG419" s="1"/>
      <c r="GAH419" s="1"/>
      <c r="GAI419" s="1"/>
      <c r="GAJ419" s="1"/>
      <c r="GAK419" s="1"/>
      <c r="GAL419" s="1"/>
      <c r="GAM419" s="1"/>
      <c r="GAN419" s="1"/>
      <c r="GAO419" s="1"/>
      <c r="GAP419" s="1"/>
      <c r="GAQ419" s="1"/>
      <c r="GAR419" s="1"/>
      <c r="GAS419" s="1"/>
      <c r="GAT419" s="1"/>
      <c r="GAU419" s="1"/>
      <c r="GAV419" s="1"/>
      <c r="GAW419" s="1"/>
      <c r="GAX419" s="1"/>
      <c r="GAY419" s="1"/>
      <c r="GAZ419" s="1"/>
      <c r="GBA419" s="1"/>
      <c r="GBB419" s="1"/>
      <c r="GBC419" s="1"/>
      <c r="GBD419" s="1"/>
      <c r="GBE419" s="1"/>
      <c r="GBF419" s="1"/>
      <c r="GBG419" s="1"/>
      <c r="GBH419" s="1"/>
      <c r="GBI419" s="1"/>
      <c r="GBJ419" s="1"/>
      <c r="GBK419" s="1"/>
      <c r="GBL419" s="1"/>
      <c r="GBM419" s="1"/>
      <c r="GBN419" s="1"/>
      <c r="GBO419" s="1"/>
      <c r="GBP419" s="1"/>
      <c r="GBQ419" s="1"/>
      <c r="GBR419" s="1"/>
      <c r="GBS419" s="1"/>
      <c r="GBT419" s="1"/>
      <c r="GBU419" s="1"/>
      <c r="GBV419" s="1"/>
      <c r="GBW419" s="1"/>
      <c r="GBX419" s="1"/>
      <c r="GBY419" s="1"/>
      <c r="GBZ419" s="1"/>
      <c r="GCA419" s="1"/>
      <c r="GCB419" s="1"/>
      <c r="GCC419" s="1"/>
      <c r="GCD419" s="1"/>
      <c r="GCE419" s="1"/>
      <c r="GCF419" s="1"/>
      <c r="GCG419" s="1"/>
      <c r="GCH419" s="1"/>
      <c r="GCI419" s="1"/>
      <c r="GCJ419" s="1"/>
      <c r="GCK419" s="1"/>
      <c r="GCL419" s="1"/>
      <c r="GCM419" s="1"/>
      <c r="GCN419" s="1"/>
      <c r="GCO419" s="1"/>
      <c r="GCP419" s="1"/>
      <c r="GCQ419" s="1"/>
      <c r="GCR419" s="1"/>
      <c r="GCS419" s="1"/>
      <c r="GCT419" s="1"/>
      <c r="GCU419" s="1"/>
      <c r="GCV419" s="1"/>
      <c r="GCW419" s="1"/>
      <c r="GCX419" s="1"/>
      <c r="GCY419" s="1"/>
      <c r="GCZ419" s="1"/>
      <c r="GDA419" s="1"/>
      <c r="GDB419" s="1"/>
      <c r="GDC419" s="1"/>
      <c r="GDD419" s="1"/>
      <c r="GDE419" s="1"/>
      <c r="GDF419" s="1"/>
      <c r="GDG419" s="1"/>
      <c r="GDH419" s="1"/>
      <c r="GDI419" s="1"/>
      <c r="GDJ419" s="1"/>
      <c r="GDK419" s="1"/>
      <c r="GDL419" s="1"/>
      <c r="GDM419" s="1"/>
      <c r="GDN419" s="1"/>
      <c r="GDO419" s="1"/>
      <c r="GDP419" s="1"/>
      <c r="GDQ419" s="1"/>
      <c r="GDR419" s="1"/>
      <c r="GDS419" s="1"/>
      <c r="GDT419" s="1"/>
      <c r="GDU419" s="1"/>
      <c r="GDV419" s="1"/>
      <c r="GDW419" s="1"/>
      <c r="GDX419" s="1"/>
      <c r="GDY419" s="1"/>
      <c r="GDZ419" s="1"/>
      <c r="GEA419" s="1"/>
      <c r="GEB419" s="1"/>
      <c r="GEC419" s="1"/>
      <c r="GED419" s="1"/>
      <c r="GEE419" s="1"/>
      <c r="GEF419" s="1"/>
      <c r="GEG419" s="1"/>
      <c r="GEH419" s="1"/>
      <c r="GEI419" s="1"/>
      <c r="GEJ419" s="1"/>
      <c r="GEK419" s="1"/>
      <c r="GEL419" s="1"/>
      <c r="GEM419" s="1"/>
      <c r="GEN419" s="1"/>
      <c r="GEO419" s="1"/>
      <c r="GEP419" s="1"/>
      <c r="GEQ419" s="1"/>
      <c r="GER419" s="1"/>
      <c r="GES419" s="1"/>
      <c r="GET419" s="1"/>
      <c r="GEU419" s="1"/>
      <c r="GEV419" s="1"/>
      <c r="GEW419" s="1"/>
      <c r="GEX419" s="1"/>
      <c r="GEY419" s="1"/>
      <c r="GEZ419" s="1"/>
      <c r="GFA419" s="1"/>
      <c r="GFB419" s="1"/>
      <c r="GFC419" s="1"/>
      <c r="GFD419" s="1"/>
      <c r="GFE419" s="1"/>
      <c r="GFF419" s="1"/>
      <c r="GFG419" s="1"/>
      <c r="GFH419" s="1"/>
      <c r="GFI419" s="1"/>
      <c r="GFJ419" s="1"/>
      <c r="GFK419" s="1"/>
      <c r="GFL419" s="1"/>
      <c r="GFM419" s="1"/>
      <c r="GFN419" s="1"/>
      <c r="GFO419" s="1"/>
      <c r="GFP419" s="1"/>
      <c r="GFQ419" s="1"/>
      <c r="GFR419" s="1"/>
      <c r="GFS419" s="1"/>
      <c r="GFT419" s="1"/>
      <c r="GFU419" s="1"/>
      <c r="GFV419" s="1"/>
      <c r="GFW419" s="1"/>
      <c r="GFX419" s="1"/>
      <c r="GFY419" s="1"/>
      <c r="GFZ419" s="1"/>
      <c r="GGA419" s="1"/>
      <c r="GGB419" s="1"/>
      <c r="GGC419" s="1"/>
      <c r="GGD419" s="1"/>
      <c r="GGE419" s="1"/>
      <c r="GGF419" s="1"/>
      <c r="GGG419" s="1"/>
      <c r="GGH419" s="1"/>
      <c r="GGI419" s="1"/>
      <c r="GGJ419" s="1"/>
      <c r="GGK419" s="1"/>
      <c r="GGL419" s="1"/>
      <c r="GGM419" s="1"/>
      <c r="GGN419" s="1"/>
      <c r="GGO419" s="1"/>
      <c r="GGP419" s="1"/>
      <c r="GGQ419" s="1"/>
      <c r="GGR419" s="1"/>
      <c r="GGS419" s="1"/>
      <c r="GGT419" s="1"/>
      <c r="GGU419" s="1"/>
      <c r="GGV419" s="1"/>
      <c r="GGW419" s="1"/>
      <c r="GGX419" s="1"/>
      <c r="GGY419" s="1"/>
      <c r="GGZ419" s="1"/>
      <c r="GHA419" s="1"/>
      <c r="GHB419" s="1"/>
      <c r="GHC419" s="1"/>
      <c r="GHD419" s="1"/>
      <c r="GHE419" s="1"/>
      <c r="GHF419" s="1"/>
      <c r="GHG419" s="1"/>
      <c r="GHH419" s="1"/>
      <c r="GHI419" s="1"/>
      <c r="GHJ419" s="1"/>
      <c r="GHK419" s="1"/>
      <c r="GHL419" s="1"/>
      <c r="GHM419" s="1"/>
      <c r="GHN419" s="1"/>
      <c r="GHO419" s="1"/>
      <c r="GHP419" s="1"/>
      <c r="GHQ419" s="1"/>
      <c r="GHR419" s="1"/>
      <c r="GHS419" s="1"/>
      <c r="GHT419" s="1"/>
      <c r="GHU419" s="1"/>
      <c r="GHV419" s="1"/>
      <c r="GHW419" s="1"/>
      <c r="GHX419" s="1"/>
      <c r="GHY419" s="1"/>
      <c r="GHZ419" s="1"/>
      <c r="GIA419" s="1"/>
      <c r="GIB419" s="1"/>
      <c r="GIC419" s="1"/>
      <c r="GID419" s="1"/>
      <c r="GIE419" s="1"/>
      <c r="GIF419" s="1"/>
      <c r="GIG419" s="1"/>
      <c r="GIH419" s="1"/>
      <c r="GII419" s="1"/>
      <c r="GIJ419" s="1"/>
      <c r="GIK419" s="1"/>
      <c r="GIL419" s="1"/>
      <c r="GIM419" s="1"/>
      <c r="GIN419" s="1"/>
      <c r="GIO419" s="1"/>
      <c r="GIP419" s="1"/>
      <c r="GIQ419" s="1"/>
      <c r="GIR419" s="1"/>
      <c r="GIS419" s="1"/>
      <c r="GIT419" s="1"/>
      <c r="GIU419" s="1"/>
      <c r="GIV419" s="1"/>
      <c r="GIW419" s="1"/>
      <c r="GIX419" s="1"/>
      <c r="GIY419" s="1"/>
      <c r="GIZ419" s="1"/>
      <c r="GJA419" s="1"/>
      <c r="GJB419" s="1"/>
      <c r="GJC419" s="1"/>
      <c r="GJD419" s="1"/>
      <c r="GJE419" s="1"/>
      <c r="GJF419" s="1"/>
      <c r="GJG419" s="1"/>
      <c r="GJH419" s="1"/>
      <c r="GJI419" s="1"/>
      <c r="GJJ419" s="1"/>
      <c r="GJK419" s="1"/>
      <c r="GJL419" s="1"/>
      <c r="GJM419" s="1"/>
      <c r="GJN419" s="1"/>
      <c r="GJO419" s="1"/>
      <c r="GJP419" s="1"/>
      <c r="GJQ419" s="1"/>
      <c r="GJR419" s="1"/>
      <c r="GJS419" s="1"/>
      <c r="GJT419" s="1"/>
      <c r="GJU419" s="1"/>
      <c r="GJV419" s="1"/>
      <c r="GJW419" s="1"/>
      <c r="GJX419" s="1"/>
      <c r="GJY419" s="1"/>
      <c r="GJZ419" s="1"/>
      <c r="GKA419" s="1"/>
      <c r="GKB419" s="1"/>
      <c r="GKC419" s="1"/>
      <c r="GKD419" s="1"/>
      <c r="GKE419" s="1"/>
      <c r="GKF419" s="1"/>
      <c r="GKG419" s="1"/>
      <c r="GKH419" s="1"/>
      <c r="GKI419" s="1"/>
      <c r="GKJ419" s="1"/>
      <c r="GKK419" s="1"/>
      <c r="GKL419" s="1"/>
      <c r="GKM419" s="1"/>
      <c r="GKN419" s="1"/>
      <c r="GKO419" s="1"/>
      <c r="GKP419" s="1"/>
      <c r="GKQ419" s="1"/>
      <c r="GKR419" s="1"/>
      <c r="GKS419" s="1"/>
      <c r="GKT419" s="1"/>
      <c r="GKU419" s="1"/>
      <c r="GKV419" s="1"/>
      <c r="GKW419" s="1"/>
      <c r="GKX419" s="1"/>
      <c r="GKY419" s="1"/>
      <c r="GKZ419" s="1"/>
      <c r="GLA419" s="1"/>
      <c r="GLB419" s="1"/>
      <c r="GLC419" s="1"/>
      <c r="GLD419" s="1"/>
      <c r="GLE419" s="1"/>
      <c r="GLF419" s="1"/>
      <c r="GLG419" s="1"/>
      <c r="GLH419" s="1"/>
      <c r="GLI419" s="1"/>
      <c r="GLJ419" s="1"/>
      <c r="GLK419" s="1"/>
      <c r="GLL419" s="1"/>
      <c r="GLM419" s="1"/>
      <c r="GLN419" s="1"/>
      <c r="GLO419" s="1"/>
      <c r="GLP419" s="1"/>
      <c r="GLQ419" s="1"/>
      <c r="GLR419" s="1"/>
      <c r="GLS419" s="1"/>
      <c r="GLT419" s="1"/>
      <c r="GLU419" s="1"/>
      <c r="GLV419" s="1"/>
      <c r="GLW419" s="1"/>
      <c r="GLX419" s="1"/>
      <c r="GLY419" s="1"/>
      <c r="GLZ419" s="1"/>
      <c r="GMA419" s="1"/>
      <c r="GMB419" s="1"/>
      <c r="GMC419" s="1"/>
      <c r="GMD419" s="1"/>
      <c r="GME419" s="1"/>
      <c r="GMF419" s="1"/>
      <c r="GMG419" s="1"/>
      <c r="GMH419" s="1"/>
      <c r="GMI419" s="1"/>
      <c r="GMJ419" s="1"/>
      <c r="GMK419" s="1"/>
      <c r="GML419" s="1"/>
      <c r="GMM419" s="1"/>
      <c r="GMN419" s="1"/>
      <c r="GMO419" s="1"/>
      <c r="GMP419" s="1"/>
      <c r="GMQ419" s="1"/>
      <c r="GMR419" s="1"/>
      <c r="GMS419" s="1"/>
      <c r="GMT419" s="1"/>
      <c r="GMU419" s="1"/>
      <c r="GMV419" s="1"/>
      <c r="GMW419" s="1"/>
      <c r="GMX419" s="1"/>
      <c r="GMY419" s="1"/>
      <c r="GMZ419" s="1"/>
      <c r="GNA419" s="1"/>
      <c r="GNB419" s="1"/>
      <c r="GNC419" s="1"/>
      <c r="GND419" s="1"/>
      <c r="GNE419" s="1"/>
      <c r="GNF419" s="1"/>
      <c r="GNG419" s="1"/>
      <c r="GNH419" s="1"/>
      <c r="GNI419" s="1"/>
      <c r="GNJ419" s="1"/>
      <c r="GNK419" s="1"/>
      <c r="GNL419" s="1"/>
      <c r="GNM419" s="1"/>
      <c r="GNN419" s="1"/>
      <c r="GNO419" s="1"/>
      <c r="GNP419" s="1"/>
      <c r="GNQ419" s="1"/>
      <c r="GNR419" s="1"/>
      <c r="GNS419" s="1"/>
      <c r="GNT419" s="1"/>
      <c r="GNU419" s="1"/>
      <c r="GNV419" s="1"/>
      <c r="GNW419" s="1"/>
      <c r="GNX419" s="1"/>
      <c r="GNY419" s="1"/>
      <c r="GNZ419" s="1"/>
      <c r="GOA419" s="1"/>
      <c r="GOB419" s="1"/>
      <c r="GOC419" s="1"/>
      <c r="GOD419" s="1"/>
      <c r="GOE419" s="1"/>
      <c r="GOF419" s="1"/>
      <c r="GOG419" s="1"/>
      <c r="GOH419" s="1"/>
      <c r="GOI419" s="1"/>
      <c r="GOJ419" s="1"/>
      <c r="GOK419" s="1"/>
      <c r="GOL419" s="1"/>
      <c r="GOM419" s="1"/>
      <c r="GON419" s="1"/>
      <c r="GOO419" s="1"/>
      <c r="GOP419" s="1"/>
      <c r="GOQ419" s="1"/>
      <c r="GOR419" s="1"/>
      <c r="GOS419" s="1"/>
      <c r="GOT419" s="1"/>
      <c r="GOU419" s="1"/>
      <c r="GOV419" s="1"/>
      <c r="GOW419" s="1"/>
      <c r="GOX419" s="1"/>
      <c r="GOY419" s="1"/>
      <c r="GOZ419" s="1"/>
      <c r="GPA419" s="1"/>
      <c r="GPB419" s="1"/>
      <c r="GPC419" s="1"/>
      <c r="GPD419" s="1"/>
      <c r="GPE419" s="1"/>
      <c r="GPF419" s="1"/>
      <c r="GPG419" s="1"/>
      <c r="GPH419" s="1"/>
      <c r="GPI419" s="1"/>
      <c r="GPJ419" s="1"/>
      <c r="GPK419" s="1"/>
      <c r="GPL419" s="1"/>
      <c r="GPM419" s="1"/>
      <c r="GPN419" s="1"/>
      <c r="GPO419" s="1"/>
      <c r="GPP419" s="1"/>
      <c r="GPQ419" s="1"/>
      <c r="GPR419" s="1"/>
      <c r="GPS419" s="1"/>
      <c r="GPT419" s="1"/>
      <c r="GPU419" s="1"/>
      <c r="GPV419" s="1"/>
      <c r="GPW419" s="1"/>
      <c r="GPX419" s="1"/>
      <c r="GPY419" s="1"/>
      <c r="GPZ419" s="1"/>
      <c r="GQA419" s="1"/>
      <c r="GQB419" s="1"/>
      <c r="GQC419" s="1"/>
      <c r="GQD419" s="1"/>
      <c r="GQE419" s="1"/>
      <c r="GQF419" s="1"/>
      <c r="GQG419" s="1"/>
      <c r="GQH419" s="1"/>
      <c r="GQI419" s="1"/>
      <c r="GQJ419" s="1"/>
      <c r="GQK419" s="1"/>
      <c r="GQL419" s="1"/>
      <c r="GQM419" s="1"/>
      <c r="GQN419" s="1"/>
      <c r="GQO419" s="1"/>
      <c r="GQP419" s="1"/>
      <c r="GQQ419" s="1"/>
      <c r="GQR419" s="1"/>
      <c r="GQS419" s="1"/>
      <c r="GQT419" s="1"/>
      <c r="GQU419" s="1"/>
      <c r="GQV419" s="1"/>
      <c r="GQW419" s="1"/>
      <c r="GQX419" s="1"/>
      <c r="GQY419" s="1"/>
      <c r="GQZ419" s="1"/>
      <c r="GRA419" s="1"/>
      <c r="GRB419" s="1"/>
      <c r="GRC419" s="1"/>
      <c r="GRD419" s="1"/>
      <c r="GRE419" s="1"/>
      <c r="GRF419" s="1"/>
      <c r="GRG419" s="1"/>
      <c r="GRH419" s="1"/>
      <c r="GRI419" s="1"/>
      <c r="GRJ419" s="1"/>
      <c r="GRK419" s="1"/>
      <c r="GRL419" s="1"/>
      <c r="GRM419" s="1"/>
      <c r="GRN419" s="1"/>
      <c r="GRO419" s="1"/>
      <c r="GRP419" s="1"/>
      <c r="GRQ419" s="1"/>
      <c r="GRR419" s="1"/>
      <c r="GRS419" s="1"/>
      <c r="GRT419" s="1"/>
      <c r="GRU419" s="1"/>
      <c r="GRV419" s="1"/>
      <c r="GRW419" s="1"/>
      <c r="GRX419" s="1"/>
      <c r="GRY419" s="1"/>
      <c r="GRZ419" s="1"/>
      <c r="GSA419" s="1"/>
      <c r="GSB419" s="1"/>
      <c r="GSC419" s="1"/>
      <c r="GSD419" s="1"/>
      <c r="GSE419" s="1"/>
      <c r="GSF419" s="1"/>
      <c r="GSG419" s="1"/>
      <c r="GSH419" s="1"/>
      <c r="GSI419" s="1"/>
      <c r="GSJ419" s="1"/>
      <c r="GSK419" s="1"/>
      <c r="GSL419" s="1"/>
      <c r="GSM419" s="1"/>
      <c r="GSN419" s="1"/>
      <c r="GSO419" s="1"/>
      <c r="GSP419" s="1"/>
      <c r="GSQ419" s="1"/>
      <c r="GSR419" s="1"/>
      <c r="GSS419" s="1"/>
      <c r="GST419" s="1"/>
      <c r="GSU419" s="1"/>
      <c r="GSV419" s="1"/>
      <c r="GSW419" s="1"/>
      <c r="GSX419" s="1"/>
      <c r="GSY419" s="1"/>
      <c r="GSZ419" s="1"/>
      <c r="GTA419" s="1"/>
      <c r="GTB419" s="1"/>
      <c r="GTC419" s="1"/>
      <c r="GTD419" s="1"/>
      <c r="GTE419" s="1"/>
      <c r="GTF419" s="1"/>
      <c r="GTG419" s="1"/>
      <c r="GTH419" s="1"/>
      <c r="GTI419" s="1"/>
      <c r="GTJ419" s="1"/>
      <c r="GTK419" s="1"/>
      <c r="GTL419" s="1"/>
      <c r="GTM419" s="1"/>
      <c r="GTN419" s="1"/>
      <c r="GTO419" s="1"/>
      <c r="GTP419" s="1"/>
      <c r="GTQ419" s="1"/>
      <c r="GTR419" s="1"/>
      <c r="GTS419" s="1"/>
      <c r="GTT419" s="1"/>
      <c r="GTU419" s="1"/>
      <c r="GTV419" s="1"/>
      <c r="GTW419" s="1"/>
      <c r="GTX419" s="1"/>
      <c r="GTY419" s="1"/>
      <c r="GTZ419" s="1"/>
      <c r="GUA419" s="1"/>
      <c r="GUB419" s="1"/>
      <c r="GUC419" s="1"/>
      <c r="GUD419" s="1"/>
      <c r="GUE419" s="1"/>
      <c r="GUF419" s="1"/>
      <c r="GUG419" s="1"/>
      <c r="GUH419" s="1"/>
      <c r="GUI419" s="1"/>
      <c r="GUJ419" s="1"/>
      <c r="GUK419" s="1"/>
      <c r="GUL419" s="1"/>
      <c r="GUM419" s="1"/>
      <c r="GUN419" s="1"/>
      <c r="GUO419" s="1"/>
      <c r="GUP419" s="1"/>
      <c r="GUQ419" s="1"/>
      <c r="GUR419" s="1"/>
      <c r="GUS419" s="1"/>
      <c r="GUT419" s="1"/>
      <c r="GUU419" s="1"/>
      <c r="GUV419" s="1"/>
      <c r="GUW419" s="1"/>
      <c r="GUX419" s="1"/>
      <c r="GUY419" s="1"/>
      <c r="GUZ419" s="1"/>
      <c r="GVA419" s="1"/>
      <c r="GVB419" s="1"/>
      <c r="GVC419" s="1"/>
      <c r="GVD419" s="1"/>
      <c r="GVE419" s="1"/>
      <c r="GVF419" s="1"/>
      <c r="GVG419" s="1"/>
      <c r="GVH419" s="1"/>
      <c r="GVI419" s="1"/>
      <c r="GVJ419" s="1"/>
      <c r="GVK419" s="1"/>
      <c r="GVL419" s="1"/>
      <c r="GVM419" s="1"/>
      <c r="GVN419" s="1"/>
      <c r="GVO419" s="1"/>
      <c r="GVP419" s="1"/>
      <c r="GVQ419" s="1"/>
      <c r="GVR419" s="1"/>
      <c r="GVS419" s="1"/>
      <c r="GVT419" s="1"/>
      <c r="GVU419" s="1"/>
      <c r="GVV419" s="1"/>
      <c r="GVW419" s="1"/>
      <c r="GVX419" s="1"/>
      <c r="GVY419" s="1"/>
      <c r="GVZ419" s="1"/>
      <c r="GWA419" s="1"/>
      <c r="GWB419" s="1"/>
      <c r="GWC419" s="1"/>
      <c r="GWD419" s="1"/>
      <c r="GWE419" s="1"/>
      <c r="GWF419" s="1"/>
      <c r="GWG419" s="1"/>
      <c r="GWH419" s="1"/>
      <c r="GWI419" s="1"/>
      <c r="GWJ419" s="1"/>
      <c r="GWK419" s="1"/>
      <c r="GWL419" s="1"/>
      <c r="GWM419" s="1"/>
      <c r="GWN419" s="1"/>
      <c r="GWO419" s="1"/>
      <c r="GWP419" s="1"/>
      <c r="GWQ419" s="1"/>
      <c r="GWR419" s="1"/>
      <c r="GWS419" s="1"/>
      <c r="GWT419" s="1"/>
      <c r="GWU419" s="1"/>
      <c r="GWV419" s="1"/>
      <c r="GWW419" s="1"/>
      <c r="GWX419" s="1"/>
      <c r="GWY419" s="1"/>
      <c r="GWZ419" s="1"/>
      <c r="GXA419" s="1"/>
      <c r="GXB419" s="1"/>
      <c r="GXC419" s="1"/>
      <c r="GXD419" s="1"/>
      <c r="GXE419" s="1"/>
      <c r="GXF419" s="1"/>
      <c r="GXG419" s="1"/>
      <c r="GXH419" s="1"/>
      <c r="GXI419" s="1"/>
      <c r="GXJ419" s="1"/>
      <c r="GXK419" s="1"/>
      <c r="GXL419" s="1"/>
      <c r="GXM419" s="1"/>
      <c r="GXN419" s="1"/>
      <c r="GXO419" s="1"/>
      <c r="GXP419" s="1"/>
      <c r="GXQ419" s="1"/>
      <c r="GXR419" s="1"/>
      <c r="GXS419" s="1"/>
      <c r="GXT419" s="1"/>
      <c r="GXU419" s="1"/>
      <c r="GXV419" s="1"/>
      <c r="GXW419" s="1"/>
      <c r="GXX419" s="1"/>
      <c r="GXY419" s="1"/>
      <c r="GXZ419" s="1"/>
      <c r="GYA419" s="1"/>
      <c r="GYB419" s="1"/>
      <c r="GYC419" s="1"/>
      <c r="GYD419" s="1"/>
      <c r="GYE419" s="1"/>
      <c r="GYF419" s="1"/>
      <c r="GYG419" s="1"/>
      <c r="GYH419" s="1"/>
      <c r="GYI419" s="1"/>
      <c r="GYJ419" s="1"/>
      <c r="GYK419" s="1"/>
      <c r="GYL419" s="1"/>
      <c r="GYM419" s="1"/>
      <c r="GYN419" s="1"/>
      <c r="GYO419" s="1"/>
      <c r="GYP419" s="1"/>
      <c r="GYQ419" s="1"/>
      <c r="GYR419" s="1"/>
      <c r="GYS419" s="1"/>
      <c r="GYT419" s="1"/>
      <c r="GYU419" s="1"/>
      <c r="GYV419" s="1"/>
      <c r="GYW419" s="1"/>
      <c r="GYX419" s="1"/>
      <c r="GYY419" s="1"/>
      <c r="GYZ419" s="1"/>
      <c r="GZA419" s="1"/>
      <c r="GZB419" s="1"/>
      <c r="GZC419" s="1"/>
      <c r="GZD419" s="1"/>
      <c r="GZE419" s="1"/>
      <c r="GZF419" s="1"/>
      <c r="GZG419" s="1"/>
      <c r="GZH419" s="1"/>
      <c r="GZI419" s="1"/>
      <c r="GZJ419" s="1"/>
      <c r="GZK419" s="1"/>
      <c r="GZL419" s="1"/>
      <c r="GZM419" s="1"/>
      <c r="GZN419" s="1"/>
      <c r="GZO419" s="1"/>
      <c r="GZP419" s="1"/>
      <c r="GZQ419" s="1"/>
      <c r="GZR419" s="1"/>
      <c r="GZS419" s="1"/>
      <c r="GZT419" s="1"/>
      <c r="GZU419" s="1"/>
      <c r="GZV419" s="1"/>
      <c r="GZW419" s="1"/>
      <c r="GZX419" s="1"/>
      <c r="GZY419" s="1"/>
      <c r="GZZ419" s="1"/>
      <c r="HAA419" s="1"/>
      <c r="HAB419" s="1"/>
      <c r="HAC419" s="1"/>
      <c r="HAD419" s="1"/>
      <c r="HAE419" s="1"/>
      <c r="HAF419" s="1"/>
      <c r="HAG419" s="1"/>
      <c r="HAH419" s="1"/>
      <c r="HAI419" s="1"/>
      <c r="HAJ419" s="1"/>
      <c r="HAK419" s="1"/>
      <c r="HAL419" s="1"/>
      <c r="HAM419" s="1"/>
      <c r="HAN419" s="1"/>
      <c r="HAO419" s="1"/>
      <c r="HAP419" s="1"/>
      <c r="HAQ419" s="1"/>
      <c r="HAR419" s="1"/>
      <c r="HAS419" s="1"/>
      <c r="HAT419" s="1"/>
      <c r="HAU419" s="1"/>
      <c r="HAV419" s="1"/>
      <c r="HAW419" s="1"/>
      <c r="HAX419" s="1"/>
      <c r="HAY419" s="1"/>
      <c r="HAZ419" s="1"/>
      <c r="HBA419" s="1"/>
      <c r="HBB419" s="1"/>
      <c r="HBC419" s="1"/>
      <c r="HBD419" s="1"/>
      <c r="HBE419" s="1"/>
      <c r="HBF419" s="1"/>
      <c r="HBG419" s="1"/>
      <c r="HBH419" s="1"/>
      <c r="HBI419" s="1"/>
      <c r="HBJ419" s="1"/>
      <c r="HBK419" s="1"/>
      <c r="HBL419" s="1"/>
      <c r="HBM419" s="1"/>
      <c r="HBN419" s="1"/>
      <c r="HBO419" s="1"/>
      <c r="HBP419" s="1"/>
      <c r="HBQ419" s="1"/>
      <c r="HBR419" s="1"/>
      <c r="HBS419" s="1"/>
      <c r="HBT419" s="1"/>
      <c r="HBU419" s="1"/>
      <c r="HBV419" s="1"/>
      <c r="HBW419" s="1"/>
      <c r="HBX419" s="1"/>
      <c r="HBY419" s="1"/>
      <c r="HBZ419" s="1"/>
      <c r="HCA419" s="1"/>
      <c r="HCB419" s="1"/>
      <c r="HCC419" s="1"/>
      <c r="HCD419" s="1"/>
      <c r="HCE419" s="1"/>
      <c r="HCF419" s="1"/>
      <c r="HCG419" s="1"/>
      <c r="HCH419" s="1"/>
      <c r="HCI419" s="1"/>
      <c r="HCJ419" s="1"/>
      <c r="HCK419" s="1"/>
      <c r="HCL419" s="1"/>
      <c r="HCM419" s="1"/>
      <c r="HCN419" s="1"/>
      <c r="HCO419" s="1"/>
      <c r="HCP419" s="1"/>
      <c r="HCQ419" s="1"/>
      <c r="HCR419" s="1"/>
      <c r="HCS419" s="1"/>
      <c r="HCT419" s="1"/>
      <c r="HCU419" s="1"/>
      <c r="HCV419" s="1"/>
      <c r="HCW419" s="1"/>
      <c r="HCX419" s="1"/>
      <c r="HCY419" s="1"/>
      <c r="HCZ419" s="1"/>
      <c r="HDA419" s="1"/>
      <c r="HDB419" s="1"/>
      <c r="HDC419" s="1"/>
      <c r="HDD419" s="1"/>
      <c r="HDE419" s="1"/>
      <c r="HDF419" s="1"/>
      <c r="HDG419" s="1"/>
      <c r="HDH419" s="1"/>
      <c r="HDI419" s="1"/>
      <c r="HDJ419" s="1"/>
      <c r="HDK419" s="1"/>
      <c r="HDL419" s="1"/>
      <c r="HDM419" s="1"/>
      <c r="HDN419" s="1"/>
      <c r="HDO419" s="1"/>
      <c r="HDP419" s="1"/>
      <c r="HDQ419" s="1"/>
      <c r="HDR419" s="1"/>
      <c r="HDS419" s="1"/>
      <c r="HDT419" s="1"/>
      <c r="HDU419" s="1"/>
      <c r="HDV419" s="1"/>
      <c r="HDW419" s="1"/>
      <c r="HDX419" s="1"/>
      <c r="HDY419" s="1"/>
      <c r="HDZ419" s="1"/>
      <c r="HEA419" s="1"/>
      <c r="HEB419" s="1"/>
      <c r="HEC419" s="1"/>
      <c r="HED419" s="1"/>
      <c r="HEE419" s="1"/>
      <c r="HEF419" s="1"/>
      <c r="HEG419" s="1"/>
      <c r="HEH419" s="1"/>
      <c r="HEI419" s="1"/>
      <c r="HEJ419" s="1"/>
      <c r="HEK419" s="1"/>
      <c r="HEL419" s="1"/>
      <c r="HEM419" s="1"/>
      <c r="HEN419" s="1"/>
      <c r="HEO419" s="1"/>
      <c r="HEP419" s="1"/>
      <c r="HEQ419" s="1"/>
      <c r="HER419" s="1"/>
      <c r="HES419" s="1"/>
      <c r="HET419" s="1"/>
      <c r="HEU419" s="1"/>
      <c r="HEV419" s="1"/>
      <c r="HEW419" s="1"/>
      <c r="HEX419" s="1"/>
      <c r="HEY419" s="1"/>
      <c r="HEZ419" s="1"/>
      <c r="HFA419" s="1"/>
      <c r="HFB419" s="1"/>
      <c r="HFC419" s="1"/>
      <c r="HFD419" s="1"/>
      <c r="HFE419" s="1"/>
      <c r="HFF419" s="1"/>
      <c r="HFG419" s="1"/>
      <c r="HFH419" s="1"/>
      <c r="HFI419" s="1"/>
      <c r="HFJ419" s="1"/>
      <c r="HFK419" s="1"/>
      <c r="HFL419" s="1"/>
      <c r="HFM419" s="1"/>
      <c r="HFN419" s="1"/>
      <c r="HFO419" s="1"/>
      <c r="HFP419" s="1"/>
      <c r="HFQ419" s="1"/>
      <c r="HFR419" s="1"/>
      <c r="HFS419" s="1"/>
      <c r="HFT419" s="1"/>
      <c r="HFU419" s="1"/>
      <c r="HFV419" s="1"/>
      <c r="HFW419" s="1"/>
      <c r="HFX419" s="1"/>
      <c r="HFY419" s="1"/>
      <c r="HFZ419" s="1"/>
      <c r="HGA419" s="1"/>
      <c r="HGB419" s="1"/>
      <c r="HGC419" s="1"/>
      <c r="HGD419" s="1"/>
      <c r="HGE419" s="1"/>
      <c r="HGF419" s="1"/>
      <c r="HGG419" s="1"/>
      <c r="HGH419" s="1"/>
      <c r="HGI419" s="1"/>
      <c r="HGJ419" s="1"/>
      <c r="HGK419" s="1"/>
      <c r="HGL419" s="1"/>
      <c r="HGM419" s="1"/>
      <c r="HGN419" s="1"/>
      <c r="HGO419" s="1"/>
      <c r="HGP419" s="1"/>
      <c r="HGQ419" s="1"/>
      <c r="HGR419" s="1"/>
      <c r="HGS419" s="1"/>
      <c r="HGT419" s="1"/>
      <c r="HGU419" s="1"/>
      <c r="HGV419" s="1"/>
      <c r="HGW419" s="1"/>
      <c r="HGX419" s="1"/>
      <c r="HGY419" s="1"/>
      <c r="HGZ419" s="1"/>
      <c r="HHA419" s="1"/>
      <c r="HHB419" s="1"/>
      <c r="HHC419" s="1"/>
      <c r="HHD419" s="1"/>
      <c r="HHE419" s="1"/>
      <c r="HHF419" s="1"/>
      <c r="HHG419" s="1"/>
      <c r="HHH419" s="1"/>
      <c r="HHI419" s="1"/>
      <c r="HHJ419" s="1"/>
      <c r="HHK419" s="1"/>
      <c r="HHL419" s="1"/>
      <c r="HHM419" s="1"/>
      <c r="HHN419" s="1"/>
      <c r="HHO419" s="1"/>
      <c r="HHP419" s="1"/>
      <c r="HHQ419" s="1"/>
      <c r="HHR419" s="1"/>
      <c r="HHS419" s="1"/>
      <c r="HHT419" s="1"/>
      <c r="HHU419" s="1"/>
      <c r="HHV419" s="1"/>
      <c r="HHW419" s="1"/>
      <c r="HHX419" s="1"/>
      <c r="HHY419" s="1"/>
      <c r="HHZ419" s="1"/>
      <c r="HIA419" s="1"/>
      <c r="HIB419" s="1"/>
      <c r="HIC419" s="1"/>
      <c r="HID419" s="1"/>
      <c r="HIE419" s="1"/>
      <c r="HIF419" s="1"/>
      <c r="HIG419" s="1"/>
      <c r="HIH419" s="1"/>
      <c r="HII419" s="1"/>
      <c r="HIJ419" s="1"/>
      <c r="HIK419" s="1"/>
      <c r="HIL419" s="1"/>
      <c r="HIM419" s="1"/>
      <c r="HIN419" s="1"/>
      <c r="HIO419" s="1"/>
      <c r="HIP419" s="1"/>
      <c r="HIQ419" s="1"/>
      <c r="HIR419" s="1"/>
      <c r="HIS419" s="1"/>
      <c r="HIT419" s="1"/>
      <c r="HIU419" s="1"/>
      <c r="HIV419" s="1"/>
      <c r="HIW419" s="1"/>
      <c r="HIX419" s="1"/>
      <c r="HIY419" s="1"/>
      <c r="HIZ419" s="1"/>
      <c r="HJA419" s="1"/>
      <c r="HJB419" s="1"/>
      <c r="HJC419" s="1"/>
      <c r="HJD419" s="1"/>
      <c r="HJE419" s="1"/>
      <c r="HJF419" s="1"/>
      <c r="HJG419" s="1"/>
      <c r="HJH419" s="1"/>
      <c r="HJI419" s="1"/>
      <c r="HJJ419" s="1"/>
      <c r="HJK419" s="1"/>
      <c r="HJL419" s="1"/>
      <c r="HJM419" s="1"/>
      <c r="HJN419" s="1"/>
      <c r="HJO419" s="1"/>
      <c r="HJP419" s="1"/>
      <c r="HJQ419" s="1"/>
      <c r="HJR419" s="1"/>
      <c r="HJS419" s="1"/>
      <c r="HJT419" s="1"/>
      <c r="HJU419" s="1"/>
      <c r="HJV419" s="1"/>
      <c r="HJW419" s="1"/>
      <c r="HJX419" s="1"/>
      <c r="HJY419" s="1"/>
      <c r="HJZ419" s="1"/>
      <c r="HKA419" s="1"/>
      <c r="HKB419" s="1"/>
      <c r="HKC419" s="1"/>
      <c r="HKD419" s="1"/>
      <c r="HKE419" s="1"/>
      <c r="HKF419" s="1"/>
      <c r="HKG419" s="1"/>
      <c r="HKH419" s="1"/>
      <c r="HKI419" s="1"/>
      <c r="HKJ419" s="1"/>
      <c r="HKK419" s="1"/>
      <c r="HKL419" s="1"/>
      <c r="HKM419" s="1"/>
      <c r="HKN419" s="1"/>
      <c r="HKO419" s="1"/>
      <c r="HKP419" s="1"/>
      <c r="HKQ419" s="1"/>
      <c r="HKR419" s="1"/>
      <c r="HKS419" s="1"/>
      <c r="HKT419" s="1"/>
      <c r="HKU419" s="1"/>
      <c r="HKV419" s="1"/>
      <c r="HKW419" s="1"/>
      <c r="HKX419" s="1"/>
      <c r="HKY419" s="1"/>
      <c r="HKZ419" s="1"/>
      <c r="HLA419" s="1"/>
      <c r="HLB419" s="1"/>
      <c r="HLC419" s="1"/>
      <c r="HLD419" s="1"/>
      <c r="HLE419" s="1"/>
      <c r="HLF419" s="1"/>
      <c r="HLG419" s="1"/>
      <c r="HLH419" s="1"/>
      <c r="HLI419" s="1"/>
      <c r="HLJ419" s="1"/>
      <c r="HLK419" s="1"/>
      <c r="HLL419" s="1"/>
      <c r="HLM419" s="1"/>
      <c r="HLN419" s="1"/>
      <c r="HLO419" s="1"/>
      <c r="HLP419" s="1"/>
      <c r="HLQ419" s="1"/>
      <c r="HLR419" s="1"/>
      <c r="HLS419" s="1"/>
      <c r="HLT419" s="1"/>
      <c r="HLU419" s="1"/>
      <c r="HLV419" s="1"/>
      <c r="HLW419" s="1"/>
      <c r="HLX419" s="1"/>
      <c r="HLY419" s="1"/>
      <c r="HLZ419" s="1"/>
      <c r="HMA419" s="1"/>
      <c r="HMB419" s="1"/>
      <c r="HMC419" s="1"/>
      <c r="HMD419" s="1"/>
      <c r="HME419" s="1"/>
      <c r="HMF419" s="1"/>
      <c r="HMG419" s="1"/>
      <c r="HMH419" s="1"/>
      <c r="HMI419" s="1"/>
      <c r="HMJ419" s="1"/>
      <c r="HMK419" s="1"/>
      <c r="HML419" s="1"/>
      <c r="HMM419" s="1"/>
      <c r="HMN419" s="1"/>
      <c r="HMO419" s="1"/>
      <c r="HMP419" s="1"/>
      <c r="HMQ419" s="1"/>
      <c r="HMR419" s="1"/>
      <c r="HMS419" s="1"/>
      <c r="HMT419" s="1"/>
      <c r="HMU419" s="1"/>
      <c r="HMV419" s="1"/>
      <c r="HMW419" s="1"/>
      <c r="HMX419" s="1"/>
      <c r="HMY419" s="1"/>
      <c r="HMZ419" s="1"/>
      <c r="HNA419" s="1"/>
      <c r="HNB419" s="1"/>
      <c r="HNC419" s="1"/>
      <c r="HND419" s="1"/>
      <c r="HNE419" s="1"/>
      <c r="HNF419" s="1"/>
      <c r="HNG419" s="1"/>
      <c r="HNH419" s="1"/>
      <c r="HNI419" s="1"/>
      <c r="HNJ419" s="1"/>
      <c r="HNK419" s="1"/>
      <c r="HNL419" s="1"/>
      <c r="HNM419" s="1"/>
      <c r="HNN419" s="1"/>
      <c r="HNO419" s="1"/>
      <c r="HNP419" s="1"/>
      <c r="HNQ419" s="1"/>
      <c r="HNR419" s="1"/>
      <c r="HNS419" s="1"/>
      <c r="HNT419" s="1"/>
      <c r="HNU419" s="1"/>
      <c r="HNV419" s="1"/>
      <c r="HNW419" s="1"/>
      <c r="HNX419" s="1"/>
      <c r="HNY419" s="1"/>
      <c r="HNZ419" s="1"/>
      <c r="HOA419" s="1"/>
      <c r="HOB419" s="1"/>
      <c r="HOC419" s="1"/>
      <c r="HOD419" s="1"/>
      <c r="HOE419" s="1"/>
      <c r="HOF419" s="1"/>
      <c r="HOG419" s="1"/>
      <c r="HOH419" s="1"/>
      <c r="HOI419" s="1"/>
      <c r="HOJ419" s="1"/>
      <c r="HOK419" s="1"/>
      <c r="HOL419" s="1"/>
      <c r="HOM419" s="1"/>
      <c r="HON419" s="1"/>
      <c r="HOO419" s="1"/>
      <c r="HOP419" s="1"/>
      <c r="HOQ419" s="1"/>
      <c r="HOR419" s="1"/>
      <c r="HOS419" s="1"/>
      <c r="HOT419" s="1"/>
      <c r="HOU419" s="1"/>
      <c r="HOV419" s="1"/>
      <c r="HOW419" s="1"/>
      <c r="HOX419" s="1"/>
      <c r="HOY419" s="1"/>
      <c r="HOZ419" s="1"/>
      <c r="HPA419" s="1"/>
      <c r="HPB419" s="1"/>
      <c r="HPC419" s="1"/>
      <c r="HPD419" s="1"/>
      <c r="HPE419" s="1"/>
      <c r="HPF419" s="1"/>
      <c r="HPG419" s="1"/>
      <c r="HPH419" s="1"/>
      <c r="HPI419" s="1"/>
      <c r="HPJ419" s="1"/>
      <c r="HPK419" s="1"/>
      <c r="HPL419" s="1"/>
      <c r="HPM419" s="1"/>
      <c r="HPN419" s="1"/>
      <c r="HPO419" s="1"/>
      <c r="HPP419" s="1"/>
      <c r="HPQ419" s="1"/>
      <c r="HPR419" s="1"/>
      <c r="HPS419" s="1"/>
      <c r="HPT419" s="1"/>
      <c r="HPU419" s="1"/>
      <c r="HPV419" s="1"/>
      <c r="HPW419" s="1"/>
      <c r="HPX419" s="1"/>
      <c r="HPY419" s="1"/>
      <c r="HPZ419" s="1"/>
      <c r="HQA419" s="1"/>
      <c r="HQB419" s="1"/>
      <c r="HQC419" s="1"/>
      <c r="HQD419" s="1"/>
      <c r="HQE419" s="1"/>
      <c r="HQF419" s="1"/>
      <c r="HQG419" s="1"/>
      <c r="HQH419" s="1"/>
      <c r="HQI419" s="1"/>
      <c r="HQJ419" s="1"/>
      <c r="HQK419" s="1"/>
      <c r="HQL419" s="1"/>
      <c r="HQM419" s="1"/>
      <c r="HQN419" s="1"/>
      <c r="HQO419" s="1"/>
      <c r="HQP419" s="1"/>
      <c r="HQQ419" s="1"/>
      <c r="HQR419" s="1"/>
      <c r="HQS419" s="1"/>
      <c r="HQT419" s="1"/>
      <c r="HQU419" s="1"/>
      <c r="HQV419" s="1"/>
      <c r="HQW419" s="1"/>
      <c r="HQX419" s="1"/>
      <c r="HQY419" s="1"/>
      <c r="HQZ419" s="1"/>
      <c r="HRA419" s="1"/>
      <c r="HRB419" s="1"/>
      <c r="HRC419" s="1"/>
      <c r="HRD419" s="1"/>
      <c r="HRE419" s="1"/>
      <c r="HRF419" s="1"/>
      <c r="HRG419" s="1"/>
      <c r="HRH419" s="1"/>
      <c r="HRI419" s="1"/>
      <c r="HRJ419" s="1"/>
      <c r="HRK419" s="1"/>
      <c r="HRL419" s="1"/>
      <c r="HRM419" s="1"/>
      <c r="HRN419" s="1"/>
      <c r="HRO419" s="1"/>
      <c r="HRP419" s="1"/>
      <c r="HRQ419" s="1"/>
      <c r="HRR419" s="1"/>
      <c r="HRS419" s="1"/>
      <c r="HRT419" s="1"/>
      <c r="HRU419" s="1"/>
      <c r="HRV419" s="1"/>
      <c r="HRW419" s="1"/>
      <c r="HRX419" s="1"/>
      <c r="HRY419" s="1"/>
      <c r="HRZ419" s="1"/>
      <c r="HSA419" s="1"/>
      <c r="HSB419" s="1"/>
      <c r="HSC419" s="1"/>
      <c r="HSD419" s="1"/>
      <c r="HSE419" s="1"/>
      <c r="HSF419" s="1"/>
      <c r="HSG419" s="1"/>
      <c r="HSH419" s="1"/>
      <c r="HSI419" s="1"/>
      <c r="HSJ419" s="1"/>
      <c r="HSK419" s="1"/>
      <c r="HSL419" s="1"/>
      <c r="HSM419" s="1"/>
      <c r="HSN419" s="1"/>
      <c r="HSO419" s="1"/>
      <c r="HSP419" s="1"/>
      <c r="HSQ419" s="1"/>
      <c r="HSR419" s="1"/>
      <c r="HSS419" s="1"/>
      <c r="HST419" s="1"/>
      <c r="HSU419" s="1"/>
      <c r="HSV419" s="1"/>
      <c r="HSW419" s="1"/>
      <c r="HSX419" s="1"/>
      <c r="HSY419" s="1"/>
      <c r="HSZ419" s="1"/>
      <c r="HTA419" s="1"/>
      <c r="HTB419" s="1"/>
      <c r="HTC419" s="1"/>
      <c r="HTD419" s="1"/>
      <c r="HTE419" s="1"/>
      <c r="HTF419" s="1"/>
      <c r="HTG419" s="1"/>
      <c r="HTH419" s="1"/>
      <c r="HTI419" s="1"/>
      <c r="HTJ419" s="1"/>
      <c r="HTK419" s="1"/>
      <c r="HTL419" s="1"/>
      <c r="HTM419" s="1"/>
      <c r="HTN419" s="1"/>
      <c r="HTO419" s="1"/>
      <c r="HTP419" s="1"/>
      <c r="HTQ419" s="1"/>
      <c r="HTR419" s="1"/>
      <c r="HTS419" s="1"/>
      <c r="HTT419" s="1"/>
      <c r="HTU419" s="1"/>
      <c r="HTV419" s="1"/>
      <c r="HTW419" s="1"/>
      <c r="HTX419" s="1"/>
      <c r="HTY419" s="1"/>
      <c r="HTZ419" s="1"/>
      <c r="HUA419" s="1"/>
      <c r="HUB419" s="1"/>
      <c r="HUC419" s="1"/>
      <c r="HUD419" s="1"/>
      <c r="HUE419" s="1"/>
      <c r="HUF419" s="1"/>
      <c r="HUG419" s="1"/>
      <c r="HUH419" s="1"/>
      <c r="HUI419" s="1"/>
      <c r="HUJ419" s="1"/>
      <c r="HUK419" s="1"/>
      <c r="HUL419" s="1"/>
      <c r="HUM419" s="1"/>
      <c r="HUN419" s="1"/>
      <c r="HUO419" s="1"/>
      <c r="HUP419" s="1"/>
      <c r="HUQ419" s="1"/>
      <c r="HUR419" s="1"/>
      <c r="HUS419" s="1"/>
      <c r="HUT419" s="1"/>
      <c r="HUU419" s="1"/>
      <c r="HUV419" s="1"/>
      <c r="HUW419" s="1"/>
      <c r="HUX419" s="1"/>
      <c r="HUY419" s="1"/>
      <c r="HUZ419" s="1"/>
      <c r="HVA419" s="1"/>
      <c r="HVB419" s="1"/>
      <c r="HVC419" s="1"/>
      <c r="HVD419" s="1"/>
      <c r="HVE419" s="1"/>
      <c r="HVF419" s="1"/>
      <c r="HVG419" s="1"/>
      <c r="HVH419" s="1"/>
      <c r="HVI419" s="1"/>
      <c r="HVJ419" s="1"/>
      <c r="HVK419" s="1"/>
      <c r="HVL419" s="1"/>
      <c r="HVM419" s="1"/>
      <c r="HVN419" s="1"/>
      <c r="HVO419" s="1"/>
      <c r="HVP419" s="1"/>
      <c r="HVQ419" s="1"/>
      <c r="HVR419" s="1"/>
      <c r="HVS419" s="1"/>
      <c r="HVT419" s="1"/>
      <c r="HVU419" s="1"/>
      <c r="HVV419" s="1"/>
      <c r="HVW419" s="1"/>
      <c r="HVX419" s="1"/>
      <c r="HVY419" s="1"/>
      <c r="HVZ419" s="1"/>
      <c r="HWA419" s="1"/>
      <c r="HWB419" s="1"/>
      <c r="HWC419" s="1"/>
      <c r="HWD419" s="1"/>
      <c r="HWE419" s="1"/>
      <c r="HWF419" s="1"/>
      <c r="HWG419" s="1"/>
      <c r="HWH419" s="1"/>
      <c r="HWI419" s="1"/>
      <c r="HWJ419" s="1"/>
      <c r="HWK419" s="1"/>
      <c r="HWL419" s="1"/>
      <c r="HWM419" s="1"/>
      <c r="HWN419" s="1"/>
      <c r="HWO419" s="1"/>
      <c r="HWP419" s="1"/>
      <c r="HWQ419" s="1"/>
      <c r="HWR419" s="1"/>
      <c r="HWS419" s="1"/>
      <c r="HWT419" s="1"/>
      <c r="HWU419" s="1"/>
      <c r="HWV419" s="1"/>
      <c r="HWW419" s="1"/>
      <c r="HWX419" s="1"/>
      <c r="HWY419" s="1"/>
      <c r="HWZ419" s="1"/>
      <c r="HXA419" s="1"/>
      <c r="HXB419" s="1"/>
      <c r="HXC419" s="1"/>
      <c r="HXD419" s="1"/>
      <c r="HXE419" s="1"/>
      <c r="HXF419" s="1"/>
      <c r="HXG419" s="1"/>
      <c r="HXH419" s="1"/>
      <c r="HXI419" s="1"/>
      <c r="HXJ419" s="1"/>
      <c r="HXK419" s="1"/>
      <c r="HXL419" s="1"/>
      <c r="HXM419" s="1"/>
      <c r="HXN419" s="1"/>
      <c r="HXO419" s="1"/>
      <c r="HXP419" s="1"/>
      <c r="HXQ419" s="1"/>
      <c r="HXR419" s="1"/>
      <c r="HXS419" s="1"/>
      <c r="HXT419" s="1"/>
      <c r="HXU419" s="1"/>
      <c r="HXV419" s="1"/>
      <c r="HXW419" s="1"/>
      <c r="HXX419" s="1"/>
      <c r="HXY419" s="1"/>
      <c r="HXZ419" s="1"/>
      <c r="HYA419" s="1"/>
      <c r="HYB419" s="1"/>
      <c r="HYC419" s="1"/>
      <c r="HYD419" s="1"/>
      <c r="HYE419" s="1"/>
      <c r="HYF419" s="1"/>
      <c r="HYG419" s="1"/>
      <c r="HYH419" s="1"/>
      <c r="HYI419" s="1"/>
      <c r="HYJ419" s="1"/>
      <c r="HYK419" s="1"/>
      <c r="HYL419" s="1"/>
      <c r="HYM419" s="1"/>
      <c r="HYN419" s="1"/>
      <c r="HYO419" s="1"/>
      <c r="HYP419" s="1"/>
      <c r="HYQ419" s="1"/>
      <c r="HYR419" s="1"/>
      <c r="HYS419" s="1"/>
      <c r="HYT419" s="1"/>
      <c r="HYU419" s="1"/>
      <c r="HYV419" s="1"/>
      <c r="HYW419" s="1"/>
      <c r="HYX419" s="1"/>
      <c r="HYY419" s="1"/>
      <c r="HYZ419" s="1"/>
      <c r="HZA419" s="1"/>
      <c r="HZB419" s="1"/>
      <c r="HZC419" s="1"/>
      <c r="HZD419" s="1"/>
      <c r="HZE419" s="1"/>
      <c r="HZF419" s="1"/>
      <c r="HZG419" s="1"/>
      <c r="HZH419" s="1"/>
      <c r="HZI419" s="1"/>
      <c r="HZJ419" s="1"/>
      <c r="HZK419" s="1"/>
      <c r="HZL419" s="1"/>
      <c r="HZM419" s="1"/>
      <c r="HZN419" s="1"/>
      <c r="HZO419" s="1"/>
      <c r="HZP419" s="1"/>
      <c r="HZQ419" s="1"/>
      <c r="HZR419" s="1"/>
      <c r="HZS419" s="1"/>
      <c r="HZT419" s="1"/>
      <c r="HZU419" s="1"/>
      <c r="HZV419" s="1"/>
      <c r="HZW419" s="1"/>
      <c r="HZX419" s="1"/>
      <c r="HZY419" s="1"/>
      <c r="HZZ419" s="1"/>
      <c r="IAA419" s="1"/>
      <c r="IAB419" s="1"/>
      <c r="IAC419" s="1"/>
      <c r="IAD419" s="1"/>
      <c r="IAE419" s="1"/>
      <c r="IAF419" s="1"/>
      <c r="IAG419" s="1"/>
      <c r="IAH419" s="1"/>
      <c r="IAI419" s="1"/>
      <c r="IAJ419" s="1"/>
      <c r="IAK419" s="1"/>
      <c r="IAL419" s="1"/>
      <c r="IAM419" s="1"/>
      <c r="IAN419" s="1"/>
      <c r="IAO419" s="1"/>
      <c r="IAP419" s="1"/>
      <c r="IAQ419" s="1"/>
      <c r="IAR419" s="1"/>
      <c r="IAS419" s="1"/>
      <c r="IAT419" s="1"/>
      <c r="IAU419" s="1"/>
      <c r="IAV419" s="1"/>
      <c r="IAW419" s="1"/>
      <c r="IAX419" s="1"/>
      <c r="IAY419" s="1"/>
      <c r="IAZ419" s="1"/>
      <c r="IBA419" s="1"/>
      <c r="IBB419" s="1"/>
      <c r="IBC419" s="1"/>
      <c r="IBD419" s="1"/>
      <c r="IBE419" s="1"/>
      <c r="IBF419" s="1"/>
      <c r="IBG419" s="1"/>
      <c r="IBH419" s="1"/>
      <c r="IBI419" s="1"/>
      <c r="IBJ419" s="1"/>
      <c r="IBK419" s="1"/>
      <c r="IBL419" s="1"/>
      <c r="IBM419" s="1"/>
      <c r="IBN419" s="1"/>
      <c r="IBO419" s="1"/>
      <c r="IBP419" s="1"/>
      <c r="IBQ419" s="1"/>
      <c r="IBR419" s="1"/>
      <c r="IBS419" s="1"/>
      <c r="IBT419" s="1"/>
      <c r="IBU419" s="1"/>
      <c r="IBV419" s="1"/>
      <c r="IBW419" s="1"/>
      <c r="IBX419" s="1"/>
      <c r="IBY419" s="1"/>
      <c r="IBZ419" s="1"/>
      <c r="ICA419" s="1"/>
      <c r="ICB419" s="1"/>
      <c r="ICC419" s="1"/>
      <c r="ICD419" s="1"/>
      <c r="ICE419" s="1"/>
      <c r="ICF419" s="1"/>
      <c r="ICG419" s="1"/>
      <c r="ICH419" s="1"/>
      <c r="ICI419" s="1"/>
      <c r="ICJ419" s="1"/>
      <c r="ICK419" s="1"/>
      <c r="ICL419" s="1"/>
      <c r="ICM419" s="1"/>
      <c r="ICN419" s="1"/>
      <c r="ICO419" s="1"/>
      <c r="ICP419" s="1"/>
      <c r="ICQ419" s="1"/>
      <c r="ICR419" s="1"/>
      <c r="ICS419" s="1"/>
      <c r="ICT419" s="1"/>
      <c r="ICU419" s="1"/>
      <c r="ICV419" s="1"/>
      <c r="ICW419" s="1"/>
      <c r="ICX419" s="1"/>
      <c r="ICY419" s="1"/>
      <c r="ICZ419" s="1"/>
      <c r="IDA419" s="1"/>
      <c r="IDB419" s="1"/>
      <c r="IDC419" s="1"/>
      <c r="IDD419" s="1"/>
      <c r="IDE419" s="1"/>
      <c r="IDF419" s="1"/>
      <c r="IDG419" s="1"/>
      <c r="IDH419" s="1"/>
      <c r="IDI419" s="1"/>
      <c r="IDJ419" s="1"/>
      <c r="IDK419" s="1"/>
      <c r="IDL419" s="1"/>
      <c r="IDM419" s="1"/>
      <c r="IDN419" s="1"/>
      <c r="IDO419" s="1"/>
      <c r="IDP419" s="1"/>
      <c r="IDQ419" s="1"/>
      <c r="IDR419" s="1"/>
      <c r="IDS419" s="1"/>
      <c r="IDT419" s="1"/>
      <c r="IDU419" s="1"/>
      <c r="IDV419" s="1"/>
      <c r="IDW419" s="1"/>
      <c r="IDX419" s="1"/>
      <c r="IDY419" s="1"/>
      <c r="IDZ419" s="1"/>
      <c r="IEA419" s="1"/>
      <c r="IEB419" s="1"/>
      <c r="IEC419" s="1"/>
      <c r="IED419" s="1"/>
      <c r="IEE419" s="1"/>
      <c r="IEF419" s="1"/>
      <c r="IEG419" s="1"/>
      <c r="IEH419" s="1"/>
      <c r="IEI419" s="1"/>
      <c r="IEJ419" s="1"/>
      <c r="IEK419" s="1"/>
      <c r="IEL419" s="1"/>
      <c r="IEM419" s="1"/>
      <c r="IEN419" s="1"/>
      <c r="IEO419" s="1"/>
      <c r="IEP419" s="1"/>
      <c r="IEQ419" s="1"/>
      <c r="IER419" s="1"/>
      <c r="IES419" s="1"/>
      <c r="IET419" s="1"/>
      <c r="IEU419" s="1"/>
      <c r="IEV419" s="1"/>
      <c r="IEW419" s="1"/>
      <c r="IEX419" s="1"/>
      <c r="IEY419" s="1"/>
      <c r="IEZ419" s="1"/>
      <c r="IFA419" s="1"/>
      <c r="IFB419" s="1"/>
      <c r="IFC419" s="1"/>
      <c r="IFD419" s="1"/>
      <c r="IFE419" s="1"/>
      <c r="IFF419" s="1"/>
      <c r="IFG419" s="1"/>
      <c r="IFH419" s="1"/>
      <c r="IFI419" s="1"/>
      <c r="IFJ419" s="1"/>
      <c r="IFK419" s="1"/>
      <c r="IFL419" s="1"/>
      <c r="IFM419" s="1"/>
      <c r="IFN419" s="1"/>
      <c r="IFO419" s="1"/>
      <c r="IFP419" s="1"/>
      <c r="IFQ419" s="1"/>
      <c r="IFR419" s="1"/>
      <c r="IFS419" s="1"/>
      <c r="IFT419" s="1"/>
      <c r="IFU419" s="1"/>
      <c r="IFV419" s="1"/>
      <c r="IFW419" s="1"/>
      <c r="IFX419" s="1"/>
      <c r="IFY419" s="1"/>
      <c r="IFZ419" s="1"/>
      <c r="IGA419" s="1"/>
      <c r="IGB419" s="1"/>
      <c r="IGC419" s="1"/>
      <c r="IGD419" s="1"/>
      <c r="IGE419" s="1"/>
      <c r="IGF419" s="1"/>
      <c r="IGG419" s="1"/>
      <c r="IGH419" s="1"/>
      <c r="IGI419" s="1"/>
      <c r="IGJ419" s="1"/>
      <c r="IGK419" s="1"/>
      <c r="IGL419" s="1"/>
      <c r="IGM419" s="1"/>
      <c r="IGN419" s="1"/>
      <c r="IGO419" s="1"/>
      <c r="IGP419" s="1"/>
      <c r="IGQ419" s="1"/>
      <c r="IGR419" s="1"/>
      <c r="IGS419" s="1"/>
      <c r="IGT419" s="1"/>
      <c r="IGU419" s="1"/>
      <c r="IGV419" s="1"/>
      <c r="IGW419" s="1"/>
      <c r="IGX419" s="1"/>
      <c r="IGY419" s="1"/>
      <c r="IGZ419" s="1"/>
      <c r="IHA419" s="1"/>
      <c r="IHB419" s="1"/>
      <c r="IHC419" s="1"/>
      <c r="IHD419" s="1"/>
      <c r="IHE419" s="1"/>
      <c r="IHF419" s="1"/>
      <c r="IHG419" s="1"/>
      <c r="IHH419" s="1"/>
      <c r="IHI419" s="1"/>
      <c r="IHJ419" s="1"/>
      <c r="IHK419" s="1"/>
      <c r="IHL419" s="1"/>
      <c r="IHM419" s="1"/>
      <c r="IHN419" s="1"/>
      <c r="IHO419" s="1"/>
      <c r="IHP419" s="1"/>
      <c r="IHQ419" s="1"/>
      <c r="IHR419" s="1"/>
      <c r="IHS419" s="1"/>
      <c r="IHT419" s="1"/>
      <c r="IHU419" s="1"/>
      <c r="IHV419" s="1"/>
      <c r="IHW419" s="1"/>
      <c r="IHX419" s="1"/>
      <c r="IHY419" s="1"/>
      <c r="IHZ419" s="1"/>
      <c r="IIA419" s="1"/>
      <c r="IIB419" s="1"/>
      <c r="IIC419" s="1"/>
      <c r="IID419" s="1"/>
      <c r="IIE419" s="1"/>
      <c r="IIF419" s="1"/>
      <c r="IIG419" s="1"/>
      <c r="IIH419" s="1"/>
      <c r="III419" s="1"/>
      <c r="IIJ419" s="1"/>
      <c r="IIK419" s="1"/>
      <c r="IIL419" s="1"/>
      <c r="IIM419" s="1"/>
      <c r="IIN419" s="1"/>
      <c r="IIO419" s="1"/>
      <c r="IIP419" s="1"/>
      <c r="IIQ419" s="1"/>
      <c r="IIR419" s="1"/>
      <c r="IIS419" s="1"/>
      <c r="IIT419" s="1"/>
      <c r="IIU419" s="1"/>
      <c r="IIV419" s="1"/>
      <c r="IIW419" s="1"/>
      <c r="IIX419" s="1"/>
      <c r="IIY419" s="1"/>
      <c r="IIZ419" s="1"/>
      <c r="IJA419" s="1"/>
      <c r="IJB419" s="1"/>
      <c r="IJC419" s="1"/>
      <c r="IJD419" s="1"/>
      <c r="IJE419" s="1"/>
      <c r="IJF419" s="1"/>
      <c r="IJG419" s="1"/>
      <c r="IJH419" s="1"/>
      <c r="IJI419" s="1"/>
      <c r="IJJ419" s="1"/>
      <c r="IJK419" s="1"/>
      <c r="IJL419" s="1"/>
      <c r="IJM419" s="1"/>
      <c r="IJN419" s="1"/>
      <c r="IJO419" s="1"/>
      <c r="IJP419" s="1"/>
      <c r="IJQ419" s="1"/>
      <c r="IJR419" s="1"/>
      <c r="IJS419" s="1"/>
      <c r="IJT419" s="1"/>
      <c r="IJU419" s="1"/>
      <c r="IJV419" s="1"/>
      <c r="IJW419" s="1"/>
      <c r="IJX419" s="1"/>
      <c r="IJY419" s="1"/>
      <c r="IJZ419" s="1"/>
      <c r="IKA419" s="1"/>
      <c r="IKB419" s="1"/>
      <c r="IKC419" s="1"/>
      <c r="IKD419" s="1"/>
      <c r="IKE419" s="1"/>
      <c r="IKF419" s="1"/>
      <c r="IKG419" s="1"/>
      <c r="IKH419" s="1"/>
      <c r="IKI419" s="1"/>
      <c r="IKJ419" s="1"/>
      <c r="IKK419" s="1"/>
      <c r="IKL419" s="1"/>
      <c r="IKM419" s="1"/>
      <c r="IKN419" s="1"/>
      <c r="IKO419" s="1"/>
      <c r="IKP419" s="1"/>
      <c r="IKQ419" s="1"/>
      <c r="IKR419" s="1"/>
      <c r="IKS419" s="1"/>
      <c r="IKT419" s="1"/>
      <c r="IKU419" s="1"/>
      <c r="IKV419" s="1"/>
      <c r="IKW419" s="1"/>
      <c r="IKX419" s="1"/>
      <c r="IKY419" s="1"/>
      <c r="IKZ419" s="1"/>
      <c r="ILA419" s="1"/>
      <c r="ILB419" s="1"/>
      <c r="ILC419" s="1"/>
      <c r="ILD419" s="1"/>
      <c r="ILE419" s="1"/>
      <c r="ILF419" s="1"/>
      <c r="ILG419" s="1"/>
      <c r="ILH419" s="1"/>
      <c r="ILI419" s="1"/>
      <c r="ILJ419" s="1"/>
      <c r="ILK419" s="1"/>
      <c r="ILL419" s="1"/>
      <c r="ILM419" s="1"/>
      <c r="ILN419" s="1"/>
      <c r="ILO419" s="1"/>
      <c r="ILP419" s="1"/>
      <c r="ILQ419" s="1"/>
      <c r="ILR419" s="1"/>
      <c r="ILS419" s="1"/>
      <c r="ILT419" s="1"/>
      <c r="ILU419" s="1"/>
      <c r="ILV419" s="1"/>
      <c r="ILW419" s="1"/>
      <c r="ILX419" s="1"/>
      <c r="ILY419" s="1"/>
      <c r="ILZ419" s="1"/>
      <c r="IMA419" s="1"/>
      <c r="IMB419" s="1"/>
      <c r="IMC419" s="1"/>
      <c r="IMD419" s="1"/>
      <c r="IME419" s="1"/>
      <c r="IMF419" s="1"/>
      <c r="IMG419" s="1"/>
      <c r="IMH419" s="1"/>
      <c r="IMI419" s="1"/>
      <c r="IMJ419" s="1"/>
      <c r="IMK419" s="1"/>
      <c r="IML419" s="1"/>
      <c r="IMM419" s="1"/>
      <c r="IMN419" s="1"/>
      <c r="IMO419" s="1"/>
      <c r="IMP419" s="1"/>
      <c r="IMQ419" s="1"/>
      <c r="IMR419" s="1"/>
      <c r="IMS419" s="1"/>
      <c r="IMT419" s="1"/>
      <c r="IMU419" s="1"/>
      <c r="IMV419" s="1"/>
      <c r="IMW419" s="1"/>
      <c r="IMX419" s="1"/>
      <c r="IMY419" s="1"/>
      <c r="IMZ419" s="1"/>
      <c r="INA419" s="1"/>
      <c r="INB419" s="1"/>
      <c r="INC419" s="1"/>
      <c r="IND419" s="1"/>
      <c r="INE419" s="1"/>
      <c r="INF419" s="1"/>
      <c r="ING419" s="1"/>
      <c r="INH419" s="1"/>
      <c r="INI419" s="1"/>
      <c r="INJ419" s="1"/>
      <c r="INK419" s="1"/>
      <c r="INL419" s="1"/>
      <c r="INM419" s="1"/>
      <c r="INN419" s="1"/>
      <c r="INO419" s="1"/>
      <c r="INP419" s="1"/>
      <c r="INQ419" s="1"/>
      <c r="INR419" s="1"/>
      <c r="INS419" s="1"/>
      <c r="INT419" s="1"/>
      <c r="INU419" s="1"/>
      <c r="INV419" s="1"/>
      <c r="INW419" s="1"/>
      <c r="INX419" s="1"/>
      <c r="INY419" s="1"/>
      <c r="INZ419" s="1"/>
      <c r="IOA419" s="1"/>
      <c r="IOB419" s="1"/>
      <c r="IOC419" s="1"/>
      <c r="IOD419" s="1"/>
      <c r="IOE419" s="1"/>
      <c r="IOF419" s="1"/>
      <c r="IOG419" s="1"/>
      <c r="IOH419" s="1"/>
      <c r="IOI419" s="1"/>
      <c r="IOJ419" s="1"/>
      <c r="IOK419" s="1"/>
      <c r="IOL419" s="1"/>
      <c r="IOM419" s="1"/>
      <c r="ION419" s="1"/>
      <c r="IOO419" s="1"/>
      <c r="IOP419" s="1"/>
      <c r="IOQ419" s="1"/>
      <c r="IOR419" s="1"/>
      <c r="IOS419" s="1"/>
      <c r="IOT419" s="1"/>
      <c r="IOU419" s="1"/>
      <c r="IOV419" s="1"/>
      <c r="IOW419" s="1"/>
      <c r="IOX419" s="1"/>
      <c r="IOY419" s="1"/>
      <c r="IOZ419" s="1"/>
      <c r="IPA419" s="1"/>
      <c r="IPB419" s="1"/>
      <c r="IPC419" s="1"/>
      <c r="IPD419" s="1"/>
      <c r="IPE419" s="1"/>
      <c r="IPF419" s="1"/>
      <c r="IPG419" s="1"/>
      <c r="IPH419" s="1"/>
      <c r="IPI419" s="1"/>
      <c r="IPJ419" s="1"/>
      <c r="IPK419" s="1"/>
      <c r="IPL419" s="1"/>
      <c r="IPM419" s="1"/>
      <c r="IPN419" s="1"/>
      <c r="IPO419" s="1"/>
      <c r="IPP419" s="1"/>
      <c r="IPQ419" s="1"/>
      <c r="IPR419" s="1"/>
      <c r="IPS419" s="1"/>
      <c r="IPT419" s="1"/>
      <c r="IPU419" s="1"/>
      <c r="IPV419" s="1"/>
      <c r="IPW419" s="1"/>
      <c r="IPX419" s="1"/>
      <c r="IPY419" s="1"/>
      <c r="IPZ419" s="1"/>
      <c r="IQA419" s="1"/>
      <c r="IQB419" s="1"/>
      <c r="IQC419" s="1"/>
      <c r="IQD419" s="1"/>
      <c r="IQE419" s="1"/>
      <c r="IQF419" s="1"/>
      <c r="IQG419" s="1"/>
      <c r="IQH419" s="1"/>
      <c r="IQI419" s="1"/>
      <c r="IQJ419" s="1"/>
      <c r="IQK419" s="1"/>
      <c r="IQL419" s="1"/>
      <c r="IQM419" s="1"/>
      <c r="IQN419" s="1"/>
      <c r="IQO419" s="1"/>
      <c r="IQP419" s="1"/>
      <c r="IQQ419" s="1"/>
      <c r="IQR419" s="1"/>
      <c r="IQS419" s="1"/>
      <c r="IQT419" s="1"/>
      <c r="IQU419" s="1"/>
      <c r="IQV419" s="1"/>
      <c r="IQW419" s="1"/>
      <c r="IQX419" s="1"/>
      <c r="IQY419" s="1"/>
      <c r="IQZ419" s="1"/>
      <c r="IRA419" s="1"/>
      <c r="IRB419" s="1"/>
      <c r="IRC419" s="1"/>
      <c r="IRD419" s="1"/>
      <c r="IRE419" s="1"/>
      <c r="IRF419" s="1"/>
      <c r="IRG419" s="1"/>
      <c r="IRH419" s="1"/>
      <c r="IRI419" s="1"/>
      <c r="IRJ419" s="1"/>
      <c r="IRK419" s="1"/>
      <c r="IRL419" s="1"/>
      <c r="IRM419" s="1"/>
      <c r="IRN419" s="1"/>
      <c r="IRO419" s="1"/>
      <c r="IRP419" s="1"/>
      <c r="IRQ419" s="1"/>
      <c r="IRR419" s="1"/>
      <c r="IRS419" s="1"/>
      <c r="IRT419" s="1"/>
      <c r="IRU419" s="1"/>
      <c r="IRV419" s="1"/>
      <c r="IRW419" s="1"/>
      <c r="IRX419" s="1"/>
      <c r="IRY419" s="1"/>
      <c r="IRZ419" s="1"/>
      <c r="ISA419" s="1"/>
      <c r="ISB419" s="1"/>
      <c r="ISC419" s="1"/>
      <c r="ISD419" s="1"/>
      <c r="ISE419" s="1"/>
      <c r="ISF419" s="1"/>
      <c r="ISG419" s="1"/>
      <c r="ISH419" s="1"/>
      <c r="ISI419" s="1"/>
      <c r="ISJ419" s="1"/>
      <c r="ISK419" s="1"/>
      <c r="ISL419" s="1"/>
      <c r="ISM419" s="1"/>
      <c r="ISN419" s="1"/>
      <c r="ISO419" s="1"/>
      <c r="ISP419" s="1"/>
      <c r="ISQ419" s="1"/>
      <c r="ISR419" s="1"/>
      <c r="ISS419" s="1"/>
      <c r="IST419" s="1"/>
      <c r="ISU419" s="1"/>
      <c r="ISV419" s="1"/>
      <c r="ISW419" s="1"/>
      <c r="ISX419" s="1"/>
      <c r="ISY419" s="1"/>
      <c r="ISZ419" s="1"/>
      <c r="ITA419" s="1"/>
      <c r="ITB419" s="1"/>
      <c r="ITC419" s="1"/>
      <c r="ITD419" s="1"/>
      <c r="ITE419" s="1"/>
      <c r="ITF419" s="1"/>
      <c r="ITG419" s="1"/>
      <c r="ITH419" s="1"/>
      <c r="ITI419" s="1"/>
      <c r="ITJ419" s="1"/>
      <c r="ITK419" s="1"/>
      <c r="ITL419" s="1"/>
      <c r="ITM419" s="1"/>
      <c r="ITN419" s="1"/>
      <c r="ITO419" s="1"/>
      <c r="ITP419" s="1"/>
      <c r="ITQ419" s="1"/>
      <c r="ITR419" s="1"/>
      <c r="ITS419" s="1"/>
      <c r="ITT419" s="1"/>
      <c r="ITU419" s="1"/>
      <c r="ITV419" s="1"/>
      <c r="ITW419" s="1"/>
      <c r="ITX419" s="1"/>
      <c r="ITY419" s="1"/>
      <c r="ITZ419" s="1"/>
      <c r="IUA419" s="1"/>
      <c r="IUB419" s="1"/>
      <c r="IUC419" s="1"/>
      <c r="IUD419" s="1"/>
      <c r="IUE419" s="1"/>
      <c r="IUF419" s="1"/>
      <c r="IUG419" s="1"/>
      <c r="IUH419" s="1"/>
      <c r="IUI419" s="1"/>
      <c r="IUJ419" s="1"/>
      <c r="IUK419" s="1"/>
      <c r="IUL419" s="1"/>
      <c r="IUM419" s="1"/>
      <c r="IUN419" s="1"/>
      <c r="IUO419" s="1"/>
      <c r="IUP419" s="1"/>
      <c r="IUQ419" s="1"/>
      <c r="IUR419" s="1"/>
      <c r="IUS419" s="1"/>
      <c r="IUT419" s="1"/>
      <c r="IUU419" s="1"/>
      <c r="IUV419" s="1"/>
      <c r="IUW419" s="1"/>
      <c r="IUX419" s="1"/>
      <c r="IUY419" s="1"/>
      <c r="IUZ419" s="1"/>
      <c r="IVA419" s="1"/>
      <c r="IVB419" s="1"/>
      <c r="IVC419" s="1"/>
      <c r="IVD419" s="1"/>
      <c r="IVE419" s="1"/>
      <c r="IVF419" s="1"/>
      <c r="IVG419" s="1"/>
      <c r="IVH419" s="1"/>
      <c r="IVI419" s="1"/>
      <c r="IVJ419" s="1"/>
      <c r="IVK419" s="1"/>
      <c r="IVL419" s="1"/>
      <c r="IVM419" s="1"/>
      <c r="IVN419" s="1"/>
      <c r="IVO419" s="1"/>
      <c r="IVP419" s="1"/>
      <c r="IVQ419" s="1"/>
      <c r="IVR419" s="1"/>
      <c r="IVS419" s="1"/>
      <c r="IVT419" s="1"/>
      <c r="IVU419" s="1"/>
      <c r="IVV419" s="1"/>
      <c r="IVW419" s="1"/>
      <c r="IVX419" s="1"/>
      <c r="IVY419" s="1"/>
      <c r="IVZ419" s="1"/>
      <c r="IWA419" s="1"/>
      <c r="IWB419" s="1"/>
      <c r="IWC419" s="1"/>
      <c r="IWD419" s="1"/>
      <c r="IWE419" s="1"/>
      <c r="IWF419" s="1"/>
      <c r="IWG419" s="1"/>
      <c r="IWH419" s="1"/>
      <c r="IWI419" s="1"/>
      <c r="IWJ419" s="1"/>
      <c r="IWK419" s="1"/>
      <c r="IWL419" s="1"/>
      <c r="IWM419" s="1"/>
      <c r="IWN419" s="1"/>
      <c r="IWO419" s="1"/>
      <c r="IWP419" s="1"/>
      <c r="IWQ419" s="1"/>
      <c r="IWR419" s="1"/>
      <c r="IWS419" s="1"/>
      <c r="IWT419" s="1"/>
      <c r="IWU419" s="1"/>
      <c r="IWV419" s="1"/>
      <c r="IWW419" s="1"/>
      <c r="IWX419" s="1"/>
      <c r="IWY419" s="1"/>
      <c r="IWZ419" s="1"/>
      <c r="IXA419" s="1"/>
      <c r="IXB419" s="1"/>
      <c r="IXC419" s="1"/>
      <c r="IXD419" s="1"/>
      <c r="IXE419" s="1"/>
      <c r="IXF419" s="1"/>
      <c r="IXG419" s="1"/>
      <c r="IXH419" s="1"/>
      <c r="IXI419" s="1"/>
      <c r="IXJ419" s="1"/>
      <c r="IXK419" s="1"/>
      <c r="IXL419" s="1"/>
      <c r="IXM419" s="1"/>
      <c r="IXN419" s="1"/>
      <c r="IXO419" s="1"/>
      <c r="IXP419" s="1"/>
      <c r="IXQ419" s="1"/>
      <c r="IXR419" s="1"/>
      <c r="IXS419" s="1"/>
      <c r="IXT419" s="1"/>
      <c r="IXU419" s="1"/>
      <c r="IXV419" s="1"/>
      <c r="IXW419" s="1"/>
      <c r="IXX419" s="1"/>
      <c r="IXY419" s="1"/>
      <c r="IXZ419" s="1"/>
      <c r="IYA419" s="1"/>
      <c r="IYB419" s="1"/>
      <c r="IYC419" s="1"/>
      <c r="IYD419" s="1"/>
      <c r="IYE419" s="1"/>
      <c r="IYF419" s="1"/>
      <c r="IYG419" s="1"/>
      <c r="IYH419" s="1"/>
      <c r="IYI419" s="1"/>
      <c r="IYJ419" s="1"/>
      <c r="IYK419" s="1"/>
      <c r="IYL419" s="1"/>
      <c r="IYM419" s="1"/>
      <c r="IYN419" s="1"/>
      <c r="IYO419" s="1"/>
      <c r="IYP419" s="1"/>
      <c r="IYQ419" s="1"/>
      <c r="IYR419" s="1"/>
      <c r="IYS419" s="1"/>
      <c r="IYT419" s="1"/>
      <c r="IYU419" s="1"/>
      <c r="IYV419" s="1"/>
      <c r="IYW419" s="1"/>
      <c r="IYX419" s="1"/>
      <c r="IYY419" s="1"/>
      <c r="IYZ419" s="1"/>
      <c r="IZA419" s="1"/>
      <c r="IZB419" s="1"/>
      <c r="IZC419" s="1"/>
      <c r="IZD419" s="1"/>
      <c r="IZE419" s="1"/>
      <c r="IZF419" s="1"/>
      <c r="IZG419" s="1"/>
      <c r="IZH419" s="1"/>
      <c r="IZI419" s="1"/>
      <c r="IZJ419" s="1"/>
      <c r="IZK419" s="1"/>
      <c r="IZL419" s="1"/>
      <c r="IZM419" s="1"/>
      <c r="IZN419" s="1"/>
      <c r="IZO419" s="1"/>
      <c r="IZP419" s="1"/>
      <c r="IZQ419" s="1"/>
      <c r="IZR419" s="1"/>
      <c r="IZS419" s="1"/>
      <c r="IZT419" s="1"/>
      <c r="IZU419" s="1"/>
      <c r="IZV419" s="1"/>
      <c r="IZW419" s="1"/>
      <c r="IZX419" s="1"/>
      <c r="IZY419" s="1"/>
      <c r="IZZ419" s="1"/>
      <c r="JAA419" s="1"/>
      <c r="JAB419" s="1"/>
      <c r="JAC419" s="1"/>
      <c r="JAD419" s="1"/>
      <c r="JAE419" s="1"/>
      <c r="JAF419" s="1"/>
      <c r="JAG419" s="1"/>
      <c r="JAH419" s="1"/>
      <c r="JAI419" s="1"/>
      <c r="JAJ419" s="1"/>
      <c r="JAK419" s="1"/>
      <c r="JAL419" s="1"/>
      <c r="JAM419" s="1"/>
      <c r="JAN419" s="1"/>
      <c r="JAO419" s="1"/>
      <c r="JAP419" s="1"/>
      <c r="JAQ419" s="1"/>
      <c r="JAR419" s="1"/>
      <c r="JAS419" s="1"/>
      <c r="JAT419" s="1"/>
      <c r="JAU419" s="1"/>
      <c r="JAV419" s="1"/>
      <c r="JAW419" s="1"/>
      <c r="JAX419" s="1"/>
      <c r="JAY419" s="1"/>
      <c r="JAZ419" s="1"/>
      <c r="JBA419" s="1"/>
      <c r="JBB419" s="1"/>
      <c r="JBC419" s="1"/>
      <c r="JBD419" s="1"/>
      <c r="JBE419" s="1"/>
      <c r="JBF419" s="1"/>
      <c r="JBG419" s="1"/>
      <c r="JBH419" s="1"/>
      <c r="JBI419" s="1"/>
      <c r="JBJ419" s="1"/>
      <c r="JBK419" s="1"/>
      <c r="JBL419" s="1"/>
      <c r="JBM419" s="1"/>
      <c r="JBN419" s="1"/>
      <c r="JBO419" s="1"/>
      <c r="JBP419" s="1"/>
      <c r="JBQ419" s="1"/>
      <c r="JBR419" s="1"/>
      <c r="JBS419" s="1"/>
      <c r="JBT419" s="1"/>
      <c r="JBU419" s="1"/>
      <c r="JBV419" s="1"/>
      <c r="JBW419" s="1"/>
      <c r="JBX419" s="1"/>
      <c r="JBY419" s="1"/>
      <c r="JBZ419" s="1"/>
      <c r="JCA419" s="1"/>
      <c r="JCB419" s="1"/>
      <c r="JCC419" s="1"/>
      <c r="JCD419" s="1"/>
      <c r="JCE419" s="1"/>
      <c r="JCF419" s="1"/>
      <c r="JCG419" s="1"/>
      <c r="JCH419" s="1"/>
      <c r="JCI419" s="1"/>
      <c r="JCJ419" s="1"/>
      <c r="JCK419" s="1"/>
      <c r="JCL419" s="1"/>
      <c r="JCM419" s="1"/>
      <c r="JCN419" s="1"/>
      <c r="JCO419" s="1"/>
      <c r="JCP419" s="1"/>
      <c r="JCQ419" s="1"/>
      <c r="JCR419" s="1"/>
      <c r="JCS419" s="1"/>
      <c r="JCT419" s="1"/>
      <c r="JCU419" s="1"/>
      <c r="JCV419" s="1"/>
      <c r="JCW419" s="1"/>
      <c r="JCX419" s="1"/>
      <c r="JCY419" s="1"/>
      <c r="JCZ419" s="1"/>
      <c r="JDA419" s="1"/>
      <c r="JDB419" s="1"/>
      <c r="JDC419" s="1"/>
      <c r="JDD419" s="1"/>
      <c r="JDE419" s="1"/>
      <c r="JDF419" s="1"/>
      <c r="JDG419" s="1"/>
      <c r="JDH419" s="1"/>
      <c r="JDI419" s="1"/>
      <c r="JDJ419" s="1"/>
      <c r="JDK419" s="1"/>
      <c r="JDL419" s="1"/>
      <c r="JDM419" s="1"/>
      <c r="JDN419" s="1"/>
      <c r="JDO419" s="1"/>
      <c r="JDP419" s="1"/>
      <c r="JDQ419" s="1"/>
      <c r="JDR419" s="1"/>
      <c r="JDS419" s="1"/>
      <c r="JDT419" s="1"/>
      <c r="JDU419" s="1"/>
      <c r="JDV419" s="1"/>
      <c r="JDW419" s="1"/>
      <c r="JDX419" s="1"/>
      <c r="JDY419" s="1"/>
      <c r="JDZ419" s="1"/>
      <c r="JEA419" s="1"/>
      <c r="JEB419" s="1"/>
      <c r="JEC419" s="1"/>
      <c r="JED419" s="1"/>
      <c r="JEE419" s="1"/>
      <c r="JEF419" s="1"/>
      <c r="JEG419" s="1"/>
      <c r="JEH419" s="1"/>
      <c r="JEI419" s="1"/>
      <c r="JEJ419" s="1"/>
      <c r="JEK419" s="1"/>
      <c r="JEL419" s="1"/>
      <c r="JEM419" s="1"/>
      <c r="JEN419" s="1"/>
      <c r="JEO419" s="1"/>
      <c r="JEP419" s="1"/>
      <c r="JEQ419" s="1"/>
      <c r="JER419" s="1"/>
      <c r="JES419" s="1"/>
      <c r="JET419" s="1"/>
      <c r="JEU419" s="1"/>
      <c r="JEV419" s="1"/>
      <c r="JEW419" s="1"/>
      <c r="JEX419" s="1"/>
      <c r="JEY419" s="1"/>
      <c r="JEZ419" s="1"/>
      <c r="JFA419" s="1"/>
      <c r="JFB419" s="1"/>
      <c r="JFC419" s="1"/>
      <c r="JFD419" s="1"/>
      <c r="JFE419" s="1"/>
      <c r="JFF419" s="1"/>
      <c r="JFG419" s="1"/>
      <c r="JFH419" s="1"/>
      <c r="JFI419" s="1"/>
      <c r="JFJ419" s="1"/>
      <c r="JFK419" s="1"/>
      <c r="JFL419" s="1"/>
      <c r="JFM419" s="1"/>
      <c r="JFN419" s="1"/>
      <c r="JFO419" s="1"/>
      <c r="JFP419" s="1"/>
      <c r="JFQ419" s="1"/>
      <c r="JFR419" s="1"/>
      <c r="JFS419" s="1"/>
      <c r="JFT419" s="1"/>
      <c r="JFU419" s="1"/>
      <c r="JFV419" s="1"/>
      <c r="JFW419" s="1"/>
      <c r="JFX419" s="1"/>
      <c r="JFY419" s="1"/>
      <c r="JFZ419" s="1"/>
      <c r="JGA419" s="1"/>
      <c r="JGB419" s="1"/>
      <c r="JGC419" s="1"/>
      <c r="JGD419" s="1"/>
      <c r="JGE419" s="1"/>
      <c r="JGF419" s="1"/>
      <c r="JGG419" s="1"/>
      <c r="JGH419" s="1"/>
      <c r="JGI419" s="1"/>
      <c r="JGJ419" s="1"/>
      <c r="JGK419" s="1"/>
      <c r="JGL419" s="1"/>
      <c r="JGM419" s="1"/>
      <c r="JGN419" s="1"/>
      <c r="JGO419" s="1"/>
      <c r="JGP419" s="1"/>
      <c r="JGQ419" s="1"/>
      <c r="JGR419" s="1"/>
      <c r="JGS419" s="1"/>
      <c r="JGT419" s="1"/>
      <c r="JGU419" s="1"/>
      <c r="JGV419" s="1"/>
      <c r="JGW419" s="1"/>
      <c r="JGX419" s="1"/>
      <c r="JGY419" s="1"/>
      <c r="JGZ419" s="1"/>
      <c r="JHA419" s="1"/>
      <c r="JHB419" s="1"/>
      <c r="JHC419" s="1"/>
      <c r="JHD419" s="1"/>
      <c r="JHE419" s="1"/>
      <c r="JHF419" s="1"/>
      <c r="JHG419" s="1"/>
      <c r="JHH419" s="1"/>
      <c r="JHI419" s="1"/>
      <c r="JHJ419" s="1"/>
      <c r="JHK419" s="1"/>
      <c r="JHL419" s="1"/>
      <c r="JHM419" s="1"/>
      <c r="JHN419" s="1"/>
      <c r="JHO419" s="1"/>
      <c r="JHP419" s="1"/>
      <c r="JHQ419" s="1"/>
      <c r="JHR419" s="1"/>
      <c r="JHS419" s="1"/>
      <c r="JHT419" s="1"/>
      <c r="JHU419" s="1"/>
      <c r="JHV419" s="1"/>
      <c r="JHW419" s="1"/>
      <c r="JHX419" s="1"/>
      <c r="JHY419" s="1"/>
      <c r="JHZ419" s="1"/>
      <c r="JIA419" s="1"/>
      <c r="JIB419" s="1"/>
      <c r="JIC419" s="1"/>
      <c r="JID419" s="1"/>
      <c r="JIE419" s="1"/>
      <c r="JIF419" s="1"/>
      <c r="JIG419" s="1"/>
      <c r="JIH419" s="1"/>
      <c r="JII419" s="1"/>
      <c r="JIJ419" s="1"/>
      <c r="JIK419" s="1"/>
      <c r="JIL419" s="1"/>
      <c r="JIM419" s="1"/>
      <c r="JIN419" s="1"/>
      <c r="JIO419" s="1"/>
      <c r="JIP419" s="1"/>
      <c r="JIQ419" s="1"/>
      <c r="JIR419" s="1"/>
      <c r="JIS419" s="1"/>
      <c r="JIT419" s="1"/>
      <c r="JIU419" s="1"/>
      <c r="JIV419" s="1"/>
      <c r="JIW419" s="1"/>
      <c r="JIX419" s="1"/>
      <c r="JIY419" s="1"/>
      <c r="JIZ419" s="1"/>
      <c r="JJA419" s="1"/>
      <c r="JJB419" s="1"/>
      <c r="JJC419" s="1"/>
      <c r="JJD419" s="1"/>
      <c r="JJE419" s="1"/>
      <c r="JJF419" s="1"/>
      <c r="JJG419" s="1"/>
      <c r="JJH419" s="1"/>
      <c r="JJI419" s="1"/>
      <c r="JJJ419" s="1"/>
      <c r="JJK419" s="1"/>
      <c r="JJL419" s="1"/>
      <c r="JJM419" s="1"/>
      <c r="JJN419" s="1"/>
      <c r="JJO419" s="1"/>
      <c r="JJP419" s="1"/>
      <c r="JJQ419" s="1"/>
      <c r="JJR419" s="1"/>
      <c r="JJS419" s="1"/>
      <c r="JJT419" s="1"/>
      <c r="JJU419" s="1"/>
      <c r="JJV419" s="1"/>
      <c r="JJW419" s="1"/>
      <c r="JJX419" s="1"/>
      <c r="JJY419" s="1"/>
      <c r="JJZ419" s="1"/>
      <c r="JKA419" s="1"/>
      <c r="JKB419" s="1"/>
      <c r="JKC419" s="1"/>
      <c r="JKD419" s="1"/>
      <c r="JKE419" s="1"/>
      <c r="JKF419" s="1"/>
      <c r="JKG419" s="1"/>
      <c r="JKH419" s="1"/>
      <c r="JKI419" s="1"/>
      <c r="JKJ419" s="1"/>
      <c r="JKK419" s="1"/>
      <c r="JKL419" s="1"/>
      <c r="JKM419" s="1"/>
      <c r="JKN419" s="1"/>
      <c r="JKO419" s="1"/>
      <c r="JKP419" s="1"/>
      <c r="JKQ419" s="1"/>
      <c r="JKR419" s="1"/>
      <c r="JKS419" s="1"/>
      <c r="JKT419" s="1"/>
      <c r="JKU419" s="1"/>
      <c r="JKV419" s="1"/>
      <c r="JKW419" s="1"/>
      <c r="JKX419" s="1"/>
      <c r="JKY419" s="1"/>
      <c r="JKZ419" s="1"/>
      <c r="JLA419" s="1"/>
      <c r="JLB419" s="1"/>
      <c r="JLC419" s="1"/>
      <c r="JLD419" s="1"/>
      <c r="JLE419" s="1"/>
      <c r="JLF419" s="1"/>
      <c r="JLG419" s="1"/>
      <c r="JLH419" s="1"/>
      <c r="JLI419" s="1"/>
      <c r="JLJ419" s="1"/>
      <c r="JLK419" s="1"/>
      <c r="JLL419" s="1"/>
      <c r="JLM419" s="1"/>
      <c r="JLN419" s="1"/>
      <c r="JLO419" s="1"/>
      <c r="JLP419" s="1"/>
      <c r="JLQ419" s="1"/>
      <c r="JLR419" s="1"/>
      <c r="JLS419" s="1"/>
      <c r="JLT419" s="1"/>
      <c r="JLU419" s="1"/>
      <c r="JLV419" s="1"/>
      <c r="JLW419" s="1"/>
      <c r="JLX419" s="1"/>
      <c r="JLY419" s="1"/>
      <c r="JLZ419" s="1"/>
      <c r="JMA419" s="1"/>
      <c r="JMB419" s="1"/>
      <c r="JMC419" s="1"/>
      <c r="JMD419" s="1"/>
      <c r="JME419" s="1"/>
      <c r="JMF419" s="1"/>
      <c r="JMG419" s="1"/>
      <c r="JMH419" s="1"/>
      <c r="JMI419" s="1"/>
      <c r="JMJ419" s="1"/>
      <c r="JMK419" s="1"/>
      <c r="JML419" s="1"/>
      <c r="JMM419" s="1"/>
      <c r="JMN419" s="1"/>
      <c r="JMO419" s="1"/>
      <c r="JMP419" s="1"/>
      <c r="JMQ419" s="1"/>
      <c r="JMR419" s="1"/>
      <c r="JMS419" s="1"/>
      <c r="JMT419" s="1"/>
      <c r="JMU419" s="1"/>
      <c r="JMV419" s="1"/>
      <c r="JMW419" s="1"/>
      <c r="JMX419" s="1"/>
      <c r="JMY419" s="1"/>
      <c r="JMZ419" s="1"/>
      <c r="JNA419" s="1"/>
      <c r="JNB419" s="1"/>
      <c r="JNC419" s="1"/>
      <c r="JND419" s="1"/>
      <c r="JNE419" s="1"/>
      <c r="JNF419" s="1"/>
      <c r="JNG419" s="1"/>
      <c r="JNH419" s="1"/>
      <c r="JNI419" s="1"/>
      <c r="JNJ419" s="1"/>
      <c r="JNK419" s="1"/>
      <c r="JNL419" s="1"/>
      <c r="JNM419" s="1"/>
      <c r="JNN419" s="1"/>
      <c r="JNO419" s="1"/>
      <c r="JNP419" s="1"/>
      <c r="JNQ419" s="1"/>
      <c r="JNR419" s="1"/>
      <c r="JNS419" s="1"/>
      <c r="JNT419" s="1"/>
      <c r="JNU419" s="1"/>
      <c r="JNV419" s="1"/>
      <c r="JNW419" s="1"/>
      <c r="JNX419" s="1"/>
      <c r="JNY419" s="1"/>
      <c r="JNZ419" s="1"/>
      <c r="JOA419" s="1"/>
      <c r="JOB419" s="1"/>
      <c r="JOC419" s="1"/>
      <c r="JOD419" s="1"/>
      <c r="JOE419" s="1"/>
      <c r="JOF419" s="1"/>
      <c r="JOG419" s="1"/>
      <c r="JOH419" s="1"/>
      <c r="JOI419" s="1"/>
      <c r="JOJ419" s="1"/>
      <c r="JOK419" s="1"/>
      <c r="JOL419" s="1"/>
      <c r="JOM419" s="1"/>
      <c r="JON419" s="1"/>
      <c r="JOO419" s="1"/>
      <c r="JOP419" s="1"/>
      <c r="JOQ419" s="1"/>
      <c r="JOR419" s="1"/>
      <c r="JOS419" s="1"/>
      <c r="JOT419" s="1"/>
      <c r="JOU419" s="1"/>
      <c r="JOV419" s="1"/>
      <c r="JOW419" s="1"/>
      <c r="JOX419" s="1"/>
      <c r="JOY419" s="1"/>
      <c r="JOZ419" s="1"/>
      <c r="JPA419" s="1"/>
      <c r="JPB419" s="1"/>
      <c r="JPC419" s="1"/>
      <c r="JPD419" s="1"/>
      <c r="JPE419" s="1"/>
      <c r="JPF419" s="1"/>
      <c r="JPG419" s="1"/>
      <c r="JPH419" s="1"/>
      <c r="JPI419" s="1"/>
      <c r="JPJ419" s="1"/>
      <c r="JPK419" s="1"/>
      <c r="JPL419" s="1"/>
      <c r="JPM419" s="1"/>
      <c r="JPN419" s="1"/>
      <c r="JPO419" s="1"/>
      <c r="JPP419" s="1"/>
      <c r="JPQ419" s="1"/>
      <c r="JPR419" s="1"/>
      <c r="JPS419" s="1"/>
      <c r="JPT419" s="1"/>
      <c r="JPU419" s="1"/>
      <c r="JPV419" s="1"/>
      <c r="JPW419" s="1"/>
      <c r="JPX419" s="1"/>
      <c r="JPY419" s="1"/>
      <c r="JPZ419" s="1"/>
      <c r="JQA419" s="1"/>
      <c r="JQB419" s="1"/>
      <c r="JQC419" s="1"/>
      <c r="JQD419" s="1"/>
      <c r="JQE419" s="1"/>
      <c r="JQF419" s="1"/>
      <c r="JQG419" s="1"/>
      <c r="JQH419" s="1"/>
      <c r="JQI419" s="1"/>
      <c r="JQJ419" s="1"/>
      <c r="JQK419" s="1"/>
      <c r="JQL419" s="1"/>
      <c r="JQM419" s="1"/>
      <c r="JQN419" s="1"/>
      <c r="JQO419" s="1"/>
      <c r="JQP419" s="1"/>
      <c r="JQQ419" s="1"/>
      <c r="JQR419" s="1"/>
      <c r="JQS419" s="1"/>
      <c r="JQT419" s="1"/>
      <c r="JQU419" s="1"/>
      <c r="JQV419" s="1"/>
      <c r="JQW419" s="1"/>
      <c r="JQX419" s="1"/>
      <c r="JQY419" s="1"/>
      <c r="JQZ419" s="1"/>
      <c r="JRA419" s="1"/>
      <c r="JRB419" s="1"/>
      <c r="JRC419" s="1"/>
      <c r="JRD419" s="1"/>
      <c r="JRE419" s="1"/>
      <c r="JRF419" s="1"/>
      <c r="JRG419" s="1"/>
      <c r="JRH419" s="1"/>
      <c r="JRI419" s="1"/>
      <c r="JRJ419" s="1"/>
      <c r="JRK419" s="1"/>
      <c r="JRL419" s="1"/>
      <c r="JRM419" s="1"/>
      <c r="JRN419" s="1"/>
      <c r="JRO419" s="1"/>
      <c r="JRP419" s="1"/>
      <c r="JRQ419" s="1"/>
      <c r="JRR419" s="1"/>
      <c r="JRS419" s="1"/>
      <c r="JRT419" s="1"/>
      <c r="JRU419" s="1"/>
      <c r="JRV419" s="1"/>
      <c r="JRW419" s="1"/>
      <c r="JRX419" s="1"/>
      <c r="JRY419" s="1"/>
      <c r="JRZ419" s="1"/>
      <c r="JSA419" s="1"/>
      <c r="JSB419" s="1"/>
      <c r="JSC419" s="1"/>
      <c r="JSD419" s="1"/>
      <c r="JSE419" s="1"/>
      <c r="JSF419" s="1"/>
      <c r="JSG419" s="1"/>
      <c r="JSH419" s="1"/>
      <c r="JSI419" s="1"/>
      <c r="JSJ419" s="1"/>
      <c r="JSK419" s="1"/>
      <c r="JSL419" s="1"/>
      <c r="JSM419" s="1"/>
      <c r="JSN419" s="1"/>
      <c r="JSO419" s="1"/>
      <c r="JSP419" s="1"/>
      <c r="JSQ419" s="1"/>
      <c r="JSR419" s="1"/>
      <c r="JSS419" s="1"/>
      <c r="JST419" s="1"/>
      <c r="JSU419" s="1"/>
      <c r="JSV419" s="1"/>
      <c r="JSW419" s="1"/>
      <c r="JSX419" s="1"/>
      <c r="JSY419" s="1"/>
      <c r="JSZ419" s="1"/>
      <c r="JTA419" s="1"/>
      <c r="JTB419" s="1"/>
      <c r="JTC419" s="1"/>
      <c r="JTD419" s="1"/>
      <c r="JTE419" s="1"/>
      <c r="JTF419" s="1"/>
      <c r="JTG419" s="1"/>
      <c r="JTH419" s="1"/>
      <c r="JTI419" s="1"/>
      <c r="JTJ419" s="1"/>
      <c r="JTK419" s="1"/>
      <c r="JTL419" s="1"/>
      <c r="JTM419" s="1"/>
      <c r="JTN419" s="1"/>
      <c r="JTO419" s="1"/>
      <c r="JTP419" s="1"/>
      <c r="JTQ419" s="1"/>
      <c r="JTR419" s="1"/>
      <c r="JTS419" s="1"/>
      <c r="JTT419" s="1"/>
      <c r="JTU419" s="1"/>
      <c r="JTV419" s="1"/>
      <c r="JTW419" s="1"/>
      <c r="JTX419" s="1"/>
      <c r="JTY419" s="1"/>
      <c r="JTZ419" s="1"/>
      <c r="JUA419" s="1"/>
      <c r="JUB419" s="1"/>
      <c r="JUC419" s="1"/>
      <c r="JUD419" s="1"/>
      <c r="JUE419" s="1"/>
      <c r="JUF419" s="1"/>
      <c r="JUG419" s="1"/>
      <c r="JUH419" s="1"/>
      <c r="JUI419" s="1"/>
      <c r="JUJ419" s="1"/>
      <c r="JUK419" s="1"/>
      <c r="JUL419" s="1"/>
      <c r="JUM419" s="1"/>
      <c r="JUN419" s="1"/>
      <c r="JUO419" s="1"/>
      <c r="JUP419" s="1"/>
      <c r="JUQ419" s="1"/>
      <c r="JUR419" s="1"/>
      <c r="JUS419" s="1"/>
      <c r="JUT419" s="1"/>
      <c r="JUU419" s="1"/>
      <c r="JUV419" s="1"/>
      <c r="JUW419" s="1"/>
      <c r="JUX419" s="1"/>
      <c r="JUY419" s="1"/>
      <c r="JUZ419" s="1"/>
      <c r="JVA419" s="1"/>
      <c r="JVB419" s="1"/>
      <c r="JVC419" s="1"/>
      <c r="JVD419" s="1"/>
      <c r="JVE419" s="1"/>
      <c r="JVF419" s="1"/>
      <c r="JVG419" s="1"/>
      <c r="JVH419" s="1"/>
      <c r="JVI419" s="1"/>
      <c r="JVJ419" s="1"/>
      <c r="JVK419" s="1"/>
      <c r="JVL419" s="1"/>
      <c r="JVM419" s="1"/>
      <c r="JVN419" s="1"/>
      <c r="JVO419" s="1"/>
      <c r="JVP419" s="1"/>
      <c r="JVQ419" s="1"/>
      <c r="JVR419" s="1"/>
      <c r="JVS419" s="1"/>
      <c r="JVT419" s="1"/>
      <c r="JVU419" s="1"/>
      <c r="JVV419" s="1"/>
      <c r="JVW419" s="1"/>
      <c r="JVX419" s="1"/>
      <c r="JVY419" s="1"/>
      <c r="JVZ419" s="1"/>
      <c r="JWA419" s="1"/>
      <c r="JWB419" s="1"/>
      <c r="JWC419" s="1"/>
      <c r="JWD419" s="1"/>
      <c r="JWE419" s="1"/>
      <c r="JWF419" s="1"/>
      <c r="JWG419" s="1"/>
      <c r="JWH419" s="1"/>
      <c r="JWI419" s="1"/>
      <c r="JWJ419" s="1"/>
      <c r="JWK419" s="1"/>
      <c r="JWL419" s="1"/>
      <c r="JWM419" s="1"/>
      <c r="JWN419" s="1"/>
      <c r="JWO419" s="1"/>
      <c r="JWP419" s="1"/>
      <c r="JWQ419" s="1"/>
      <c r="JWR419" s="1"/>
      <c r="JWS419" s="1"/>
      <c r="JWT419" s="1"/>
      <c r="JWU419" s="1"/>
      <c r="JWV419" s="1"/>
      <c r="JWW419" s="1"/>
      <c r="JWX419" s="1"/>
      <c r="JWY419" s="1"/>
      <c r="JWZ419" s="1"/>
      <c r="JXA419" s="1"/>
      <c r="JXB419" s="1"/>
      <c r="JXC419" s="1"/>
      <c r="JXD419" s="1"/>
      <c r="JXE419" s="1"/>
      <c r="JXF419" s="1"/>
      <c r="JXG419" s="1"/>
      <c r="JXH419" s="1"/>
      <c r="JXI419" s="1"/>
      <c r="JXJ419" s="1"/>
      <c r="JXK419" s="1"/>
      <c r="JXL419" s="1"/>
      <c r="JXM419" s="1"/>
      <c r="JXN419" s="1"/>
      <c r="JXO419" s="1"/>
      <c r="JXP419" s="1"/>
      <c r="JXQ419" s="1"/>
      <c r="JXR419" s="1"/>
      <c r="JXS419" s="1"/>
      <c r="JXT419" s="1"/>
      <c r="JXU419" s="1"/>
      <c r="JXV419" s="1"/>
      <c r="JXW419" s="1"/>
      <c r="JXX419" s="1"/>
      <c r="JXY419" s="1"/>
      <c r="JXZ419" s="1"/>
      <c r="JYA419" s="1"/>
      <c r="JYB419" s="1"/>
      <c r="JYC419" s="1"/>
      <c r="JYD419" s="1"/>
      <c r="JYE419" s="1"/>
      <c r="JYF419" s="1"/>
      <c r="JYG419" s="1"/>
      <c r="JYH419" s="1"/>
      <c r="JYI419" s="1"/>
      <c r="JYJ419" s="1"/>
      <c r="JYK419" s="1"/>
      <c r="JYL419" s="1"/>
      <c r="JYM419" s="1"/>
      <c r="JYN419" s="1"/>
      <c r="JYO419" s="1"/>
      <c r="JYP419" s="1"/>
      <c r="JYQ419" s="1"/>
      <c r="JYR419" s="1"/>
      <c r="JYS419" s="1"/>
      <c r="JYT419" s="1"/>
      <c r="JYU419" s="1"/>
      <c r="JYV419" s="1"/>
      <c r="JYW419" s="1"/>
      <c r="JYX419" s="1"/>
      <c r="JYY419" s="1"/>
      <c r="JYZ419" s="1"/>
      <c r="JZA419" s="1"/>
      <c r="JZB419" s="1"/>
      <c r="JZC419" s="1"/>
      <c r="JZD419" s="1"/>
      <c r="JZE419" s="1"/>
      <c r="JZF419" s="1"/>
      <c r="JZG419" s="1"/>
      <c r="JZH419" s="1"/>
      <c r="JZI419" s="1"/>
      <c r="JZJ419" s="1"/>
      <c r="JZK419" s="1"/>
      <c r="JZL419" s="1"/>
      <c r="JZM419" s="1"/>
      <c r="JZN419" s="1"/>
      <c r="JZO419" s="1"/>
      <c r="JZP419" s="1"/>
      <c r="JZQ419" s="1"/>
      <c r="JZR419" s="1"/>
      <c r="JZS419" s="1"/>
      <c r="JZT419" s="1"/>
      <c r="JZU419" s="1"/>
      <c r="JZV419" s="1"/>
      <c r="JZW419" s="1"/>
      <c r="JZX419" s="1"/>
      <c r="JZY419" s="1"/>
      <c r="JZZ419" s="1"/>
      <c r="KAA419" s="1"/>
      <c r="KAB419" s="1"/>
      <c r="KAC419" s="1"/>
      <c r="KAD419" s="1"/>
      <c r="KAE419" s="1"/>
      <c r="KAF419" s="1"/>
      <c r="KAG419" s="1"/>
      <c r="KAH419" s="1"/>
      <c r="KAI419" s="1"/>
      <c r="KAJ419" s="1"/>
      <c r="KAK419" s="1"/>
      <c r="KAL419" s="1"/>
      <c r="KAM419" s="1"/>
      <c r="KAN419" s="1"/>
      <c r="KAO419" s="1"/>
      <c r="KAP419" s="1"/>
      <c r="KAQ419" s="1"/>
      <c r="KAR419" s="1"/>
      <c r="KAS419" s="1"/>
      <c r="KAT419" s="1"/>
      <c r="KAU419" s="1"/>
      <c r="KAV419" s="1"/>
      <c r="KAW419" s="1"/>
      <c r="KAX419" s="1"/>
      <c r="KAY419" s="1"/>
      <c r="KAZ419" s="1"/>
      <c r="KBA419" s="1"/>
      <c r="KBB419" s="1"/>
      <c r="KBC419" s="1"/>
      <c r="KBD419" s="1"/>
      <c r="KBE419" s="1"/>
      <c r="KBF419" s="1"/>
      <c r="KBG419" s="1"/>
      <c r="KBH419" s="1"/>
      <c r="KBI419" s="1"/>
      <c r="KBJ419" s="1"/>
      <c r="KBK419" s="1"/>
      <c r="KBL419" s="1"/>
      <c r="KBM419" s="1"/>
      <c r="KBN419" s="1"/>
      <c r="KBO419" s="1"/>
      <c r="KBP419" s="1"/>
      <c r="KBQ419" s="1"/>
      <c r="KBR419" s="1"/>
      <c r="KBS419" s="1"/>
      <c r="KBT419" s="1"/>
      <c r="KBU419" s="1"/>
      <c r="KBV419" s="1"/>
      <c r="KBW419" s="1"/>
      <c r="KBX419" s="1"/>
      <c r="KBY419" s="1"/>
      <c r="KBZ419" s="1"/>
      <c r="KCA419" s="1"/>
      <c r="KCB419" s="1"/>
      <c r="KCC419" s="1"/>
      <c r="KCD419" s="1"/>
      <c r="KCE419" s="1"/>
      <c r="KCF419" s="1"/>
      <c r="KCG419" s="1"/>
      <c r="KCH419" s="1"/>
      <c r="KCI419" s="1"/>
      <c r="KCJ419" s="1"/>
      <c r="KCK419" s="1"/>
      <c r="KCL419" s="1"/>
      <c r="KCM419" s="1"/>
      <c r="KCN419" s="1"/>
      <c r="KCO419" s="1"/>
      <c r="KCP419" s="1"/>
      <c r="KCQ419" s="1"/>
      <c r="KCR419" s="1"/>
      <c r="KCS419" s="1"/>
      <c r="KCT419" s="1"/>
      <c r="KCU419" s="1"/>
      <c r="KCV419" s="1"/>
      <c r="KCW419" s="1"/>
      <c r="KCX419" s="1"/>
      <c r="KCY419" s="1"/>
      <c r="KCZ419" s="1"/>
      <c r="KDA419" s="1"/>
      <c r="KDB419" s="1"/>
      <c r="KDC419" s="1"/>
      <c r="KDD419" s="1"/>
      <c r="KDE419" s="1"/>
      <c r="KDF419" s="1"/>
      <c r="KDG419" s="1"/>
      <c r="KDH419" s="1"/>
      <c r="KDI419" s="1"/>
      <c r="KDJ419" s="1"/>
      <c r="KDK419" s="1"/>
      <c r="KDL419" s="1"/>
      <c r="KDM419" s="1"/>
      <c r="KDN419" s="1"/>
      <c r="KDO419" s="1"/>
      <c r="KDP419" s="1"/>
      <c r="KDQ419" s="1"/>
      <c r="KDR419" s="1"/>
      <c r="KDS419" s="1"/>
      <c r="KDT419" s="1"/>
      <c r="KDU419" s="1"/>
      <c r="KDV419" s="1"/>
      <c r="KDW419" s="1"/>
      <c r="KDX419" s="1"/>
      <c r="KDY419" s="1"/>
      <c r="KDZ419" s="1"/>
      <c r="KEA419" s="1"/>
      <c r="KEB419" s="1"/>
      <c r="KEC419" s="1"/>
      <c r="KED419" s="1"/>
      <c r="KEE419" s="1"/>
      <c r="KEF419" s="1"/>
      <c r="KEG419" s="1"/>
      <c r="KEH419" s="1"/>
      <c r="KEI419" s="1"/>
      <c r="KEJ419" s="1"/>
      <c r="KEK419" s="1"/>
      <c r="KEL419" s="1"/>
      <c r="KEM419" s="1"/>
      <c r="KEN419" s="1"/>
      <c r="KEO419" s="1"/>
      <c r="KEP419" s="1"/>
      <c r="KEQ419" s="1"/>
      <c r="KER419" s="1"/>
      <c r="KES419" s="1"/>
      <c r="KET419" s="1"/>
      <c r="KEU419" s="1"/>
      <c r="KEV419" s="1"/>
      <c r="KEW419" s="1"/>
      <c r="KEX419" s="1"/>
      <c r="KEY419" s="1"/>
      <c r="KEZ419" s="1"/>
      <c r="KFA419" s="1"/>
      <c r="KFB419" s="1"/>
      <c r="KFC419" s="1"/>
      <c r="KFD419" s="1"/>
      <c r="KFE419" s="1"/>
      <c r="KFF419" s="1"/>
      <c r="KFG419" s="1"/>
      <c r="KFH419" s="1"/>
      <c r="KFI419" s="1"/>
      <c r="KFJ419" s="1"/>
      <c r="KFK419" s="1"/>
      <c r="KFL419" s="1"/>
      <c r="KFM419" s="1"/>
      <c r="KFN419" s="1"/>
      <c r="KFO419" s="1"/>
      <c r="KFP419" s="1"/>
      <c r="KFQ419" s="1"/>
      <c r="KFR419" s="1"/>
      <c r="KFS419" s="1"/>
      <c r="KFT419" s="1"/>
      <c r="KFU419" s="1"/>
      <c r="KFV419" s="1"/>
      <c r="KFW419" s="1"/>
      <c r="KFX419" s="1"/>
      <c r="KFY419" s="1"/>
      <c r="KFZ419" s="1"/>
      <c r="KGA419" s="1"/>
      <c r="KGB419" s="1"/>
      <c r="KGC419" s="1"/>
      <c r="KGD419" s="1"/>
      <c r="KGE419" s="1"/>
      <c r="KGF419" s="1"/>
      <c r="KGG419" s="1"/>
      <c r="KGH419" s="1"/>
      <c r="KGI419" s="1"/>
      <c r="KGJ419" s="1"/>
      <c r="KGK419" s="1"/>
      <c r="KGL419" s="1"/>
      <c r="KGM419" s="1"/>
      <c r="KGN419" s="1"/>
      <c r="KGO419" s="1"/>
      <c r="KGP419" s="1"/>
      <c r="KGQ419" s="1"/>
      <c r="KGR419" s="1"/>
      <c r="KGS419" s="1"/>
      <c r="KGT419" s="1"/>
      <c r="KGU419" s="1"/>
      <c r="KGV419" s="1"/>
      <c r="KGW419" s="1"/>
      <c r="KGX419" s="1"/>
      <c r="KGY419" s="1"/>
      <c r="KGZ419" s="1"/>
      <c r="KHA419" s="1"/>
      <c r="KHB419" s="1"/>
      <c r="KHC419" s="1"/>
      <c r="KHD419" s="1"/>
      <c r="KHE419" s="1"/>
      <c r="KHF419" s="1"/>
      <c r="KHG419" s="1"/>
      <c r="KHH419" s="1"/>
      <c r="KHI419" s="1"/>
      <c r="KHJ419" s="1"/>
      <c r="KHK419" s="1"/>
      <c r="KHL419" s="1"/>
      <c r="KHM419" s="1"/>
      <c r="KHN419" s="1"/>
      <c r="KHO419" s="1"/>
      <c r="KHP419" s="1"/>
      <c r="KHQ419" s="1"/>
      <c r="KHR419" s="1"/>
      <c r="KHS419" s="1"/>
      <c r="KHT419" s="1"/>
      <c r="KHU419" s="1"/>
      <c r="KHV419" s="1"/>
      <c r="KHW419" s="1"/>
      <c r="KHX419" s="1"/>
      <c r="KHY419" s="1"/>
      <c r="KHZ419" s="1"/>
      <c r="KIA419" s="1"/>
      <c r="KIB419" s="1"/>
      <c r="KIC419" s="1"/>
      <c r="KID419" s="1"/>
      <c r="KIE419" s="1"/>
      <c r="KIF419" s="1"/>
      <c r="KIG419" s="1"/>
      <c r="KIH419" s="1"/>
      <c r="KII419" s="1"/>
      <c r="KIJ419" s="1"/>
      <c r="KIK419" s="1"/>
      <c r="KIL419" s="1"/>
      <c r="KIM419" s="1"/>
      <c r="KIN419" s="1"/>
      <c r="KIO419" s="1"/>
      <c r="KIP419" s="1"/>
      <c r="KIQ419" s="1"/>
      <c r="KIR419" s="1"/>
      <c r="KIS419" s="1"/>
      <c r="KIT419" s="1"/>
      <c r="KIU419" s="1"/>
      <c r="KIV419" s="1"/>
      <c r="KIW419" s="1"/>
      <c r="KIX419" s="1"/>
      <c r="KIY419" s="1"/>
      <c r="KIZ419" s="1"/>
      <c r="KJA419" s="1"/>
      <c r="KJB419" s="1"/>
      <c r="KJC419" s="1"/>
      <c r="KJD419" s="1"/>
      <c r="KJE419" s="1"/>
      <c r="KJF419" s="1"/>
      <c r="KJG419" s="1"/>
      <c r="KJH419" s="1"/>
      <c r="KJI419" s="1"/>
      <c r="KJJ419" s="1"/>
      <c r="KJK419" s="1"/>
      <c r="KJL419" s="1"/>
      <c r="KJM419" s="1"/>
      <c r="KJN419" s="1"/>
      <c r="KJO419" s="1"/>
      <c r="KJP419" s="1"/>
      <c r="KJQ419" s="1"/>
      <c r="KJR419" s="1"/>
      <c r="KJS419" s="1"/>
      <c r="KJT419" s="1"/>
      <c r="KJU419" s="1"/>
      <c r="KJV419" s="1"/>
      <c r="KJW419" s="1"/>
      <c r="KJX419" s="1"/>
      <c r="KJY419" s="1"/>
      <c r="KJZ419" s="1"/>
      <c r="KKA419" s="1"/>
      <c r="KKB419" s="1"/>
      <c r="KKC419" s="1"/>
      <c r="KKD419" s="1"/>
      <c r="KKE419" s="1"/>
      <c r="KKF419" s="1"/>
      <c r="KKG419" s="1"/>
      <c r="KKH419" s="1"/>
      <c r="KKI419" s="1"/>
      <c r="KKJ419" s="1"/>
      <c r="KKK419" s="1"/>
      <c r="KKL419" s="1"/>
      <c r="KKM419" s="1"/>
      <c r="KKN419" s="1"/>
      <c r="KKO419" s="1"/>
      <c r="KKP419" s="1"/>
      <c r="KKQ419" s="1"/>
      <c r="KKR419" s="1"/>
      <c r="KKS419" s="1"/>
      <c r="KKT419" s="1"/>
      <c r="KKU419" s="1"/>
      <c r="KKV419" s="1"/>
      <c r="KKW419" s="1"/>
      <c r="KKX419" s="1"/>
      <c r="KKY419" s="1"/>
      <c r="KKZ419" s="1"/>
      <c r="KLA419" s="1"/>
      <c r="KLB419" s="1"/>
      <c r="KLC419" s="1"/>
      <c r="KLD419" s="1"/>
      <c r="KLE419" s="1"/>
      <c r="KLF419" s="1"/>
      <c r="KLG419" s="1"/>
      <c r="KLH419" s="1"/>
      <c r="KLI419" s="1"/>
      <c r="KLJ419" s="1"/>
      <c r="KLK419" s="1"/>
      <c r="KLL419" s="1"/>
      <c r="KLM419" s="1"/>
      <c r="KLN419" s="1"/>
      <c r="KLO419" s="1"/>
      <c r="KLP419" s="1"/>
      <c r="KLQ419" s="1"/>
      <c r="KLR419" s="1"/>
      <c r="KLS419" s="1"/>
      <c r="KLT419" s="1"/>
      <c r="KLU419" s="1"/>
      <c r="KLV419" s="1"/>
      <c r="KLW419" s="1"/>
      <c r="KLX419" s="1"/>
      <c r="KLY419" s="1"/>
      <c r="KLZ419" s="1"/>
      <c r="KMA419" s="1"/>
      <c r="KMB419" s="1"/>
      <c r="KMC419" s="1"/>
      <c r="KMD419" s="1"/>
      <c r="KME419" s="1"/>
      <c r="KMF419" s="1"/>
      <c r="KMG419" s="1"/>
      <c r="KMH419" s="1"/>
      <c r="KMI419" s="1"/>
      <c r="KMJ419" s="1"/>
      <c r="KMK419" s="1"/>
      <c r="KML419" s="1"/>
      <c r="KMM419" s="1"/>
      <c r="KMN419" s="1"/>
      <c r="KMO419" s="1"/>
      <c r="KMP419" s="1"/>
      <c r="KMQ419" s="1"/>
      <c r="KMR419" s="1"/>
      <c r="KMS419" s="1"/>
      <c r="KMT419" s="1"/>
      <c r="KMU419" s="1"/>
      <c r="KMV419" s="1"/>
      <c r="KMW419" s="1"/>
      <c r="KMX419" s="1"/>
      <c r="KMY419" s="1"/>
      <c r="KMZ419" s="1"/>
      <c r="KNA419" s="1"/>
      <c r="KNB419" s="1"/>
      <c r="KNC419" s="1"/>
      <c r="KND419" s="1"/>
      <c r="KNE419" s="1"/>
      <c r="KNF419" s="1"/>
      <c r="KNG419" s="1"/>
      <c r="KNH419" s="1"/>
      <c r="KNI419" s="1"/>
      <c r="KNJ419" s="1"/>
      <c r="KNK419" s="1"/>
      <c r="KNL419" s="1"/>
      <c r="KNM419" s="1"/>
      <c r="KNN419" s="1"/>
      <c r="KNO419" s="1"/>
      <c r="KNP419" s="1"/>
      <c r="KNQ419" s="1"/>
      <c r="KNR419" s="1"/>
      <c r="KNS419" s="1"/>
      <c r="KNT419" s="1"/>
      <c r="KNU419" s="1"/>
      <c r="KNV419" s="1"/>
      <c r="KNW419" s="1"/>
      <c r="KNX419" s="1"/>
      <c r="KNY419" s="1"/>
      <c r="KNZ419" s="1"/>
      <c r="KOA419" s="1"/>
      <c r="KOB419" s="1"/>
      <c r="KOC419" s="1"/>
      <c r="KOD419" s="1"/>
      <c r="KOE419" s="1"/>
      <c r="KOF419" s="1"/>
      <c r="KOG419" s="1"/>
      <c r="KOH419" s="1"/>
      <c r="KOI419" s="1"/>
      <c r="KOJ419" s="1"/>
      <c r="KOK419" s="1"/>
      <c r="KOL419" s="1"/>
      <c r="KOM419" s="1"/>
      <c r="KON419" s="1"/>
      <c r="KOO419" s="1"/>
      <c r="KOP419" s="1"/>
      <c r="KOQ419" s="1"/>
      <c r="KOR419" s="1"/>
      <c r="KOS419" s="1"/>
      <c r="KOT419" s="1"/>
      <c r="KOU419" s="1"/>
      <c r="KOV419" s="1"/>
      <c r="KOW419" s="1"/>
      <c r="KOX419" s="1"/>
      <c r="KOY419" s="1"/>
      <c r="KOZ419" s="1"/>
      <c r="KPA419" s="1"/>
      <c r="KPB419" s="1"/>
      <c r="KPC419" s="1"/>
      <c r="KPD419" s="1"/>
      <c r="KPE419" s="1"/>
      <c r="KPF419" s="1"/>
      <c r="KPG419" s="1"/>
      <c r="KPH419" s="1"/>
      <c r="KPI419" s="1"/>
      <c r="KPJ419" s="1"/>
      <c r="KPK419" s="1"/>
      <c r="KPL419" s="1"/>
      <c r="KPM419" s="1"/>
      <c r="KPN419" s="1"/>
      <c r="KPO419" s="1"/>
      <c r="KPP419" s="1"/>
      <c r="KPQ419" s="1"/>
      <c r="KPR419" s="1"/>
      <c r="KPS419" s="1"/>
      <c r="KPT419" s="1"/>
      <c r="KPU419" s="1"/>
      <c r="KPV419" s="1"/>
      <c r="KPW419" s="1"/>
      <c r="KPX419" s="1"/>
      <c r="KPY419" s="1"/>
      <c r="KPZ419" s="1"/>
      <c r="KQA419" s="1"/>
      <c r="KQB419" s="1"/>
      <c r="KQC419" s="1"/>
      <c r="KQD419" s="1"/>
      <c r="KQE419" s="1"/>
      <c r="KQF419" s="1"/>
      <c r="KQG419" s="1"/>
      <c r="KQH419" s="1"/>
      <c r="KQI419" s="1"/>
      <c r="KQJ419" s="1"/>
      <c r="KQK419" s="1"/>
      <c r="KQL419" s="1"/>
      <c r="KQM419" s="1"/>
      <c r="KQN419" s="1"/>
      <c r="KQO419" s="1"/>
      <c r="KQP419" s="1"/>
      <c r="KQQ419" s="1"/>
      <c r="KQR419" s="1"/>
      <c r="KQS419" s="1"/>
      <c r="KQT419" s="1"/>
      <c r="KQU419" s="1"/>
      <c r="KQV419" s="1"/>
      <c r="KQW419" s="1"/>
      <c r="KQX419" s="1"/>
      <c r="KQY419" s="1"/>
      <c r="KQZ419" s="1"/>
      <c r="KRA419" s="1"/>
      <c r="KRB419" s="1"/>
      <c r="KRC419" s="1"/>
      <c r="KRD419" s="1"/>
      <c r="KRE419" s="1"/>
      <c r="KRF419" s="1"/>
      <c r="KRG419" s="1"/>
      <c r="KRH419" s="1"/>
      <c r="KRI419" s="1"/>
      <c r="KRJ419" s="1"/>
      <c r="KRK419" s="1"/>
      <c r="KRL419" s="1"/>
      <c r="KRM419" s="1"/>
      <c r="KRN419" s="1"/>
      <c r="KRO419" s="1"/>
      <c r="KRP419" s="1"/>
      <c r="KRQ419" s="1"/>
      <c r="KRR419" s="1"/>
      <c r="KRS419" s="1"/>
      <c r="KRT419" s="1"/>
      <c r="KRU419" s="1"/>
      <c r="KRV419" s="1"/>
      <c r="KRW419" s="1"/>
      <c r="KRX419" s="1"/>
      <c r="KRY419" s="1"/>
      <c r="KRZ419" s="1"/>
      <c r="KSA419" s="1"/>
      <c r="KSB419" s="1"/>
      <c r="KSC419" s="1"/>
      <c r="KSD419" s="1"/>
      <c r="KSE419" s="1"/>
      <c r="KSF419" s="1"/>
      <c r="KSG419" s="1"/>
      <c r="KSH419" s="1"/>
      <c r="KSI419" s="1"/>
      <c r="KSJ419" s="1"/>
      <c r="KSK419" s="1"/>
      <c r="KSL419" s="1"/>
      <c r="KSM419" s="1"/>
      <c r="KSN419" s="1"/>
      <c r="KSO419" s="1"/>
      <c r="KSP419" s="1"/>
      <c r="KSQ419" s="1"/>
      <c r="KSR419" s="1"/>
      <c r="KSS419" s="1"/>
      <c r="KST419" s="1"/>
      <c r="KSU419" s="1"/>
      <c r="KSV419" s="1"/>
      <c r="KSW419" s="1"/>
      <c r="KSX419" s="1"/>
      <c r="KSY419" s="1"/>
      <c r="KSZ419" s="1"/>
      <c r="KTA419" s="1"/>
      <c r="KTB419" s="1"/>
      <c r="KTC419" s="1"/>
      <c r="KTD419" s="1"/>
      <c r="KTE419" s="1"/>
      <c r="KTF419" s="1"/>
      <c r="KTG419" s="1"/>
      <c r="KTH419" s="1"/>
      <c r="KTI419" s="1"/>
      <c r="KTJ419" s="1"/>
      <c r="KTK419" s="1"/>
      <c r="KTL419" s="1"/>
      <c r="KTM419" s="1"/>
      <c r="KTN419" s="1"/>
      <c r="KTO419" s="1"/>
      <c r="KTP419" s="1"/>
      <c r="KTQ419" s="1"/>
      <c r="KTR419" s="1"/>
      <c r="KTS419" s="1"/>
      <c r="KTT419" s="1"/>
      <c r="KTU419" s="1"/>
      <c r="KTV419" s="1"/>
      <c r="KTW419" s="1"/>
      <c r="KTX419" s="1"/>
      <c r="KTY419" s="1"/>
      <c r="KTZ419" s="1"/>
      <c r="KUA419" s="1"/>
      <c r="KUB419" s="1"/>
      <c r="KUC419" s="1"/>
      <c r="KUD419" s="1"/>
      <c r="KUE419" s="1"/>
      <c r="KUF419" s="1"/>
      <c r="KUG419" s="1"/>
      <c r="KUH419" s="1"/>
      <c r="KUI419" s="1"/>
      <c r="KUJ419" s="1"/>
      <c r="KUK419" s="1"/>
      <c r="KUL419" s="1"/>
      <c r="KUM419" s="1"/>
      <c r="KUN419" s="1"/>
      <c r="KUO419" s="1"/>
      <c r="KUP419" s="1"/>
      <c r="KUQ419" s="1"/>
      <c r="KUR419" s="1"/>
      <c r="KUS419" s="1"/>
      <c r="KUT419" s="1"/>
      <c r="KUU419" s="1"/>
      <c r="KUV419" s="1"/>
      <c r="KUW419" s="1"/>
      <c r="KUX419" s="1"/>
      <c r="KUY419" s="1"/>
      <c r="KUZ419" s="1"/>
      <c r="KVA419" s="1"/>
      <c r="KVB419" s="1"/>
      <c r="KVC419" s="1"/>
      <c r="KVD419" s="1"/>
      <c r="KVE419" s="1"/>
      <c r="KVF419" s="1"/>
      <c r="KVG419" s="1"/>
      <c r="KVH419" s="1"/>
      <c r="KVI419" s="1"/>
      <c r="KVJ419" s="1"/>
      <c r="KVK419" s="1"/>
      <c r="KVL419" s="1"/>
      <c r="KVM419" s="1"/>
      <c r="KVN419" s="1"/>
      <c r="KVO419" s="1"/>
      <c r="KVP419" s="1"/>
      <c r="KVQ419" s="1"/>
      <c r="KVR419" s="1"/>
      <c r="KVS419" s="1"/>
      <c r="KVT419" s="1"/>
      <c r="KVU419" s="1"/>
      <c r="KVV419" s="1"/>
      <c r="KVW419" s="1"/>
      <c r="KVX419" s="1"/>
      <c r="KVY419" s="1"/>
      <c r="KVZ419" s="1"/>
      <c r="KWA419" s="1"/>
      <c r="KWB419" s="1"/>
      <c r="KWC419" s="1"/>
      <c r="KWD419" s="1"/>
      <c r="KWE419" s="1"/>
      <c r="KWF419" s="1"/>
      <c r="KWG419" s="1"/>
      <c r="KWH419" s="1"/>
      <c r="KWI419" s="1"/>
      <c r="KWJ419" s="1"/>
      <c r="KWK419" s="1"/>
      <c r="KWL419" s="1"/>
      <c r="KWM419" s="1"/>
      <c r="KWN419" s="1"/>
      <c r="KWO419" s="1"/>
      <c r="KWP419" s="1"/>
      <c r="KWQ419" s="1"/>
      <c r="KWR419" s="1"/>
      <c r="KWS419" s="1"/>
      <c r="KWT419" s="1"/>
      <c r="KWU419" s="1"/>
      <c r="KWV419" s="1"/>
      <c r="KWW419" s="1"/>
      <c r="KWX419" s="1"/>
      <c r="KWY419" s="1"/>
      <c r="KWZ419" s="1"/>
      <c r="KXA419" s="1"/>
      <c r="KXB419" s="1"/>
      <c r="KXC419" s="1"/>
      <c r="KXD419" s="1"/>
      <c r="KXE419" s="1"/>
      <c r="KXF419" s="1"/>
      <c r="KXG419" s="1"/>
      <c r="KXH419" s="1"/>
      <c r="KXI419" s="1"/>
      <c r="KXJ419" s="1"/>
      <c r="KXK419" s="1"/>
      <c r="KXL419" s="1"/>
      <c r="KXM419" s="1"/>
      <c r="KXN419" s="1"/>
      <c r="KXO419" s="1"/>
      <c r="KXP419" s="1"/>
      <c r="KXQ419" s="1"/>
      <c r="KXR419" s="1"/>
      <c r="KXS419" s="1"/>
      <c r="KXT419" s="1"/>
      <c r="KXU419" s="1"/>
      <c r="KXV419" s="1"/>
      <c r="KXW419" s="1"/>
      <c r="KXX419" s="1"/>
      <c r="KXY419" s="1"/>
      <c r="KXZ419" s="1"/>
      <c r="KYA419" s="1"/>
      <c r="KYB419" s="1"/>
      <c r="KYC419" s="1"/>
      <c r="KYD419" s="1"/>
      <c r="KYE419" s="1"/>
      <c r="KYF419" s="1"/>
      <c r="KYG419" s="1"/>
      <c r="KYH419" s="1"/>
      <c r="KYI419" s="1"/>
      <c r="KYJ419" s="1"/>
      <c r="KYK419" s="1"/>
      <c r="KYL419" s="1"/>
      <c r="KYM419" s="1"/>
      <c r="KYN419" s="1"/>
      <c r="KYO419" s="1"/>
      <c r="KYP419" s="1"/>
      <c r="KYQ419" s="1"/>
      <c r="KYR419" s="1"/>
      <c r="KYS419" s="1"/>
      <c r="KYT419" s="1"/>
      <c r="KYU419" s="1"/>
      <c r="KYV419" s="1"/>
      <c r="KYW419" s="1"/>
      <c r="KYX419" s="1"/>
      <c r="KYY419" s="1"/>
      <c r="KYZ419" s="1"/>
      <c r="KZA419" s="1"/>
      <c r="KZB419" s="1"/>
      <c r="KZC419" s="1"/>
      <c r="KZD419" s="1"/>
      <c r="KZE419" s="1"/>
      <c r="KZF419" s="1"/>
      <c r="KZG419" s="1"/>
      <c r="KZH419" s="1"/>
      <c r="KZI419" s="1"/>
      <c r="KZJ419" s="1"/>
      <c r="KZK419" s="1"/>
      <c r="KZL419" s="1"/>
      <c r="KZM419" s="1"/>
      <c r="KZN419" s="1"/>
      <c r="KZO419" s="1"/>
      <c r="KZP419" s="1"/>
      <c r="KZQ419" s="1"/>
      <c r="KZR419" s="1"/>
      <c r="KZS419" s="1"/>
      <c r="KZT419" s="1"/>
      <c r="KZU419" s="1"/>
      <c r="KZV419" s="1"/>
      <c r="KZW419" s="1"/>
      <c r="KZX419" s="1"/>
      <c r="KZY419" s="1"/>
      <c r="KZZ419" s="1"/>
      <c r="LAA419" s="1"/>
      <c r="LAB419" s="1"/>
      <c r="LAC419" s="1"/>
      <c r="LAD419" s="1"/>
      <c r="LAE419" s="1"/>
      <c r="LAF419" s="1"/>
      <c r="LAG419" s="1"/>
      <c r="LAH419" s="1"/>
      <c r="LAI419" s="1"/>
      <c r="LAJ419" s="1"/>
      <c r="LAK419" s="1"/>
      <c r="LAL419" s="1"/>
      <c r="LAM419" s="1"/>
      <c r="LAN419" s="1"/>
      <c r="LAO419" s="1"/>
      <c r="LAP419" s="1"/>
      <c r="LAQ419" s="1"/>
      <c r="LAR419" s="1"/>
      <c r="LAS419" s="1"/>
      <c r="LAT419" s="1"/>
      <c r="LAU419" s="1"/>
      <c r="LAV419" s="1"/>
      <c r="LAW419" s="1"/>
      <c r="LAX419" s="1"/>
      <c r="LAY419" s="1"/>
      <c r="LAZ419" s="1"/>
      <c r="LBA419" s="1"/>
      <c r="LBB419" s="1"/>
      <c r="LBC419" s="1"/>
      <c r="LBD419" s="1"/>
      <c r="LBE419" s="1"/>
      <c r="LBF419" s="1"/>
      <c r="LBG419" s="1"/>
      <c r="LBH419" s="1"/>
      <c r="LBI419" s="1"/>
      <c r="LBJ419" s="1"/>
      <c r="LBK419" s="1"/>
      <c r="LBL419" s="1"/>
      <c r="LBM419" s="1"/>
      <c r="LBN419" s="1"/>
      <c r="LBO419" s="1"/>
      <c r="LBP419" s="1"/>
      <c r="LBQ419" s="1"/>
      <c r="LBR419" s="1"/>
      <c r="LBS419" s="1"/>
      <c r="LBT419" s="1"/>
      <c r="LBU419" s="1"/>
      <c r="LBV419" s="1"/>
      <c r="LBW419" s="1"/>
      <c r="LBX419" s="1"/>
      <c r="LBY419" s="1"/>
      <c r="LBZ419" s="1"/>
      <c r="LCA419" s="1"/>
      <c r="LCB419" s="1"/>
      <c r="LCC419" s="1"/>
      <c r="LCD419" s="1"/>
      <c r="LCE419" s="1"/>
      <c r="LCF419" s="1"/>
      <c r="LCG419" s="1"/>
      <c r="LCH419" s="1"/>
      <c r="LCI419" s="1"/>
      <c r="LCJ419" s="1"/>
      <c r="LCK419" s="1"/>
      <c r="LCL419" s="1"/>
      <c r="LCM419" s="1"/>
      <c r="LCN419" s="1"/>
      <c r="LCO419" s="1"/>
      <c r="LCP419" s="1"/>
      <c r="LCQ419" s="1"/>
      <c r="LCR419" s="1"/>
      <c r="LCS419" s="1"/>
      <c r="LCT419" s="1"/>
      <c r="LCU419" s="1"/>
      <c r="LCV419" s="1"/>
      <c r="LCW419" s="1"/>
      <c r="LCX419" s="1"/>
      <c r="LCY419" s="1"/>
      <c r="LCZ419" s="1"/>
      <c r="LDA419" s="1"/>
      <c r="LDB419" s="1"/>
      <c r="LDC419" s="1"/>
      <c r="LDD419" s="1"/>
      <c r="LDE419" s="1"/>
      <c r="LDF419" s="1"/>
      <c r="LDG419" s="1"/>
      <c r="LDH419" s="1"/>
      <c r="LDI419" s="1"/>
      <c r="LDJ419" s="1"/>
      <c r="LDK419" s="1"/>
      <c r="LDL419" s="1"/>
      <c r="LDM419" s="1"/>
      <c r="LDN419" s="1"/>
      <c r="LDO419" s="1"/>
      <c r="LDP419" s="1"/>
      <c r="LDQ419" s="1"/>
      <c r="LDR419" s="1"/>
      <c r="LDS419" s="1"/>
      <c r="LDT419" s="1"/>
      <c r="LDU419" s="1"/>
      <c r="LDV419" s="1"/>
      <c r="LDW419" s="1"/>
      <c r="LDX419" s="1"/>
      <c r="LDY419" s="1"/>
      <c r="LDZ419" s="1"/>
      <c r="LEA419" s="1"/>
      <c r="LEB419" s="1"/>
      <c r="LEC419" s="1"/>
      <c r="LED419" s="1"/>
      <c r="LEE419" s="1"/>
      <c r="LEF419" s="1"/>
      <c r="LEG419" s="1"/>
      <c r="LEH419" s="1"/>
      <c r="LEI419" s="1"/>
      <c r="LEJ419" s="1"/>
      <c r="LEK419" s="1"/>
      <c r="LEL419" s="1"/>
      <c r="LEM419" s="1"/>
      <c r="LEN419" s="1"/>
      <c r="LEO419" s="1"/>
      <c r="LEP419" s="1"/>
      <c r="LEQ419" s="1"/>
      <c r="LER419" s="1"/>
      <c r="LES419" s="1"/>
      <c r="LET419" s="1"/>
      <c r="LEU419" s="1"/>
      <c r="LEV419" s="1"/>
      <c r="LEW419" s="1"/>
      <c r="LEX419" s="1"/>
      <c r="LEY419" s="1"/>
      <c r="LEZ419" s="1"/>
      <c r="LFA419" s="1"/>
      <c r="LFB419" s="1"/>
      <c r="LFC419" s="1"/>
      <c r="LFD419" s="1"/>
      <c r="LFE419" s="1"/>
      <c r="LFF419" s="1"/>
      <c r="LFG419" s="1"/>
      <c r="LFH419" s="1"/>
      <c r="LFI419" s="1"/>
      <c r="LFJ419" s="1"/>
      <c r="LFK419" s="1"/>
      <c r="LFL419" s="1"/>
      <c r="LFM419" s="1"/>
      <c r="LFN419" s="1"/>
      <c r="LFO419" s="1"/>
      <c r="LFP419" s="1"/>
      <c r="LFQ419" s="1"/>
      <c r="LFR419" s="1"/>
      <c r="LFS419" s="1"/>
      <c r="LFT419" s="1"/>
      <c r="LFU419" s="1"/>
      <c r="LFV419" s="1"/>
      <c r="LFW419" s="1"/>
      <c r="LFX419" s="1"/>
      <c r="LFY419" s="1"/>
      <c r="LFZ419" s="1"/>
      <c r="LGA419" s="1"/>
      <c r="LGB419" s="1"/>
      <c r="LGC419" s="1"/>
      <c r="LGD419" s="1"/>
      <c r="LGE419" s="1"/>
      <c r="LGF419" s="1"/>
      <c r="LGG419" s="1"/>
      <c r="LGH419" s="1"/>
      <c r="LGI419" s="1"/>
      <c r="LGJ419" s="1"/>
      <c r="LGK419" s="1"/>
      <c r="LGL419" s="1"/>
      <c r="LGM419" s="1"/>
      <c r="LGN419" s="1"/>
      <c r="LGO419" s="1"/>
      <c r="LGP419" s="1"/>
      <c r="LGQ419" s="1"/>
      <c r="LGR419" s="1"/>
      <c r="LGS419" s="1"/>
      <c r="LGT419" s="1"/>
      <c r="LGU419" s="1"/>
      <c r="LGV419" s="1"/>
      <c r="LGW419" s="1"/>
      <c r="LGX419" s="1"/>
      <c r="LGY419" s="1"/>
      <c r="LGZ419" s="1"/>
      <c r="LHA419" s="1"/>
      <c r="LHB419" s="1"/>
      <c r="LHC419" s="1"/>
      <c r="LHD419" s="1"/>
      <c r="LHE419" s="1"/>
      <c r="LHF419" s="1"/>
      <c r="LHG419" s="1"/>
      <c r="LHH419" s="1"/>
      <c r="LHI419" s="1"/>
      <c r="LHJ419" s="1"/>
      <c r="LHK419" s="1"/>
      <c r="LHL419" s="1"/>
      <c r="LHM419" s="1"/>
      <c r="LHN419" s="1"/>
      <c r="LHO419" s="1"/>
      <c r="LHP419" s="1"/>
      <c r="LHQ419" s="1"/>
      <c r="LHR419" s="1"/>
      <c r="LHS419" s="1"/>
      <c r="LHT419" s="1"/>
      <c r="LHU419" s="1"/>
      <c r="LHV419" s="1"/>
      <c r="LHW419" s="1"/>
      <c r="LHX419" s="1"/>
      <c r="LHY419" s="1"/>
      <c r="LHZ419" s="1"/>
      <c r="LIA419" s="1"/>
      <c r="LIB419" s="1"/>
      <c r="LIC419" s="1"/>
      <c r="LID419" s="1"/>
      <c r="LIE419" s="1"/>
      <c r="LIF419" s="1"/>
      <c r="LIG419" s="1"/>
      <c r="LIH419" s="1"/>
      <c r="LII419" s="1"/>
      <c r="LIJ419" s="1"/>
      <c r="LIK419" s="1"/>
      <c r="LIL419" s="1"/>
      <c r="LIM419" s="1"/>
      <c r="LIN419" s="1"/>
      <c r="LIO419" s="1"/>
      <c r="LIP419" s="1"/>
      <c r="LIQ419" s="1"/>
      <c r="LIR419" s="1"/>
      <c r="LIS419" s="1"/>
      <c r="LIT419" s="1"/>
      <c r="LIU419" s="1"/>
      <c r="LIV419" s="1"/>
      <c r="LIW419" s="1"/>
      <c r="LIX419" s="1"/>
      <c r="LIY419" s="1"/>
      <c r="LIZ419" s="1"/>
      <c r="LJA419" s="1"/>
      <c r="LJB419" s="1"/>
      <c r="LJC419" s="1"/>
      <c r="LJD419" s="1"/>
      <c r="LJE419" s="1"/>
      <c r="LJF419" s="1"/>
      <c r="LJG419" s="1"/>
      <c r="LJH419" s="1"/>
      <c r="LJI419" s="1"/>
      <c r="LJJ419" s="1"/>
      <c r="LJK419" s="1"/>
      <c r="LJL419" s="1"/>
      <c r="LJM419" s="1"/>
      <c r="LJN419" s="1"/>
      <c r="LJO419" s="1"/>
      <c r="LJP419" s="1"/>
      <c r="LJQ419" s="1"/>
      <c r="LJR419" s="1"/>
      <c r="LJS419" s="1"/>
      <c r="LJT419" s="1"/>
      <c r="LJU419" s="1"/>
      <c r="LJV419" s="1"/>
      <c r="LJW419" s="1"/>
      <c r="LJX419" s="1"/>
      <c r="LJY419" s="1"/>
      <c r="LJZ419" s="1"/>
      <c r="LKA419" s="1"/>
      <c r="LKB419" s="1"/>
      <c r="LKC419" s="1"/>
      <c r="LKD419" s="1"/>
      <c r="LKE419" s="1"/>
      <c r="LKF419" s="1"/>
      <c r="LKG419" s="1"/>
      <c r="LKH419" s="1"/>
      <c r="LKI419" s="1"/>
      <c r="LKJ419" s="1"/>
      <c r="LKK419" s="1"/>
      <c r="LKL419" s="1"/>
      <c r="LKM419" s="1"/>
      <c r="LKN419" s="1"/>
      <c r="LKO419" s="1"/>
      <c r="LKP419" s="1"/>
      <c r="LKQ419" s="1"/>
      <c r="LKR419" s="1"/>
      <c r="LKS419" s="1"/>
      <c r="LKT419" s="1"/>
      <c r="LKU419" s="1"/>
      <c r="LKV419" s="1"/>
      <c r="LKW419" s="1"/>
      <c r="LKX419" s="1"/>
      <c r="LKY419" s="1"/>
      <c r="LKZ419" s="1"/>
      <c r="LLA419" s="1"/>
      <c r="LLB419" s="1"/>
      <c r="LLC419" s="1"/>
      <c r="LLD419" s="1"/>
      <c r="LLE419" s="1"/>
      <c r="LLF419" s="1"/>
      <c r="LLG419" s="1"/>
      <c r="LLH419" s="1"/>
      <c r="LLI419" s="1"/>
      <c r="LLJ419" s="1"/>
      <c r="LLK419" s="1"/>
      <c r="LLL419" s="1"/>
      <c r="LLM419" s="1"/>
      <c r="LLN419" s="1"/>
      <c r="LLO419" s="1"/>
      <c r="LLP419" s="1"/>
      <c r="LLQ419" s="1"/>
      <c r="LLR419" s="1"/>
      <c r="LLS419" s="1"/>
      <c r="LLT419" s="1"/>
      <c r="LLU419" s="1"/>
      <c r="LLV419" s="1"/>
      <c r="LLW419" s="1"/>
      <c r="LLX419" s="1"/>
      <c r="LLY419" s="1"/>
      <c r="LLZ419" s="1"/>
      <c r="LMA419" s="1"/>
      <c r="LMB419" s="1"/>
      <c r="LMC419" s="1"/>
      <c r="LMD419" s="1"/>
      <c r="LME419" s="1"/>
      <c r="LMF419" s="1"/>
      <c r="LMG419" s="1"/>
      <c r="LMH419" s="1"/>
      <c r="LMI419" s="1"/>
      <c r="LMJ419" s="1"/>
      <c r="LMK419" s="1"/>
      <c r="LML419" s="1"/>
      <c r="LMM419" s="1"/>
      <c r="LMN419" s="1"/>
      <c r="LMO419" s="1"/>
      <c r="LMP419" s="1"/>
      <c r="LMQ419" s="1"/>
      <c r="LMR419" s="1"/>
      <c r="LMS419" s="1"/>
      <c r="LMT419" s="1"/>
      <c r="LMU419" s="1"/>
      <c r="LMV419" s="1"/>
      <c r="LMW419" s="1"/>
      <c r="LMX419" s="1"/>
      <c r="LMY419" s="1"/>
      <c r="LMZ419" s="1"/>
      <c r="LNA419" s="1"/>
      <c r="LNB419" s="1"/>
      <c r="LNC419" s="1"/>
      <c r="LND419" s="1"/>
      <c r="LNE419" s="1"/>
      <c r="LNF419" s="1"/>
      <c r="LNG419" s="1"/>
      <c r="LNH419" s="1"/>
      <c r="LNI419" s="1"/>
      <c r="LNJ419" s="1"/>
      <c r="LNK419" s="1"/>
      <c r="LNL419" s="1"/>
      <c r="LNM419" s="1"/>
      <c r="LNN419" s="1"/>
      <c r="LNO419" s="1"/>
      <c r="LNP419" s="1"/>
      <c r="LNQ419" s="1"/>
      <c r="LNR419" s="1"/>
      <c r="LNS419" s="1"/>
      <c r="LNT419" s="1"/>
      <c r="LNU419" s="1"/>
      <c r="LNV419" s="1"/>
      <c r="LNW419" s="1"/>
      <c r="LNX419" s="1"/>
      <c r="LNY419" s="1"/>
      <c r="LNZ419" s="1"/>
      <c r="LOA419" s="1"/>
      <c r="LOB419" s="1"/>
      <c r="LOC419" s="1"/>
      <c r="LOD419" s="1"/>
      <c r="LOE419" s="1"/>
      <c r="LOF419" s="1"/>
      <c r="LOG419" s="1"/>
      <c r="LOH419" s="1"/>
      <c r="LOI419" s="1"/>
      <c r="LOJ419" s="1"/>
      <c r="LOK419" s="1"/>
      <c r="LOL419" s="1"/>
      <c r="LOM419" s="1"/>
      <c r="LON419" s="1"/>
      <c r="LOO419" s="1"/>
      <c r="LOP419" s="1"/>
      <c r="LOQ419" s="1"/>
      <c r="LOR419" s="1"/>
      <c r="LOS419" s="1"/>
      <c r="LOT419" s="1"/>
      <c r="LOU419" s="1"/>
      <c r="LOV419" s="1"/>
      <c r="LOW419" s="1"/>
      <c r="LOX419" s="1"/>
      <c r="LOY419" s="1"/>
      <c r="LOZ419" s="1"/>
      <c r="LPA419" s="1"/>
      <c r="LPB419" s="1"/>
      <c r="LPC419" s="1"/>
      <c r="LPD419" s="1"/>
      <c r="LPE419" s="1"/>
      <c r="LPF419" s="1"/>
      <c r="LPG419" s="1"/>
      <c r="LPH419" s="1"/>
      <c r="LPI419" s="1"/>
      <c r="LPJ419" s="1"/>
      <c r="LPK419" s="1"/>
      <c r="LPL419" s="1"/>
      <c r="LPM419" s="1"/>
      <c r="LPN419" s="1"/>
      <c r="LPO419" s="1"/>
      <c r="LPP419" s="1"/>
      <c r="LPQ419" s="1"/>
      <c r="LPR419" s="1"/>
      <c r="LPS419" s="1"/>
      <c r="LPT419" s="1"/>
      <c r="LPU419" s="1"/>
      <c r="LPV419" s="1"/>
      <c r="LPW419" s="1"/>
      <c r="LPX419" s="1"/>
      <c r="LPY419" s="1"/>
      <c r="LPZ419" s="1"/>
      <c r="LQA419" s="1"/>
      <c r="LQB419" s="1"/>
      <c r="LQC419" s="1"/>
      <c r="LQD419" s="1"/>
      <c r="LQE419" s="1"/>
      <c r="LQF419" s="1"/>
      <c r="LQG419" s="1"/>
      <c r="LQH419" s="1"/>
      <c r="LQI419" s="1"/>
      <c r="LQJ419" s="1"/>
      <c r="LQK419" s="1"/>
      <c r="LQL419" s="1"/>
      <c r="LQM419" s="1"/>
      <c r="LQN419" s="1"/>
      <c r="LQO419" s="1"/>
      <c r="LQP419" s="1"/>
      <c r="LQQ419" s="1"/>
      <c r="LQR419" s="1"/>
      <c r="LQS419" s="1"/>
      <c r="LQT419" s="1"/>
      <c r="LQU419" s="1"/>
      <c r="LQV419" s="1"/>
      <c r="LQW419" s="1"/>
      <c r="LQX419" s="1"/>
      <c r="LQY419" s="1"/>
      <c r="LQZ419" s="1"/>
      <c r="LRA419" s="1"/>
      <c r="LRB419" s="1"/>
      <c r="LRC419" s="1"/>
      <c r="LRD419" s="1"/>
      <c r="LRE419" s="1"/>
      <c r="LRF419" s="1"/>
      <c r="LRG419" s="1"/>
      <c r="LRH419" s="1"/>
      <c r="LRI419" s="1"/>
      <c r="LRJ419" s="1"/>
      <c r="LRK419" s="1"/>
      <c r="LRL419" s="1"/>
      <c r="LRM419" s="1"/>
      <c r="LRN419" s="1"/>
      <c r="LRO419" s="1"/>
      <c r="LRP419" s="1"/>
      <c r="LRQ419" s="1"/>
      <c r="LRR419" s="1"/>
      <c r="LRS419" s="1"/>
      <c r="LRT419" s="1"/>
      <c r="LRU419" s="1"/>
      <c r="LRV419" s="1"/>
      <c r="LRW419" s="1"/>
      <c r="LRX419" s="1"/>
      <c r="LRY419" s="1"/>
      <c r="LRZ419" s="1"/>
      <c r="LSA419" s="1"/>
      <c r="LSB419" s="1"/>
      <c r="LSC419" s="1"/>
      <c r="LSD419" s="1"/>
      <c r="LSE419" s="1"/>
      <c r="LSF419" s="1"/>
      <c r="LSG419" s="1"/>
      <c r="LSH419" s="1"/>
      <c r="LSI419" s="1"/>
      <c r="LSJ419" s="1"/>
      <c r="LSK419" s="1"/>
      <c r="LSL419" s="1"/>
      <c r="LSM419" s="1"/>
      <c r="LSN419" s="1"/>
      <c r="LSO419" s="1"/>
      <c r="LSP419" s="1"/>
      <c r="LSQ419" s="1"/>
      <c r="LSR419" s="1"/>
      <c r="LSS419" s="1"/>
      <c r="LST419" s="1"/>
      <c r="LSU419" s="1"/>
      <c r="LSV419" s="1"/>
      <c r="LSW419" s="1"/>
      <c r="LSX419" s="1"/>
      <c r="LSY419" s="1"/>
      <c r="LSZ419" s="1"/>
      <c r="LTA419" s="1"/>
      <c r="LTB419" s="1"/>
      <c r="LTC419" s="1"/>
      <c r="LTD419" s="1"/>
      <c r="LTE419" s="1"/>
      <c r="LTF419" s="1"/>
      <c r="LTG419" s="1"/>
      <c r="LTH419" s="1"/>
      <c r="LTI419" s="1"/>
      <c r="LTJ419" s="1"/>
      <c r="LTK419" s="1"/>
      <c r="LTL419" s="1"/>
      <c r="LTM419" s="1"/>
      <c r="LTN419" s="1"/>
      <c r="LTO419" s="1"/>
      <c r="LTP419" s="1"/>
      <c r="LTQ419" s="1"/>
      <c r="LTR419" s="1"/>
      <c r="LTS419" s="1"/>
      <c r="LTT419" s="1"/>
      <c r="LTU419" s="1"/>
      <c r="LTV419" s="1"/>
      <c r="LTW419" s="1"/>
      <c r="LTX419" s="1"/>
      <c r="LTY419" s="1"/>
      <c r="LTZ419" s="1"/>
      <c r="LUA419" s="1"/>
      <c r="LUB419" s="1"/>
      <c r="LUC419" s="1"/>
      <c r="LUD419" s="1"/>
      <c r="LUE419" s="1"/>
      <c r="LUF419" s="1"/>
      <c r="LUG419" s="1"/>
      <c r="LUH419" s="1"/>
      <c r="LUI419" s="1"/>
      <c r="LUJ419" s="1"/>
      <c r="LUK419" s="1"/>
      <c r="LUL419" s="1"/>
      <c r="LUM419" s="1"/>
      <c r="LUN419" s="1"/>
      <c r="LUO419" s="1"/>
      <c r="LUP419" s="1"/>
      <c r="LUQ419" s="1"/>
      <c r="LUR419" s="1"/>
      <c r="LUS419" s="1"/>
      <c r="LUT419" s="1"/>
      <c r="LUU419" s="1"/>
      <c r="LUV419" s="1"/>
      <c r="LUW419" s="1"/>
      <c r="LUX419" s="1"/>
      <c r="LUY419" s="1"/>
      <c r="LUZ419" s="1"/>
      <c r="LVA419" s="1"/>
      <c r="LVB419" s="1"/>
      <c r="LVC419" s="1"/>
      <c r="LVD419" s="1"/>
      <c r="LVE419" s="1"/>
      <c r="LVF419" s="1"/>
      <c r="LVG419" s="1"/>
      <c r="LVH419" s="1"/>
      <c r="LVI419" s="1"/>
      <c r="LVJ419" s="1"/>
      <c r="LVK419" s="1"/>
      <c r="LVL419" s="1"/>
      <c r="LVM419" s="1"/>
      <c r="LVN419" s="1"/>
      <c r="LVO419" s="1"/>
      <c r="LVP419" s="1"/>
      <c r="LVQ419" s="1"/>
      <c r="LVR419" s="1"/>
      <c r="LVS419" s="1"/>
      <c r="LVT419" s="1"/>
      <c r="LVU419" s="1"/>
      <c r="LVV419" s="1"/>
      <c r="LVW419" s="1"/>
      <c r="LVX419" s="1"/>
      <c r="LVY419" s="1"/>
      <c r="LVZ419" s="1"/>
      <c r="LWA419" s="1"/>
      <c r="LWB419" s="1"/>
      <c r="LWC419" s="1"/>
      <c r="LWD419" s="1"/>
      <c r="LWE419" s="1"/>
      <c r="LWF419" s="1"/>
      <c r="LWG419" s="1"/>
      <c r="LWH419" s="1"/>
      <c r="LWI419" s="1"/>
      <c r="LWJ419" s="1"/>
      <c r="LWK419" s="1"/>
      <c r="LWL419" s="1"/>
      <c r="LWM419" s="1"/>
      <c r="LWN419" s="1"/>
      <c r="LWO419" s="1"/>
      <c r="LWP419" s="1"/>
      <c r="LWQ419" s="1"/>
      <c r="LWR419" s="1"/>
      <c r="LWS419" s="1"/>
      <c r="LWT419" s="1"/>
      <c r="LWU419" s="1"/>
      <c r="LWV419" s="1"/>
      <c r="LWW419" s="1"/>
      <c r="LWX419" s="1"/>
      <c r="LWY419" s="1"/>
      <c r="LWZ419" s="1"/>
      <c r="LXA419" s="1"/>
      <c r="LXB419" s="1"/>
      <c r="LXC419" s="1"/>
      <c r="LXD419" s="1"/>
      <c r="LXE419" s="1"/>
      <c r="LXF419" s="1"/>
      <c r="LXG419" s="1"/>
      <c r="LXH419" s="1"/>
      <c r="LXI419" s="1"/>
      <c r="LXJ419" s="1"/>
      <c r="LXK419" s="1"/>
      <c r="LXL419" s="1"/>
      <c r="LXM419" s="1"/>
      <c r="LXN419" s="1"/>
      <c r="LXO419" s="1"/>
      <c r="LXP419" s="1"/>
      <c r="LXQ419" s="1"/>
      <c r="LXR419" s="1"/>
      <c r="LXS419" s="1"/>
      <c r="LXT419" s="1"/>
      <c r="LXU419" s="1"/>
      <c r="LXV419" s="1"/>
      <c r="LXW419" s="1"/>
      <c r="LXX419" s="1"/>
      <c r="LXY419" s="1"/>
      <c r="LXZ419" s="1"/>
      <c r="LYA419" s="1"/>
      <c r="LYB419" s="1"/>
      <c r="LYC419" s="1"/>
      <c r="LYD419" s="1"/>
      <c r="LYE419" s="1"/>
      <c r="LYF419" s="1"/>
      <c r="LYG419" s="1"/>
      <c r="LYH419" s="1"/>
      <c r="LYI419" s="1"/>
      <c r="LYJ419" s="1"/>
      <c r="LYK419" s="1"/>
      <c r="LYL419" s="1"/>
      <c r="LYM419" s="1"/>
      <c r="LYN419" s="1"/>
      <c r="LYO419" s="1"/>
      <c r="LYP419" s="1"/>
      <c r="LYQ419" s="1"/>
      <c r="LYR419" s="1"/>
      <c r="LYS419" s="1"/>
      <c r="LYT419" s="1"/>
      <c r="LYU419" s="1"/>
      <c r="LYV419" s="1"/>
      <c r="LYW419" s="1"/>
      <c r="LYX419" s="1"/>
      <c r="LYY419" s="1"/>
      <c r="LYZ419" s="1"/>
      <c r="LZA419" s="1"/>
      <c r="LZB419" s="1"/>
      <c r="LZC419" s="1"/>
      <c r="LZD419" s="1"/>
      <c r="LZE419" s="1"/>
      <c r="LZF419" s="1"/>
      <c r="LZG419" s="1"/>
      <c r="LZH419" s="1"/>
      <c r="LZI419" s="1"/>
      <c r="LZJ419" s="1"/>
      <c r="LZK419" s="1"/>
      <c r="LZL419" s="1"/>
      <c r="LZM419" s="1"/>
      <c r="LZN419" s="1"/>
      <c r="LZO419" s="1"/>
      <c r="LZP419" s="1"/>
      <c r="LZQ419" s="1"/>
      <c r="LZR419" s="1"/>
      <c r="LZS419" s="1"/>
      <c r="LZT419" s="1"/>
      <c r="LZU419" s="1"/>
      <c r="LZV419" s="1"/>
      <c r="LZW419" s="1"/>
      <c r="LZX419" s="1"/>
      <c r="LZY419" s="1"/>
      <c r="LZZ419" s="1"/>
      <c r="MAA419" s="1"/>
      <c r="MAB419" s="1"/>
      <c r="MAC419" s="1"/>
      <c r="MAD419" s="1"/>
      <c r="MAE419" s="1"/>
      <c r="MAF419" s="1"/>
      <c r="MAG419" s="1"/>
      <c r="MAH419" s="1"/>
      <c r="MAI419" s="1"/>
      <c r="MAJ419" s="1"/>
      <c r="MAK419" s="1"/>
      <c r="MAL419" s="1"/>
      <c r="MAM419" s="1"/>
      <c r="MAN419" s="1"/>
      <c r="MAO419" s="1"/>
      <c r="MAP419" s="1"/>
      <c r="MAQ419" s="1"/>
      <c r="MAR419" s="1"/>
      <c r="MAS419" s="1"/>
      <c r="MAT419" s="1"/>
      <c r="MAU419" s="1"/>
      <c r="MAV419" s="1"/>
      <c r="MAW419" s="1"/>
      <c r="MAX419" s="1"/>
      <c r="MAY419" s="1"/>
      <c r="MAZ419" s="1"/>
      <c r="MBA419" s="1"/>
      <c r="MBB419" s="1"/>
      <c r="MBC419" s="1"/>
      <c r="MBD419" s="1"/>
      <c r="MBE419" s="1"/>
      <c r="MBF419" s="1"/>
      <c r="MBG419" s="1"/>
      <c r="MBH419" s="1"/>
      <c r="MBI419" s="1"/>
      <c r="MBJ419" s="1"/>
      <c r="MBK419" s="1"/>
      <c r="MBL419" s="1"/>
      <c r="MBM419" s="1"/>
      <c r="MBN419" s="1"/>
      <c r="MBO419" s="1"/>
      <c r="MBP419" s="1"/>
      <c r="MBQ419" s="1"/>
      <c r="MBR419" s="1"/>
      <c r="MBS419" s="1"/>
      <c r="MBT419" s="1"/>
      <c r="MBU419" s="1"/>
      <c r="MBV419" s="1"/>
      <c r="MBW419" s="1"/>
      <c r="MBX419" s="1"/>
      <c r="MBY419" s="1"/>
      <c r="MBZ419" s="1"/>
      <c r="MCA419" s="1"/>
      <c r="MCB419" s="1"/>
      <c r="MCC419" s="1"/>
      <c r="MCD419" s="1"/>
      <c r="MCE419" s="1"/>
      <c r="MCF419" s="1"/>
      <c r="MCG419" s="1"/>
      <c r="MCH419" s="1"/>
      <c r="MCI419" s="1"/>
      <c r="MCJ419" s="1"/>
      <c r="MCK419" s="1"/>
      <c r="MCL419" s="1"/>
      <c r="MCM419" s="1"/>
      <c r="MCN419" s="1"/>
      <c r="MCO419" s="1"/>
      <c r="MCP419" s="1"/>
      <c r="MCQ419" s="1"/>
      <c r="MCR419" s="1"/>
      <c r="MCS419" s="1"/>
      <c r="MCT419" s="1"/>
      <c r="MCU419" s="1"/>
      <c r="MCV419" s="1"/>
      <c r="MCW419" s="1"/>
      <c r="MCX419" s="1"/>
      <c r="MCY419" s="1"/>
      <c r="MCZ419" s="1"/>
      <c r="MDA419" s="1"/>
      <c r="MDB419" s="1"/>
      <c r="MDC419" s="1"/>
      <c r="MDD419" s="1"/>
      <c r="MDE419" s="1"/>
      <c r="MDF419" s="1"/>
      <c r="MDG419" s="1"/>
      <c r="MDH419" s="1"/>
      <c r="MDI419" s="1"/>
      <c r="MDJ419" s="1"/>
      <c r="MDK419" s="1"/>
      <c r="MDL419" s="1"/>
      <c r="MDM419" s="1"/>
      <c r="MDN419" s="1"/>
      <c r="MDO419" s="1"/>
      <c r="MDP419" s="1"/>
      <c r="MDQ419" s="1"/>
      <c r="MDR419" s="1"/>
      <c r="MDS419" s="1"/>
      <c r="MDT419" s="1"/>
      <c r="MDU419" s="1"/>
      <c r="MDV419" s="1"/>
      <c r="MDW419" s="1"/>
      <c r="MDX419" s="1"/>
      <c r="MDY419" s="1"/>
      <c r="MDZ419" s="1"/>
      <c r="MEA419" s="1"/>
      <c r="MEB419" s="1"/>
      <c r="MEC419" s="1"/>
      <c r="MED419" s="1"/>
      <c r="MEE419" s="1"/>
      <c r="MEF419" s="1"/>
      <c r="MEG419" s="1"/>
      <c r="MEH419" s="1"/>
      <c r="MEI419" s="1"/>
      <c r="MEJ419" s="1"/>
      <c r="MEK419" s="1"/>
      <c r="MEL419" s="1"/>
      <c r="MEM419" s="1"/>
      <c r="MEN419" s="1"/>
      <c r="MEO419" s="1"/>
      <c r="MEP419" s="1"/>
      <c r="MEQ419" s="1"/>
      <c r="MER419" s="1"/>
      <c r="MES419" s="1"/>
      <c r="MET419" s="1"/>
      <c r="MEU419" s="1"/>
      <c r="MEV419" s="1"/>
      <c r="MEW419" s="1"/>
      <c r="MEX419" s="1"/>
      <c r="MEY419" s="1"/>
      <c r="MEZ419" s="1"/>
      <c r="MFA419" s="1"/>
      <c r="MFB419" s="1"/>
      <c r="MFC419" s="1"/>
      <c r="MFD419" s="1"/>
      <c r="MFE419" s="1"/>
      <c r="MFF419" s="1"/>
      <c r="MFG419" s="1"/>
      <c r="MFH419" s="1"/>
      <c r="MFI419" s="1"/>
      <c r="MFJ419" s="1"/>
      <c r="MFK419" s="1"/>
      <c r="MFL419" s="1"/>
      <c r="MFM419" s="1"/>
      <c r="MFN419" s="1"/>
      <c r="MFO419" s="1"/>
      <c r="MFP419" s="1"/>
      <c r="MFQ419" s="1"/>
      <c r="MFR419" s="1"/>
      <c r="MFS419" s="1"/>
      <c r="MFT419" s="1"/>
      <c r="MFU419" s="1"/>
      <c r="MFV419" s="1"/>
      <c r="MFW419" s="1"/>
      <c r="MFX419" s="1"/>
      <c r="MFY419" s="1"/>
      <c r="MFZ419" s="1"/>
      <c r="MGA419" s="1"/>
      <c r="MGB419" s="1"/>
      <c r="MGC419" s="1"/>
      <c r="MGD419" s="1"/>
      <c r="MGE419" s="1"/>
      <c r="MGF419" s="1"/>
      <c r="MGG419" s="1"/>
      <c r="MGH419" s="1"/>
      <c r="MGI419" s="1"/>
      <c r="MGJ419" s="1"/>
      <c r="MGK419" s="1"/>
      <c r="MGL419" s="1"/>
      <c r="MGM419" s="1"/>
      <c r="MGN419" s="1"/>
      <c r="MGO419" s="1"/>
      <c r="MGP419" s="1"/>
      <c r="MGQ419" s="1"/>
      <c r="MGR419" s="1"/>
      <c r="MGS419" s="1"/>
      <c r="MGT419" s="1"/>
      <c r="MGU419" s="1"/>
      <c r="MGV419" s="1"/>
      <c r="MGW419" s="1"/>
      <c r="MGX419" s="1"/>
      <c r="MGY419" s="1"/>
      <c r="MGZ419" s="1"/>
      <c r="MHA419" s="1"/>
      <c r="MHB419" s="1"/>
      <c r="MHC419" s="1"/>
      <c r="MHD419" s="1"/>
      <c r="MHE419" s="1"/>
      <c r="MHF419" s="1"/>
      <c r="MHG419" s="1"/>
      <c r="MHH419" s="1"/>
      <c r="MHI419" s="1"/>
      <c r="MHJ419" s="1"/>
      <c r="MHK419" s="1"/>
      <c r="MHL419" s="1"/>
      <c r="MHM419" s="1"/>
      <c r="MHN419" s="1"/>
      <c r="MHO419" s="1"/>
      <c r="MHP419" s="1"/>
      <c r="MHQ419" s="1"/>
      <c r="MHR419" s="1"/>
      <c r="MHS419" s="1"/>
      <c r="MHT419" s="1"/>
      <c r="MHU419" s="1"/>
      <c r="MHV419" s="1"/>
      <c r="MHW419" s="1"/>
      <c r="MHX419" s="1"/>
      <c r="MHY419" s="1"/>
      <c r="MHZ419" s="1"/>
      <c r="MIA419" s="1"/>
      <c r="MIB419" s="1"/>
      <c r="MIC419" s="1"/>
      <c r="MID419" s="1"/>
      <c r="MIE419" s="1"/>
      <c r="MIF419" s="1"/>
      <c r="MIG419" s="1"/>
      <c r="MIH419" s="1"/>
      <c r="MII419" s="1"/>
      <c r="MIJ419" s="1"/>
      <c r="MIK419" s="1"/>
      <c r="MIL419" s="1"/>
      <c r="MIM419" s="1"/>
      <c r="MIN419" s="1"/>
      <c r="MIO419" s="1"/>
      <c r="MIP419" s="1"/>
      <c r="MIQ419" s="1"/>
      <c r="MIR419" s="1"/>
      <c r="MIS419" s="1"/>
      <c r="MIT419" s="1"/>
      <c r="MIU419" s="1"/>
      <c r="MIV419" s="1"/>
      <c r="MIW419" s="1"/>
      <c r="MIX419" s="1"/>
      <c r="MIY419" s="1"/>
      <c r="MIZ419" s="1"/>
      <c r="MJA419" s="1"/>
      <c r="MJB419" s="1"/>
      <c r="MJC419" s="1"/>
      <c r="MJD419" s="1"/>
      <c r="MJE419" s="1"/>
      <c r="MJF419" s="1"/>
      <c r="MJG419" s="1"/>
      <c r="MJH419" s="1"/>
      <c r="MJI419" s="1"/>
      <c r="MJJ419" s="1"/>
      <c r="MJK419" s="1"/>
      <c r="MJL419" s="1"/>
      <c r="MJM419" s="1"/>
      <c r="MJN419" s="1"/>
      <c r="MJO419" s="1"/>
      <c r="MJP419" s="1"/>
      <c r="MJQ419" s="1"/>
      <c r="MJR419" s="1"/>
      <c r="MJS419" s="1"/>
      <c r="MJT419" s="1"/>
      <c r="MJU419" s="1"/>
      <c r="MJV419" s="1"/>
      <c r="MJW419" s="1"/>
      <c r="MJX419" s="1"/>
      <c r="MJY419" s="1"/>
      <c r="MJZ419" s="1"/>
      <c r="MKA419" s="1"/>
      <c r="MKB419" s="1"/>
      <c r="MKC419" s="1"/>
      <c r="MKD419" s="1"/>
      <c r="MKE419" s="1"/>
      <c r="MKF419" s="1"/>
      <c r="MKG419" s="1"/>
      <c r="MKH419" s="1"/>
      <c r="MKI419" s="1"/>
      <c r="MKJ419" s="1"/>
      <c r="MKK419" s="1"/>
      <c r="MKL419" s="1"/>
      <c r="MKM419" s="1"/>
      <c r="MKN419" s="1"/>
      <c r="MKO419" s="1"/>
      <c r="MKP419" s="1"/>
      <c r="MKQ419" s="1"/>
      <c r="MKR419" s="1"/>
      <c r="MKS419" s="1"/>
      <c r="MKT419" s="1"/>
      <c r="MKU419" s="1"/>
      <c r="MKV419" s="1"/>
      <c r="MKW419" s="1"/>
      <c r="MKX419" s="1"/>
      <c r="MKY419" s="1"/>
      <c r="MKZ419" s="1"/>
      <c r="MLA419" s="1"/>
      <c r="MLB419" s="1"/>
      <c r="MLC419" s="1"/>
      <c r="MLD419" s="1"/>
      <c r="MLE419" s="1"/>
      <c r="MLF419" s="1"/>
      <c r="MLG419" s="1"/>
      <c r="MLH419" s="1"/>
      <c r="MLI419" s="1"/>
      <c r="MLJ419" s="1"/>
      <c r="MLK419" s="1"/>
      <c r="MLL419" s="1"/>
      <c r="MLM419" s="1"/>
      <c r="MLN419" s="1"/>
      <c r="MLO419" s="1"/>
      <c r="MLP419" s="1"/>
      <c r="MLQ419" s="1"/>
      <c r="MLR419" s="1"/>
      <c r="MLS419" s="1"/>
      <c r="MLT419" s="1"/>
      <c r="MLU419" s="1"/>
      <c r="MLV419" s="1"/>
      <c r="MLW419" s="1"/>
      <c r="MLX419" s="1"/>
      <c r="MLY419" s="1"/>
      <c r="MLZ419" s="1"/>
      <c r="MMA419" s="1"/>
      <c r="MMB419" s="1"/>
      <c r="MMC419" s="1"/>
      <c r="MMD419" s="1"/>
      <c r="MME419" s="1"/>
      <c r="MMF419" s="1"/>
      <c r="MMG419" s="1"/>
      <c r="MMH419" s="1"/>
      <c r="MMI419" s="1"/>
      <c r="MMJ419" s="1"/>
      <c r="MMK419" s="1"/>
      <c r="MML419" s="1"/>
      <c r="MMM419" s="1"/>
      <c r="MMN419" s="1"/>
      <c r="MMO419" s="1"/>
      <c r="MMP419" s="1"/>
      <c r="MMQ419" s="1"/>
      <c r="MMR419" s="1"/>
      <c r="MMS419" s="1"/>
      <c r="MMT419" s="1"/>
      <c r="MMU419" s="1"/>
      <c r="MMV419" s="1"/>
      <c r="MMW419" s="1"/>
      <c r="MMX419" s="1"/>
      <c r="MMY419" s="1"/>
      <c r="MMZ419" s="1"/>
      <c r="MNA419" s="1"/>
      <c r="MNB419" s="1"/>
      <c r="MNC419" s="1"/>
      <c r="MND419" s="1"/>
      <c r="MNE419" s="1"/>
      <c r="MNF419" s="1"/>
      <c r="MNG419" s="1"/>
      <c r="MNH419" s="1"/>
      <c r="MNI419" s="1"/>
      <c r="MNJ419" s="1"/>
      <c r="MNK419" s="1"/>
      <c r="MNL419" s="1"/>
      <c r="MNM419" s="1"/>
      <c r="MNN419" s="1"/>
      <c r="MNO419" s="1"/>
      <c r="MNP419" s="1"/>
      <c r="MNQ419" s="1"/>
      <c r="MNR419" s="1"/>
      <c r="MNS419" s="1"/>
      <c r="MNT419" s="1"/>
      <c r="MNU419" s="1"/>
      <c r="MNV419" s="1"/>
      <c r="MNW419" s="1"/>
      <c r="MNX419" s="1"/>
      <c r="MNY419" s="1"/>
      <c r="MNZ419" s="1"/>
      <c r="MOA419" s="1"/>
      <c r="MOB419" s="1"/>
      <c r="MOC419" s="1"/>
      <c r="MOD419" s="1"/>
      <c r="MOE419" s="1"/>
      <c r="MOF419" s="1"/>
      <c r="MOG419" s="1"/>
      <c r="MOH419" s="1"/>
      <c r="MOI419" s="1"/>
      <c r="MOJ419" s="1"/>
      <c r="MOK419" s="1"/>
      <c r="MOL419" s="1"/>
      <c r="MOM419" s="1"/>
      <c r="MON419" s="1"/>
      <c r="MOO419" s="1"/>
      <c r="MOP419" s="1"/>
      <c r="MOQ419" s="1"/>
      <c r="MOR419" s="1"/>
      <c r="MOS419" s="1"/>
      <c r="MOT419" s="1"/>
      <c r="MOU419" s="1"/>
      <c r="MOV419" s="1"/>
      <c r="MOW419" s="1"/>
      <c r="MOX419" s="1"/>
      <c r="MOY419" s="1"/>
      <c r="MOZ419" s="1"/>
      <c r="MPA419" s="1"/>
      <c r="MPB419" s="1"/>
      <c r="MPC419" s="1"/>
      <c r="MPD419" s="1"/>
      <c r="MPE419" s="1"/>
      <c r="MPF419" s="1"/>
      <c r="MPG419" s="1"/>
      <c r="MPH419" s="1"/>
      <c r="MPI419" s="1"/>
      <c r="MPJ419" s="1"/>
      <c r="MPK419" s="1"/>
      <c r="MPL419" s="1"/>
      <c r="MPM419" s="1"/>
      <c r="MPN419" s="1"/>
      <c r="MPO419" s="1"/>
      <c r="MPP419" s="1"/>
      <c r="MPQ419" s="1"/>
      <c r="MPR419" s="1"/>
      <c r="MPS419" s="1"/>
      <c r="MPT419" s="1"/>
      <c r="MPU419" s="1"/>
      <c r="MPV419" s="1"/>
      <c r="MPW419" s="1"/>
      <c r="MPX419" s="1"/>
      <c r="MPY419" s="1"/>
      <c r="MPZ419" s="1"/>
      <c r="MQA419" s="1"/>
      <c r="MQB419" s="1"/>
      <c r="MQC419" s="1"/>
      <c r="MQD419" s="1"/>
      <c r="MQE419" s="1"/>
      <c r="MQF419" s="1"/>
      <c r="MQG419" s="1"/>
      <c r="MQH419" s="1"/>
      <c r="MQI419" s="1"/>
      <c r="MQJ419" s="1"/>
      <c r="MQK419" s="1"/>
      <c r="MQL419" s="1"/>
      <c r="MQM419" s="1"/>
      <c r="MQN419" s="1"/>
      <c r="MQO419" s="1"/>
      <c r="MQP419" s="1"/>
      <c r="MQQ419" s="1"/>
      <c r="MQR419" s="1"/>
      <c r="MQS419" s="1"/>
      <c r="MQT419" s="1"/>
      <c r="MQU419" s="1"/>
      <c r="MQV419" s="1"/>
      <c r="MQW419" s="1"/>
      <c r="MQX419" s="1"/>
      <c r="MQY419" s="1"/>
      <c r="MQZ419" s="1"/>
      <c r="MRA419" s="1"/>
      <c r="MRB419" s="1"/>
      <c r="MRC419" s="1"/>
      <c r="MRD419" s="1"/>
      <c r="MRE419" s="1"/>
      <c r="MRF419" s="1"/>
      <c r="MRG419" s="1"/>
      <c r="MRH419" s="1"/>
      <c r="MRI419" s="1"/>
      <c r="MRJ419" s="1"/>
      <c r="MRK419" s="1"/>
      <c r="MRL419" s="1"/>
      <c r="MRM419" s="1"/>
      <c r="MRN419" s="1"/>
      <c r="MRO419" s="1"/>
      <c r="MRP419" s="1"/>
      <c r="MRQ419" s="1"/>
      <c r="MRR419" s="1"/>
      <c r="MRS419" s="1"/>
      <c r="MRT419" s="1"/>
      <c r="MRU419" s="1"/>
      <c r="MRV419" s="1"/>
      <c r="MRW419" s="1"/>
      <c r="MRX419" s="1"/>
      <c r="MRY419" s="1"/>
      <c r="MRZ419" s="1"/>
      <c r="MSA419" s="1"/>
      <c r="MSB419" s="1"/>
      <c r="MSC419" s="1"/>
      <c r="MSD419" s="1"/>
      <c r="MSE419" s="1"/>
      <c r="MSF419" s="1"/>
      <c r="MSG419" s="1"/>
      <c r="MSH419" s="1"/>
      <c r="MSI419" s="1"/>
      <c r="MSJ419" s="1"/>
      <c r="MSK419" s="1"/>
      <c r="MSL419" s="1"/>
      <c r="MSM419" s="1"/>
      <c r="MSN419" s="1"/>
      <c r="MSO419" s="1"/>
      <c r="MSP419" s="1"/>
      <c r="MSQ419" s="1"/>
      <c r="MSR419" s="1"/>
      <c r="MSS419" s="1"/>
      <c r="MST419" s="1"/>
      <c r="MSU419" s="1"/>
      <c r="MSV419" s="1"/>
      <c r="MSW419" s="1"/>
      <c r="MSX419" s="1"/>
      <c r="MSY419" s="1"/>
      <c r="MSZ419" s="1"/>
      <c r="MTA419" s="1"/>
      <c r="MTB419" s="1"/>
      <c r="MTC419" s="1"/>
      <c r="MTD419" s="1"/>
      <c r="MTE419" s="1"/>
      <c r="MTF419" s="1"/>
      <c r="MTG419" s="1"/>
      <c r="MTH419" s="1"/>
      <c r="MTI419" s="1"/>
      <c r="MTJ419" s="1"/>
      <c r="MTK419" s="1"/>
      <c r="MTL419" s="1"/>
      <c r="MTM419" s="1"/>
      <c r="MTN419" s="1"/>
      <c r="MTO419" s="1"/>
      <c r="MTP419" s="1"/>
      <c r="MTQ419" s="1"/>
      <c r="MTR419" s="1"/>
      <c r="MTS419" s="1"/>
      <c r="MTT419" s="1"/>
      <c r="MTU419" s="1"/>
      <c r="MTV419" s="1"/>
      <c r="MTW419" s="1"/>
      <c r="MTX419" s="1"/>
      <c r="MTY419" s="1"/>
      <c r="MTZ419" s="1"/>
      <c r="MUA419" s="1"/>
      <c r="MUB419" s="1"/>
      <c r="MUC419" s="1"/>
      <c r="MUD419" s="1"/>
      <c r="MUE419" s="1"/>
      <c r="MUF419" s="1"/>
      <c r="MUG419" s="1"/>
      <c r="MUH419" s="1"/>
      <c r="MUI419" s="1"/>
      <c r="MUJ419" s="1"/>
      <c r="MUK419" s="1"/>
      <c r="MUL419" s="1"/>
      <c r="MUM419" s="1"/>
      <c r="MUN419" s="1"/>
      <c r="MUO419" s="1"/>
      <c r="MUP419" s="1"/>
      <c r="MUQ419" s="1"/>
      <c r="MUR419" s="1"/>
      <c r="MUS419" s="1"/>
      <c r="MUT419" s="1"/>
      <c r="MUU419" s="1"/>
      <c r="MUV419" s="1"/>
      <c r="MUW419" s="1"/>
      <c r="MUX419" s="1"/>
      <c r="MUY419" s="1"/>
      <c r="MUZ419" s="1"/>
      <c r="MVA419" s="1"/>
      <c r="MVB419" s="1"/>
      <c r="MVC419" s="1"/>
      <c r="MVD419" s="1"/>
      <c r="MVE419" s="1"/>
      <c r="MVF419" s="1"/>
      <c r="MVG419" s="1"/>
      <c r="MVH419" s="1"/>
      <c r="MVI419" s="1"/>
      <c r="MVJ419" s="1"/>
      <c r="MVK419" s="1"/>
      <c r="MVL419" s="1"/>
      <c r="MVM419" s="1"/>
      <c r="MVN419" s="1"/>
      <c r="MVO419" s="1"/>
      <c r="MVP419" s="1"/>
      <c r="MVQ419" s="1"/>
      <c r="MVR419" s="1"/>
      <c r="MVS419" s="1"/>
      <c r="MVT419" s="1"/>
      <c r="MVU419" s="1"/>
      <c r="MVV419" s="1"/>
      <c r="MVW419" s="1"/>
      <c r="MVX419" s="1"/>
      <c r="MVY419" s="1"/>
      <c r="MVZ419" s="1"/>
      <c r="MWA419" s="1"/>
      <c r="MWB419" s="1"/>
      <c r="MWC419" s="1"/>
      <c r="MWD419" s="1"/>
      <c r="MWE419" s="1"/>
      <c r="MWF419" s="1"/>
      <c r="MWG419" s="1"/>
      <c r="MWH419" s="1"/>
      <c r="MWI419" s="1"/>
      <c r="MWJ419" s="1"/>
      <c r="MWK419" s="1"/>
      <c r="MWL419" s="1"/>
      <c r="MWM419" s="1"/>
      <c r="MWN419" s="1"/>
      <c r="MWO419" s="1"/>
      <c r="MWP419" s="1"/>
      <c r="MWQ419" s="1"/>
      <c r="MWR419" s="1"/>
      <c r="MWS419" s="1"/>
      <c r="MWT419" s="1"/>
      <c r="MWU419" s="1"/>
      <c r="MWV419" s="1"/>
      <c r="MWW419" s="1"/>
      <c r="MWX419" s="1"/>
      <c r="MWY419" s="1"/>
      <c r="MWZ419" s="1"/>
      <c r="MXA419" s="1"/>
      <c r="MXB419" s="1"/>
      <c r="MXC419" s="1"/>
      <c r="MXD419" s="1"/>
      <c r="MXE419" s="1"/>
      <c r="MXF419" s="1"/>
      <c r="MXG419" s="1"/>
      <c r="MXH419" s="1"/>
      <c r="MXI419" s="1"/>
      <c r="MXJ419" s="1"/>
      <c r="MXK419" s="1"/>
      <c r="MXL419" s="1"/>
      <c r="MXM419" s="1"/>
      <c r="MXN419" s="1"/>
      <c r="MXO419" s="1"/>
      <c r="MXP419" s="1"/>
      <c r="MXQ419" s="1"/>
      <c r="MXR419" s="1"/>
      <c r="MXS419" s="1"/>
      <c r="MXT419" s="1"/>
      <c r="MXU419" s="1"/>
      <c r="MXV419" s="1"/>
      <c r="MXW419" s="1"/>
      <c r="MXX419" s="1"/>
      <c r="MXY419" s="1"/>
      <c r="MXZ419" s="1"/>
      <c r="MYA419" s="1"/>
      <c r="MYB419" s="1"/>
      <c r="MYC419" s="1"/>
      <c r="MYD419" s="1"/>
      <c r="MYE419" s="1"/>
      <c r="MYF419" s="1"/>
      <c r="MYG419" s="1"/>
      <c r="MYH419" s="1"/>
      <c r="MYI419" s="1"/>
      <c r="MYJ419" s="1"/>
      <c r="MYK419" s="1"/>
      <c r="MYL419" s="1"/>
      <c r="MYM419" s="1"/>
      <c r="MYN419" s="1"/>
      <c r="MYO419" s="1"/>
      <c r="MYP419" s="1"/>
      <c r="MYQ419" s="1"/>
      <c r="MYR419" s="1"/>
      <c r="MYS419" s="1"/>
      <c r="MYT419" s="1"/>
      <c r="MYU419" s="1"/>
      <c r="MYV419" s="1"/>
      <c r="MYW419" s="1"/>
      <c r="MYX419" s="1"/>
      <c r="MYY419" s="1"/>
      <c r="MYZ419" s="1"/>
      <c r="MZA419" s="1"/>
      <c r="MZB419" s="1"/>
      <c r="MZC419" s="1"/>
      <c r="MZD419" s="1"/>
      <c r="MZE419" s="1"/>
      <c r="MZF419" s="1"/>
      <c r="MZG419" s="1"/>
      <c r="MZH419" s="1"/>
      <c r="MZI419" s="1"/>
      <c r="MZJ419" s="1"/>
      <c r="MZK419" s="1"/>
      <c r="MZL419" s="1"/>
      <c r="MZM419" s="1"/>
      <c r="MZN419" s="1"/>
      <c r="MZO419" s="1"/>
      <c r="MZP419" s="1"/>
      <c r="MZQ419" s="1"/>
      <c r="MZR419" s="1"/>
      <c r="MZS419" s="1"/>
      <c r="MZT419" s="1"/>
      <c r="MZU419" s="1"/>
      <c r="MZV419" s="1"/>
      <c r="MZW419" s="1"/>
      <c r="MZX419" s="1"/>
      <c r="MZY419" s="1"/>
      <c r="MZZ419" s="1"/>
      <c r="NAA419" s="1"/>
      <c r="NAB419" s="1"/>
      <c r="NAC419" s="1"/>
      <c r="NAD419" s="1"/>
      <c r="NAE419" s="1"/>
      <c r="NAF419" s="1"/>
      <c r="NAG419" s="1"/>
      <c r="NAH419" s="1"/>
      <c r="NAI419" s="1"/>
      <c r="NAJ419" s="1"/>
      <c r="NAK419" s="1"/>
      <c r="NAL419" s="1"/>
      <c r="NAM419" s="1"/>
      <c r="NAN419" s="1"/>
      <c r="NAO419" s="1"/>
      <c r="NAP419" s="1"/>
      <c r="NAQ419" s="1"/>
      <c r="NAR419" s="1"/>
      <c r="NAS419" s="1"/>
      <c r="NAT419" s="1"/>
      <c r="NAU419" s="1"/>
      <c r="NAV419" s="1"/>
      <c r="NAW419" s="1"/>
      <c r="NAX419" s="1"/>
      <c r="NAY419" s="1"/>
      <c r="NAZ419" s="1"/>
      <c r="NBA419" s="1"/>
      <c r="NBB419" s="1"/>
      <c r="NBC419" s="1"/>
      <c r="NBD419" s="1"/>
      <c r="NBE419" s="1"/>
      <c r="NBF419" s="1"/>
      <c r="NBG419" s="1"/>
      <c r="NBH419" s="1"/>
      <c r="NBI419" s="1"/>
      <c r="NBJ419" s="1"/>
      <c r="NBK419" s="1"/>
      <c r="NBL419" s="1"/>
      <c r="NBM419" s="1"/>
      <c r="NBN419" s="1"/>
      <c r="NBO419" s="1"/>
      <c r="NBP419" s="1"/>
      <c r="NBQ419" s="1"/>
      <c r="NBR419" s="1"/>
      <c r="NBS419" s="1"/>
      <c r="NBT419" s="1"/>
      <c r="NBU419" s="1"/>
      <c r="NBV419" s="1"/>
      <c r="NBW419" s="1"/>
      <c r="NBX419" s="1"/>
      <c r="NBY419" s="1"/>
      <c r="NBZ419" s="1"/>
      <c r="NCA419" s="1"/>
      <c r="NCB419" s="1"/>
      <c r="NCC419" s="1"/>
      <c r="NCD419" s="1"/>
      <c r="NCE419" s="1"/>
      <c r="NCF419" s="1"/>
      <c r="NCG419" s="1"/>
      <c r="NCH419" s="1"/>
      <c r="NCI419" s="1"/>
      <c r="NCJ419" s="1"/>
      <c r="NCK419" s="1"/>
      <c r="NCL419" s="1"/>
      <c r="NCM419" s="1"/>
      <c r="NCN419" s="1"/>
      <c r="NCO419" s="1"/>
      <c r="NCP419" s="1"/>
      <c r="NCQ419" s="1"/>
      <c r="NCR419" s="1"/>
      <c r="NCS419" s="1"/>
      <c r="NCT419" s="1"/>
      <c r="NCU419" s="1"/>
      <c r="NCV419" s="1"/>
      <c r="NCW419" s="1"/>
      <c r="NCX419" s="1"/>
      <c r="NCY419" s="1"/>
      <c r="NCZ419" s="1"/>
      <c r="NDA419" s="1"/>
      <c r="NDB419" s="1"/>
      <c r="NDC419" s="1"/>
      <c r="NDD419" s="1"/>
      <c r="NDE419" s="1"/>
      <c r="NDF419" s="1"/>
      <c r="NDG419" s="1"/>
      <c r="NDH419" s="1"/>
      <c r="NDI419" s="1"/>
      <c r="NDJ419" s="1"/>
      <c r="NDK419" s="1"/>
      <c r="NDL419" s="1"/>
      <c r="NDM419" s="1"/>
      <c r="NDN419" s="1"/>
      <c r="NDO419" s="1"/>
      <c r="NDP419" s="1"/>
      <c r="NDQ419" s="1"/>
      <c r="NDR419" s="1"/>
      <c r="NDS419" s="1"/>
      <c r="NDT419" s="1"/>
      <c r="NDU419" s="1"/>
      <c r="NDV419" s="1"/>
      <c r="NDW419" s="1"/>
      <c r="NDX419" s="1"/>
      <c r="NDY419" s="1"/>
      <c r="NDZ419" s="1"/>
      <c r="NEA419" s="1"/>
      <c r="NEB419" s="1"/>
      <c r="NEC419" s="1"/>
      <c r="NED419" s="1"/>
      <c r="NEE419" s="1"/>
      <c r="NEF419" s="1"/>
      <c r="NEG419" s="1"/>
      <c r="NEH419" s="1"/>
      <c r="NEI419" s="1"/>
      <c r="NEJ419" s="1"/>
      <c r="NEK419" s="1"/>
      <c r="NEL419" s="1"/>
      <c r="NEM419" s="1"/>
      <c r="NEN419" s="1"/>
      <c r="NEO419" s="1"/>
      <c r="NEP419" s="1"/>
      <c r="NEQ419" s="1"/>
      <c r="NER419" s="1"/>
      <c r="NES419" s="1"/>
      <c r="NET419" s="1"/>
      <c r="NEU419" s="1"/>
      <c r="NEV419" s="1"/>
      <c r="NEW419" s="1"/>
      <c r="NEX419" s="1"/>
      <c r="NEY419" s="1"/>
      <c r="NEZ419" s="1"/>
      <c r="NFA419" s="1"/>
      <c r="NFB419" s="1"/>
      <c r="NFC419" s="1"/>
      <c r="NFD419" s="1"/>
      <c r="NFE419" s="1"/>
      <c r="NFF419" s="1"/>
      <c r="NFG419" s="1"/>
      <c r="NFH419" s="1"/>
      <c r="NFI419" s="1"/>
      <c r="NFJ419" s="1"/>
      <c r="NFK419" s="1"/>
      <c r="NFL419" s="1"/>
      <c r="NFM419" s="1"/>
      <c r="NFN419" s="1"/>
      <c r="NFO419" s="1"/>
      <c r="NFP419" s="1"/>
      <c r="NFQ419" s="1"/>
      <c r="NFR419" s="1"/>
      <c r="NFS419" s="1"/>
      <c r="NFT419" s="1"/>
      <c r="NFU419" s="1"/>
      <c r="NFV419" s="1"/>
      <c r="NFW419" s="1"/>
      <c r="NFX419" s="1"/>
      <c r="NFY419" s="1"/>
      <c r="NFZ419" s="1"/>
      <c r="NGA419" s="1"/>
      <c r="NGB419" s="1"/>
      <c r="NGC419" s="1"/>
      <c r="NGD419" s="1"/>
      <c r="NGE419" s="1"/>
      <c r="NGF419" s="1"/>
      <c r="NGG419" s="1"/>
      <c r="NGH419" s="1"/>
      <c r="NGI419" s="1"/>
      <c r="NGJ419" s="1"/>
      <c r="NGK419" s="1"/>
      <c r="NGL419" s="1"/>
      <c r="NGM419" s="1"/>
      <c r="NGN419" s="1"/>
      <c r="NGO419" s="1"/>
      <c r="NGP419" s="1"/>
      <c r="NGQ419" s="1"/>
      <c r="NGR419" s="1"/>
      <c r="NGS419" s="1"/>
      <c r="NGT419" s="1"/>
      <c r="NGU419" s="1"/>
      <c r="NGV419" s="1"/>
      <c r="NGW419" s="1"/>
      <c r="NGX419" s="1"/>
      <c r="NGY419" s="1"/>
      <c r="NGZ419" s="1"/>
      <c r="NHA419" s="1"/>
      <c r="NHB419" s="1"/>
      <c r="NHC419" s="1"/>
      <c r="NHD419" s="1"/>
      <c r="NHE419" s="1"/>
      <c r="NHF419" s="1"/>
      <c r="NHG419" s="1"/>
      <c r="NHH419" s="1"/>
      <c r="NHI419" s="1"/>
      <c r="NHJ419" s="1"/>
      <c r="NHK419" s="1"/>
      <c r="NHL419" s="1"/>
      <c r="NHM419" s="1"/>
      <c r="NHN419" s="1"/>
      <c r="NHO419" s="1"/>
      <c r="NHP419" s="1"/>
      <c r="NHQ419" s="1"/>
      <c r="NHR419" s="1"/>
      <c r="NHS419" s="1"/>
      <c r="NHT419" s="1"/>
      <c r="NHU419" s="1"/>
      <c r="NHV419" s="1"/>
      <c r="NHW419" s="1"/>
      <c r="NHX419" s="1"/>
      <c r="NHY419" s="1"/>
      <c r="NHZ419" s="1"/>
      <c r="NIA419" s="1"/>
      <c r="NIB419" s="1"/>
      <c r="NIC419" s="1"/>
      <c r="NID419" s="1"/>
      <c r="NIE419" s="1"/>
      <c r="NIF419" s="1"/>
      <c r="NIG419" s="1"/>
      <c r="NIH419" s="1"/>
      <c r="NII419" s="1"/>
      <c r="NIJ419" s="1"/>
      <c r="NIK419" s="1"/>
      <c r="NIL419" s="1"/>
      <c r="NIM419" s="1"/>
      <c r="NIN419" s="1"/>
      <c r="NIO419" s="1"/>
      <c r="NIP419" s="1"/>
      <c r="NIQ419" s="1"/>
      <c r="NIR419" s="1"/>
      <c r="NIS419" s="1"/>
      <c r="NIT419" s="1"/>
      <c r="NIU419" s="1"/>
      <c r="NIV419" s="1"/>
      <c r="NIW419" s="1"/>
      <c r="NIX419" s="1"/>
      <c r="NIY419" s="1"/>
      <c r="NIZ419" s="1"/>
      <c r="NJA419" s="1"/>
      <c r="NJB419" s="1"/>
      <c r="NJC419" s="1"/>
      <c r="NJD419" s="1"/>
      <c r="NJE419" s="1"/>
      <c r="NJF419" s="1"/>
      <c r="NJG419" s="1"/>
      <c r="NJH419" s="1"/>
      <c r="NJI419" s="1"/>
      <c r="NJJ419" s="1"/>
      <c r="NJK419" s="1"/>
      <c r="NJL419" s="1"/>
      <c r="NJM419" s="1"/>
      <c r="NJN419" s="1"/>
      <c r="NJO419" s="1"/>
      <c r="NJP419" s="1"/>
      <c r="NJQ419" s="1"/>
      <c r="NJR419" s="1"/>
      <c r="NJS419" s="1"/>
      <c r="NJT419" s="1"/>
      <c r="NJU419" s="1"/>
      <c r="NJV419" s="1"/>
      <c r="NJW419" s="1"/>
      <c r="NJX419" s="1"/>
      <c r="NJY419" s="1"/>
      <c r="NJZ419" s="1"/>
      <c r="NKA419" s="1"/>
      <c r="NKB419" s="1"/>
      <c r="NKC419" s="1"/>
      <c r="NKD419" s="1"/>
      <c r="NKE419" s="1"/>
      <c r="NKF419" s="1"/>
      <c r="NKG419" s="1"/>
      <c r="NKH419" s="1"/>
      <c r="NKI419" s="1"/>
      <c r="NKJ419" s="1"/>
      <c r="NKK419" s="1"/>
      <c r="NKL419" s="1"/>
      <c r="NKM419" s="1"/>
      <c r="NKN419" s="1"/>
      <c r="NKO419" s="1"/>
      <c r="NKP419" s="1"/>
      <c r="NKQ419" s="1"/>
      <c r="NKR419" s="1"/>
      <c r="NKS419" s="1"/>
      <c r="NKT419" s="1"/>
      <c r="NKU419" s="1"/>
      <c r="NKV419" s="1"/>
      <c r="NKW419" s="1"/>
      <c r="NKX419" s="1"/>
      <c r="NKY419" s="1"/>
      <c r="NKZ419" s="1"/>
      <c r="NLA419" s="1"/>
      <c r="NLB419" s="1"/>
      <c r="NLC419" s="1"/>
      <c r="NLD419" s="1"/>
      <c r="NLE419" s="1"/>
      <c r="NLF419" s="1"/>
      <c r="NLG419" s="1"/>
      <c r="NLH419" s="1"/>
      <c r="NLI419" s="1"/>
      <c r="NLJ419" s="1"/>
      <c r="NLK419" s="1"/>
      <c r="NLL419" s="1"/>
      <c r="NLM419" s="1"/>
      <c r="NLN419" s="1"/>
      <c r="NLO419" s="1"/>
      <c r="NLP419" s="1"/>
      <c r="NLQ419" s="1"/>
      <c r="NLR419" s="1"/>
      <c r="NLS419" s="1"/>
      <c r="NLT419" s="1"/>
      <c r="NLU419" s="1"/>
      <c r="NLV419" s="1"/>
      <c r="NLW419" s="1"/>
      <c r="NLX419" s="1"/>
      <c r="NLY419" s="1"/>
      <c r="NLZ419" s="1"/>
      <c r="NMA419" s="1"/>
      <c r="NMB419" s="1"/>
      <c r="NMC419" s="1"/>
      <c r="NMD419" s="1"/>
      <c r="NME419" s="1"/>
      <c r="NMF419" s="1"/>
      <c r="NMG419" s="1"/>
      <c r="NMH419" s="1"/>
      <c r="NMI419" s="1"/>
      <c r="NMJ419" s="1"/>
      <c r="NMK419" s="1"/>
      <c r="NML419" s="1"/>
      <c r="NMM419" s="1"/>
      <c r="NMN419" s="1"/>
      <c r="NMO419" s="1"/>
      <c r="NMP419" s="1"/>
      <c r="NMQ419" s="1"/>
      <c r="NMR419" s="1"/>
      <c r="NMS419" s="1"/>
      <c r="NMT419" s="1"/>
      <c r="NMU419" s="1"/>
      <c r="NMV419" s="1"/>
      <c r="NMW419" s="1"/>
      <c r="NMX419" s="1"/>
      <c r="NMY419" s="1"/>
      <c r="NMZ419" s="1"/>
      <c r="NNA419" s="1"/>
      <c r="NNB419" s="1"/>
      <c r="NNC419" s="1"/>
      <c r="NND419" s="1"/>
      <c r="NNE419" s="1"/>
      <c r="NNF419" s="1"/>
      <c r="NNG419" s="1"/>
      <c r="NNH419" s="1"/>
      <c r="NNI419" s="1"/>
      <c r="NNJ419" s="1"/>
      <c r="NNK419" s="1"/>
      <c r="NNL419" s="1"/>
      <c r="NNM419" s="1"/>
      <c r="NNN419" s="1"/>
      <c r="NNO419" s="1"/>
      <c r="NNP419" s="1"/>
      <c r="NNQ419" s="1"/>
      <c r="NNR419" s="1"/>
      <c r="NNS419" s="1"/>
      <c r="NNT419" s="1"/>
      <c r="NNU419" s="1"/>
      <c r="NNV419" s="1"/>
      <c r="NNW419" s="1"/>
      <c r="NNX419" s="1"/>
      <c r="NNY419" s="1"/>
      <c r="NNZ419" s="1"/>
      <c r="NOA419" s="1"/>
      <c r="NOB419" s="1"/>
      <c r="NOC419" s="1"/>
      <c r="NOD419" s="1"/>
      <c r="NOE419" s="1"/>
      <c r="NOF419" s="1"/>
      <c r="NOG419" s="1"/>
      <c r="NOH419" s="1"/>
      <c r="NOI419" s="1"/>
      <c r="NOJ419" s="1"/>
      <c r="NOK419" s="1"/>
      <c r="NOL419" s="1"/>
      <c r="NOM419" s="1"/>
      <c r="NON419" s="1"/>
      <c r="NOO419" s="1"/>
      <c r="NOP419" s="1"/>
      <c r="NOQ419" s="1"/>
      <c r="NOR419" s="1"/>
      <c r="NOS419" s="1"/>
      <c r="NOT419" s="1"/>
      <c r="NOU419" s="1"/>
      <c r="NOV419" s="1"/>
      <c r="NOW419" s="1"/>
      <c r="NOX419" s="1"/>
      <c r="NOY419" s="1"/>
      <c r="NOZ419" s="1"/>
      <c r="NPA419" s="1"/>
      <c r="NPB419" s="1"/>
      <c r="NPC419" s="1"/>
      <c r="NPD419" s="1"/>
      <c r="NPE419" s="1"/>
      <c r="NPF419" s="1"/>
      <c r="NPG419" s="1"/>
      <c r="NPH419" s="1"/>
      <c r="NPI419" s="1"/>
      <c r="NPJ419" s="1"/>
      <c r="NPK419" s="1"/>
      <c r="NPL419" s="1"/>
      <c r="NPM419" s="1"/>
      <c r="NPN419" s="1"/>
      <c r="NPO419" s="1"/>
      <c r="NPP419" s="1"/>
      <c r="NPQ419" s="1"/>
      <c r="NPR419" s="1"/>
      <c r="NPS419" s="1"/>
      <c r="NPT419" s="1"/>
      <c r="NPU419" s="1"/>
      <c r="NPV419" s="1"/>
      <c r="NPW419" s="1"/>
      <c r="NPX419" s="1"/>
      <c r="NPY419" s="1"/>
      <c r="NPZ419" s="1"/>
      <c r="NQA419" s="1"/>
      <c r="NQB419" s="1"/>
      <c r="NQC419" s="1"/>
      <c r="NQD419" s="1"/>
      <c r="NQE419" s="1"/>
      <c r="NQF419" s="1"/>
      <c r="NQG419" s="1"/>
      <c r="NQH419" s="1"/>
      <c r="NQI419" s="1"/>
      <c r="NQJ419" s="1"/>
      <c r="NQK419" s="1"/>
      <c r="NQL419" s="1"/>
      <c r="NQM419" s="1"/>
      <c r="NQN419" s="1"/>
      <c r="NQO419" s="1"/>
      <c r="NQP419" s="1"/>
      <c r="NQQ419" s="1"/>
      <c r="NQR419" s="1"/>
      <c r="NQS419" s="1"/>
      <c r="NQT419" s="1"/>
      <c r="NQU419" s="1"/>
      <c r="NQV419" s="1"/>
      <c r="NQW419" s="1"/>
      <c r="NQX419" s="1"/>
      <c r="NQY419" s="1"/>
      <c r="NQZ419" s="1"/>
      <c r="NRA419" s="1"/>
      <c r="NRB419" s="1"/>
      <c r="NRC419" s="1"/>
      <c r="NRD419" s="1"/>
      <c r="NRE419" s="1"/>
      <c r="NRF419" s="1"/>
      <c r="NRG419" s="1"/>
      <c r="NRH419" s="1"/>
      <c r="NRI419" s="1"/>
      <c r="NRJ419" s="1"/>
      <c r="NRK419" s="1"/>
      <c r="NRL419" s="1"/>
      <c r="NRM419" s="1"/>
      <c r="NRN419" s="1"/>
      <c r="NRO419" s="1"/>
      <c r="NRP419" s="1"/>
      <c r="NRQ419" s="1"/>
      <c r="NRR419" s="1"/>
      <c r="NRS419" s="1"/>
      <c r="NRT419" s="1"/>
      <c r="NRU419" s="1"/>
      <c r="NRV419" s="1"/>
      <c r="NRW419" s="1"/>
      <c r="NRX419" s="1"/>
      <c r="NRY419" s="1"/>
      <c r="NRZ419" s="1"/>
      <c r="NSA419" s="1"/>
      <c r="NSB419" s="1"/>
      <c r="NSC419" s="1"/>
      <c r="NSD419" s="1"/>
      <c r="NSE419" s="1"/>
      <c r="NSF419" s="1"/>
      <c r="NSG419" s="1"/>
      <c r="NSH419" s="1"/>
      <c r="NSI419" s="1"/>
      <c r="NSJ419" s="1"/>
      <c r="NSK419" s="1"/>
      <c r="NSL419" s="1"/>
      <c r="NSM419" s="1"/>
      <c r="NSN419" s="1"/>
      <c r="NSO419" s="1"/>
      <c r="NSP419" s="1"/>
      <c r="NSQ419" s="1"/>
      <c r="NSR419" s="1"/>
      <c r="NSS419" s="1"/>
      <c r="NST419" s="1"/>
      <c r="NSU419" s="1"/>
      <c r="NSV419" s="1"/>
      <c r="NSW419" s="1"/>
      <c r="NSX419" s="1"/>
      <c r="NSY419" s="1"/>
      <c r="NSZ419" s="1"/>
      <c r="NTA419" s="1"/>
      <c r="NTB419" s="1"/>
      <c r="NTC419" s="1"/>
      <c r="NTD419" s="1"/>
      <c r="NTE419" s="1"/>
      <c r="NTF419" s="1"/>
      <c r="NTG419" s="1"/>
      <c r="NTH419" s="1"/>
      <c r="NTI419" s="1"/>
      <c r="NTJ419" s="1"/>
      <c r="NTK419" s="1"/>
      <c r="NTL419" s="1"/>
      <c r="NTM419" s="1"/>
      <c r="NTN419" s="1"/>
      <c r="NTO419" s="1"/>
      <c r="NTP419" s="1"/>
      <c r="NTQ419" s="1"/>
      <c r="NTR419" s="1"/>
      <c r="NTS419" s="1"/>
      <c r="NTT419" s="1"/>
      <c r="NTU419" s="1"/>
      <c r="NTV419" s="1"/>
      <c r="NTW419" s="1"/>
      <c r="NTX419" s="1"/>
      <c r="NTY419" s="1"/>
      <c r="NTZ419" s="1"/>
      <c r="NUA419" s="1"/>
      <c r="NUB419" s="1"/>
      <c r="NUC419" s="1"/>
      <c r="NUD419" s="1"/>
      <c r="NUE419" s="1"/>
      <c r="NUF419" s="1"/>
      <c r="NUG419" s="1"/>
      <c r="NUH419" s="1"/>
      <c r="NUI419" s="1"/>
      <c r="NUJ419" s="1"/>
      <c r="NUK419" s="1"/>
      <c r="NUL419" s="1"/>
      <c r="NUM419" s="1"/>
      <c r="NUN419" s="1"/>
      <c r="NUO419" s="1"/>
      <c r="NUP419" s="1"/>
      <c r="NUQ419" s="1"/>
      <c r="NUR419" s="1"/>
      <c r="NUS419" s="1"/>
      <c r="NUT419" s="1"/>
      <c r="NUU419" s="1"/>
      <c r="NUV419" s="1"/>
      <c r="NUW419" s="1"/>
      <c r="NUX419" s="1"/>
      <c r="NUY419" s="1"/>
      <c r="NUZ419" s="1"/>
      <c r="NVA419" s="1"/>
      <c r="NVB419" s="1"/>
      <c r="NVC419" s="1"/>
      <c r="NVD419" s="1"/>
      <c r="NVE419" s="1"/>
      <c r="NVF419" s="1"/>
      <c r="NVG419" s="1"/>
      <c r="NVH419" s="1"/>
      <c r="NVI419" s="1"/>
      <c r="NVJ419" s="1"/>
      <c r="NVK419" s="1"/>
      <c r="NVL419" s="1"/>
      <c r="NVM419" s="1"/>
      <c r="NVN419" s="1"/>
      <c r="NVO419" s="1"/>
      <c r="NVP419" s="1"/>
      <c r="NVQ419" s="1"/>
      <c r="NVR419" s="1"/>
      <c r="NVS419" s="1"/>
      <c r="NVT419" s="1"/>
      <c r="NVU419" s="1"/>
      <c r="NVV419" s="1"/>
      <c r="NVW419" s="1"/>
      <c r="NVX419" s="1"/>
      <c r="NVY419" s="1"/>
      <c r="NVZ419" s="1"/>
      <c r="NWA419" s="1"/>
      <c r="NWB419" s="1"/>
      <c r="NWC419" s="1"/>
      <c r="NWD419" s="1"/>
      <c r="NWE419" s="1"/>
      <c r="NWF419" s="1"/>
      <c r="NWG419" s="1"/>
      <c r="NWH419" s="1"/>
      <c r="NWI419" s="1"/>
      <c r="NWJ419" s="1"/>
      <c r="NWK419" s="1"/>
      <c r="NWL419" s="1"/>
      <c r="NWM419" s="1"/>
      <c r="NWN419" s="1"/>
      <c r="NWO419" s="1"/>
      <c r="NWP419" s="1"/>
      <c r="NWQ419" s="1"/>
      <c r="NWR419" s="1"/>
      <c r="NWS419" s="1"/>
      <c r="NWT419" s="1"/>
      <c r="NWU419" s="1"/>
      <c r="NWV419" s="1"/>
      <c r="NWW419" s="1"/>
      <c r="NWX419" s="1"/>
      <c r="NWY419" s="1"/>
      <c r="NWZ419" s="1"/>
      <c r="NXA419" s="1"/>
      <c r="NXB419" s="1"/>
      <c r="NXC419" s="1"/>
      <c r="NXD419" s="1"/>
      <c r="NXE419" s="1"/>
      <c r="NXF419" s="1"/>
      <c r="NXG419" s="1"/>
      <c r="NXH419" s="1"/>
      <c r="NXI419" s="1"/>
      <c r="NXJ419" s="1"/>
      <c r="NXK419" s="1"/>
      <c r="NXL419" s="1"/>
      <c r="NXM419" s="1"/>
      <c r="NXN419" s="1"/>
      <c r="NXO419" s="1"/>
      <c r="NXP419" s="1"/>
      <c r="NXQ419" s="1"/>
      <c r="NXR419" s="1"/>
      <c r="NXS419" s="1"/>
      <c r="NXT419" s="1"/>
      <c r="NXU419" s="1"/>
      <c r="NXV419" s="1"/>
      <c r="NXW419" s="1"/>
      <c r="NXX419" s="1"/>
      <c r="NXY419" s="1"/>
      <c r="NXZ419" s="1"/>
      <c r="NYA419" s="1"/>
      <c r="NYB419" s="1"/>
      <c r="NYC419" s="1"/>
      <c r="NYD419" s="1"/>
      <c r="NYE419" s="1"/>
      <c r="NYF419" s="1"/>
      <c r="NYG419" s="1"/>
      <c r="NYH419" s="1"/>
      <c r="NYI419" s="1"/>
      <c r="NYJ419" s="1"/>
      <c r="NYK419" s="1"/>
      <c r="NYL419" s="1"/>
      <c r="NYM419" s="1"/>
      <c r="NYN419" s="1"/>
      <c r="NYO419" s="1"/>
      <c r="NYP419" s="1"/>
      <c r="NYQ419" s="1"/>
      <c r="NYR419" s="1"/>
      <c r="NYS419" s="1"/>
      <c r="NYT419" s="1"/>
      <c r="NYU419" s="1"/>
      <c r="NYV419" s="1"/>
      <c r="NYW419" s="1"/>
      <c r="NYX419" s="1"/>
      <c r="NYY419" s="1"/>
      <c r="NYZ419" s="1"/>
      <c r="NZA419" s="1"/>
      <c r="NZB419" s="1"/>
      <c r="NZC419" s="1"/>
      <c r="NZD419" s="1"/>
      <c r="NZE419" s="1"/>
      <c r="NZF419" s="1"/>
      <c r="NZG419" s="1"/>
      <c r="NZH419" s="1"/>
      <c r="NZI419" s="1"/>
      <c r="NZJ419" s="1"/>
      <c r="NZK419" s="1"/>
      <c r="NZL419" s="1"/>
      <c r="NZM419" s="1"/>
      <c r="NZN419" s="1"/>
      <c r="NZO419" s="1"/>
      <c r="NZP419" s="1"/>
      <c r="NZQ419" s="1"/>
      <c r="NZR419" s="1"/>
      <c r="NZS419" s="1"/>
      <c r="NZT419" s="1"/>
      <c r="NZU419" s="1"/>
      <c r="NZV419" s="1"/>
      <c r="NZW419" s="1"/>
      <c r="NZX419" s="1"/>
      <c r="NZY419" s="1"/>
      <c r="NZZ419" s="1"/>
      <c r="OAA419" s="1"/>
      <c r="OAB419" s="1"/>
      <c r="OAC419" s="1"/>
      <c r="OAD419" s="1"/>
      <c r="OAE419" s="1"/>
      <c r="OAF419" s="1"/>
      <c r="OAG419" s="1"/>
      <c r="OAH419" s="1"/>
      <c r="OAI419" s="1"/>
      <c r="OAJ419" s="1"/>
      <c r="OAK419" s="1"/>
      <c r="OAL419" s="1"/>
      <c r="OAM419" s="1"/>
      <c r="OAN419" s="1"/>
      <c r="OAO419" s="1"/>
      <c r="OAP419" s="1"/>
      <c r="OAQ419" s="1"/>
      <c r="OAR419" s="1"/>
      <c r="OAS419" s="1"/>
      <c r="OAT419" s="1"/>
      <c r="OAU419" s="1"/>
      <c r="OAV419" s="1"/>
      <c r="OAW419" s="1"/>
      <c r="OAX419" s="1"/>
      <c r="OAY419" s="1"/>
      <c r="OAZ419" s="1"/>
      <c r="OBA419" s="1"/>
      <c r="OBB419" s="1"/>
      <c r="OBC419" s="1"/>
      <c r="OBD419" s="1"/>
      <c r="OBE419" s="1"/>
      <c r="OBF419" s="1"/>
      <c r="OBG419" s="1"/>
      <c r="OBH419" s="1"/>
      <c r="OBI419" s="1"/>
      <c r="OBJ419" s="1"/>
      <c r="OBK419" s="1"/>
      <c r="OBL419" s="1"/>
      <c r="OBM419" s="1"/>
      <c r="OBN419" s="1"/>
      <c r="OBO419" s="1"/>
      <c r="OBP419" s="1"/>
      <c r="OBQ419" s="1"/>
      <c r="OBR419" s="1"/>
      <c r="OBS419" s="1"/>
      <c r="OBT419" s="1"/>
      <c r="OBU419" s="1"/>
      <c r="OBV419" s="1"/>
      <c r="OBW419" s="1"/>
      <c r="OBX419" s="1"/>
      <c r="OBY419" s="1"/>
      <c r="OBZ419" s="1"/>
      <c r="OCA419" s="1"/>
      <c r="OCB419" s="1"/>
      <c r="OCC419" s="1"/>
      <c r="OCD419" s="1"/>
      <c r="OCE419" s="1"/>
      <c r="OCF419" s="1"/>
      <c r="OCG419" s="1"/>
      <c r="OCH419" s="1"/>
      <c r="OCI419" s="1"/>
      <c r="OCJ419" s="1"/>
      <c r="OCK419" s="1"/>
      <c r="OCL419" s="1"/>
      <c r="OCM419" s="1"/>
      <c r="OCN419" s="1"/>
      <c r="OCO419" s="1"/>
      <c r="OCP419" s="1"/>
      <c r="OCQ419" s="1"/>
      <c r="OCR419" s="1"/>
      <c r="OCS419" s="1"/>
      <c r="OCT419" s="1"/>
      <c r="OCU419" s="1"/>
      <c r="OCV419" s="1"/>
      <c r="OCW419" s="1"/>
      <c r="OCX419" s="1"/>
      <c r="OCY419" s="1"/>
      <c r="OCZ419" s="1"/>
      <c r="ODA419" s="1"/>
      <c r="ODB419" s="1"/>
      <c r="ODC419" s="1"/>
      <c r="ODD419" s="1"/>
      <c r="ODE419" s="1"/>
      <c r="ODF419" s="1"/>
      <c r="ODG419" s="1"/>
      <c r="ODH419" s="1"/>
      <c r="ODI419" s="1"/>
      <c r="ODJ419" s="1"/>
      <c r="ODK419" s="1"/>
      <c r="ODL419" s="1"/>
      <c r="ODM419" s="1"/>
      <c r="ODN419" s="1"/>
      <c r="ODO419" s="1"/>
      <c r="ODP419" s="1"/>
      <c r="ODQ419" s="1"/>
      <c r="ODR419" s="1"/>
      <c r="ODS419" s="1"/>
      <c r="ODT419" s="1"/>
      <c r="ODU419" s="1"/>
      <c r="ODV419" s="1"/>
      <c r="ODW419" s="1"/>
      <c r="ODX419" s="1"/>
      <c r="ODY419" s="1"/>
      <c r="ODZ419" s="1"/>
      <c r="OEA419" s="1"/>
      <c r="OEB419" s="1"/>
      <c r="OEC419" s="1"/>
      <c r="OED419" s="1"/>
      <c r="OEE419" s="1"/>
      <c r="OEF419" s="1"/>
      <c r="OEG419" s="1"/>
      <c r="OEH419" s="1"/>
      <c r="OEI419" s="1"/>
      <c r="OEJ419" s="1"/>
      <c r="OEK419" s="1"/>
      <c r="OEL419" s="1"/>
      <c r="OEM419" s="1"/>
      <c r="OEN419" s="1"/>
      <c r="OEO419" s="1"/>
      <c r="OEP419" s="1"/>
      <c r="OEQ419" s="1"/>
      <c r="OER419" s="1"/>
      <c r="OES419" s="1"/>
      <c r="OET419" s="1"/>
      <c r="OEU419" s="1"/>
      <c r="OEV419" s="1"/>
      <c r="OEW419" s="1"/>
      <c r="OEX419" s="1"/>
      <c r="OEY419" s="1"/>
      <c r="OEZ419" s="1"/>
      <c r="OFA419" s="1"/>
      <c r="OFB419" s="1"/>
      <c r="OFC419" s="1"/>
      <c r="OFD419" s="1"/>
      <c r="OFE419" s="1"/>
      <c r="OFF419" s="1"/>
      <c r="OFG419" s="1"/>
      <c r="OFH419" s="1"/>
      <c r="OFI419" s="1"/>
      <c r="OFJ419" s="1"/>
      <c r="OFK419" s="1"/>
      <c r="OFL419" s="1"/>
      <c r="OFM419" s="1"/>
      <c r="OFN419" s="1"/>
      <c r="OFO419" s="1"/>
      <c r="OFP419" s="1"/>
      <c r="OFQ419" s="1"/>
      <c r="OFR419" s="1"/>
      <c r="OFS419" s="1"/>
      <c r="OFT419" s="1"/>
      <c r="OFU419" s="1"/>
      <c r="OFV419" s="1"/>
      <c r="OFW419" s="1"/>
      <c r="OFX419" s="1"/>
      <c r="OFY419" s="1"/>
      <c r="OFZ419" s="1"/>
      <c r="OGA419" s="1"/>
      <c r="OGB419" s="1"/>
      <c r="OGC419" s="1"/>
      <c r="OGD419" s="1"/>
      <c r="OGE419" s="1"/>
      <c r="OGF419" s="1"/>
      <c r="OGG419" s="1"/>
      <c r="OGH419" s="1"/>
      <c r="OGI419" s="1"/>
      <c r="OGJ419" s="1"/>
      <c r="OGK419" s="1"/>
      <c r="OGL419" s="1"/>
      <c r="OGM419" s="1"/>
      <c r="OGN419" s="1"/>
      <c r="OGO419" s="1"/>
      <c r="OGP419" s="1"/>
      <c r="OGQ419" s="1"/>
      <c r="OGR419" s="1"/>
      <c r="OGS419" s="1"/>
      <c r="OGT419" s="1"/>
      <c r="OGU419" s="1"/>
      <c r="OGV419" s="1"/>
      <c r="OGW419" s="1"/>
      <c r="OGX419" s="1"/>
      <c r="OGY419" s="1"/>
      <c r="OGZ419" s="1"/>
      <c r="OHA419" s="1"/>
      <c r="OHB419" s="1"/>
      <c r="OHC419" s="1"/>
      <c r="OHD419" s="1"/>
      <c r="OHE419" s="1"/>
      <c r="OHF419" s="1"/>
      <c r="OHG419" s="1"/>
      <c r="OHH419" s="1"/>
      <c r="OHI419" s="1"/>
      <c r="OHJ419" s="1"/>
      <c r="OHK419" s="1"/>
      <c r="OHL419" s="1"/>
      <c r="OHM419" s="1"/>
      <c r="OHN419" s="1"/>
      <c r="OHO419" s="1"/>
      <c r="OHP419" s="1"/>
      <c r="OHQ419" s="1"/>
      <c r="OHR419" s="1"/>
      <c r="OHS419" s="1"/>
      <c r="OHT419" s="1"/>
      <c r="OHU419" s="1"/>
      <c r="OHV419" s="1"/>
      <c r="OHW419" s="1"/>
      <c r="OHX419" s="1"/>
      <c r="OHY419" s="1"/>
      <c r="OHZ419" s="1"/>
      <c r="OIA419" s="1"/>
      <c r="OIB419" s="1"/>
      <c r="OIC419" s="1"/>
      <c r="OID419" s="1"/>
      <c r="OIE419" s="1"/>
      <c r="OIF419" s="1"/>
      <c r="OIG419" s="1"/>
      <c r="OIH419" s="1"/>
      <c r="OII419" s="1"/>
      <c r="OIJ419" s="1"/>
      <c r="OIK419" s="1"/>
      <c r="OIL419" s="1"/>
      <c r="OIM419" s="1"/>
      <c r="OIN419" s="1"/>
      <c r="OIO419" s="1"/>
      <c r="OIP419" s="1"/>
      <c r="OIQ419" s="1"/>
      <c r="OIR419" s="1"/>
      <c r="OIS419" s="1"/>
      <c r="OIT419" s="1"/>
      <c r="OIU419" s="1"/>
      <c r="OIV419" s="1"/>
      <c r="OIW419" s="1"/>
      <c r="OIX419" s="1"/>
      <c r="OIY419" s="1"/>
      <c r="OIZ419" s="1"/>
      <c r="OJA419" s="1"/>
      <c r="OJB419" s="1"/>
      <c r="OJC419" s="1"/>
      <c r="OJD419" s="1"/>
      <c r="OJE419" s="1"/>
      <c r="OJF419" s="1"/>
      <c r="OJG419" s="1"/>
      <c r="OJH419" s="1"/>
      <c r="OJI419" s="1"/>
      <c r="OJJ419" s="1"/>
      <c r="OJK419" s="1"/>
      <c r="OJL419" s="1"/>
      <c r="OJM419" s="1"/>
      <c r="OJN419" s="1"/>
      <c r="OJO419" s="1"/>
      <c r="OJP419" s="1"/>
      <c r="OJQ419" s="1"/>
      <c r="OJR419" s="1"/>
      <c r="OJS419" s="1"/>
      <c r="OJT419" s="1"/>
      <c r="OJU419" s="1"/>
      <c r="OJV419" s="1"/>
      <c r="OJW419" s="1"/>
      <c r="OJX419" s="1"/>
      <c r="OJY419" s="1"/>
      <c r="OJZ419" s="1"/>
      <c r="OKA419" s="1"/>
      <c r="OKB419" s="1"/>
      <c r="OKC419" s="1"/>
      <c r="OKD419" s="1"/>
      <c r="OKE419" s="1"/>
      <c r="OKF419" s="1"/>
      <c r="OKG419" s="1"/>
      <c r="OKH419" s="1"/>
      <c r="OKI419" s="1"/>
      <c r="OKJ419" s="1"/>
      <c r="OKK419" s="1"/>
      <c r="OKL419" s="1"/>
      <c r="OKM419" s="1"/>
      <c r="OKN419" s="1"/>
      <c r="OKO419" s="1"/>
      <c r="OKP419" s="1"/>
      <c r="OKQ419" s="1"/>
      <c r="OKR419" s="1"/>
      <c r="OKS419" s="1"/>
      <c r="OKT419" s="1"/>
      <c r="OKU419" s="1"/>
      <c r="OKV419" s="1"/>
      <c r="OKW419" s="1"/>
      <c r="OKX419" s="1"/>
      <c r="OKY419" s="1"/>
      <c r="OKZ419" s="1"/>
      <c r="OLA419" s="1"/>
      <c r="OLB419" s="1"/>
      <c r="OLC419" s="1"/>
      <c r="OLD419" s="1"/>
      <c r="OLE419" s="1"/>
      <c r="OLF419" s="1"/>
      <c r="OLG419" s="1"/>
      <c r="OLH419" s="1"/>
      <c r="OLI419" s="1"/>
      <c r="OLJ419" s="1"/>
      <c r="OLK419" s="1"/>
      <c r="OLL419" s="1"/>
      <c r="OLM419" s="1"/>
      <c r="OLN419" s="1"/>
      <c r="OLO419" s="1"/>
      <c r="OLP419" s="1"/>
      <c r="OLQ419" s="1"/>
      <c r="OLR419" s="1"/>
      <c r="OLS419" s="1"/>
      <c r="OLT419" s="1"/>
      <c r="OLU419" s="1"/>
      <c r="OLV419" s="1"/>
      <c r="OLW419" s="1"/>
      <c r="OLX419" s="1"/>
      <c r="OLY419" s="1"/>
      <c r="OLZ419" s="1"/>
      <c r="OMA419" s="1"/>
      <c r="OMB419" s="1"/>
      <c r="OMC419" s="1"/>
      <c r="OMD419" s="1"/>
      <c r="OME419" s="1"/>
      <c r="OMF419" s="1"/>
      <c r="OMG419" s="1"/>
      <c r="OMH419" s="1"/>
      <c r="OMI419" s="1"/>
      <c r="OMJ419" s="1"/>
      <c r="OMK419" s="1"/>
      <c r="OML419" s="1"/>
      <c r="OMM419" s="1"/>
      <c r="OMN419" s="1"/>
      <c r="OMO419" s="1"/>
      <c r="OMP419" s="1"/>
      <c r="OMQ419" s="1"/>
      <c r="OMR419" s="1"/>
      <c r="OMS419" s="1"/>
      <c r="OMT419" s="1"/>
      <c r="OMU419" s="1"/>
      <c r="OMV419" s="1"/>
      <c r="OMW419" s="1"/>
      <c r="OMX419" s="1"/>
      <c r="OMY419" s="1"/>
      <c r="OMZ419" s="1"/>
      <c r="ONA419" s="1"/>
      <c r="ONB419" s="1"/>
      <c r="ONC419" s="1"/>
      <c r="OND419" s="1"/>
      <c r="ONE419" s="1"/>
      <c r="ONF419" s="1"/>
      <c r="ONG419" s="1"/>
      <c r="ONH419" s="1"/>
      <c r="ONI419" s="1"/>
      <c r="ONJ419" s="1"/>
      <c r="ONK419" s="1"/>
      <c r="ONL419" s="1"/>
      <c r="ONM419" s="1"/>
      <c r="ONN419" s="1"/>
      <c r="ONO419" s="1"/>
      <c r="ONP419" s="1"/>
      <c r="ONQ419" s="1"/>
      <c r="ONR419" s="1"/>
      <c r="ONS419" s="1"/>
      <c r="ONT419" s="1"/>
      <c r="ONU419" s="1"/>
      <c r="ONV419" s="1"/>
      <c r="ONW419" s="1"/>
      <c r="ONX419" s="1"/>
      <c r="ONY419" s="1"/>
      <c r="ONZ419" s="1"/>
      <c r="OOA419" s="1"/>
      <c r="OOB419" s="1"/>
      <c r="OOC419" s="1"/>
      <c r="OOD419" s="1"/>
      <c r="OOE419" s="1"/>
      <c r="OOF419" s="1"/>
      <c r="OOG419" s="1"/>
      <c r="OOH419" s="1"/>
      <c r="OOI419" s="1"/>
      <c r="OOJ419" s="1"/>
      <c r="OOK419" s="1"/>
      <c r="OOL419" s="1"/>
      <c r="OOM419" s="1"/>
      <c r="OON419" s="1"/>
      <c r="OOO419" s="1"/>
      <c r="OOP419" s="1"/>
      <c r="OOQ419" s="1"/>
      <c r="OOR419" s="1"/>
      <c r="OOS419" s="1"/>
      <c r="OOT419" s="1"/>
      <c r="OOU419" s="1"/>
      <c r="OOV419" s="1"/>
      <c r="OOW419" s="1"/>
      <c r="OOX419" s="1"/>
      <c r="OOY419" s="1"/>
      <c r="OOZ419" s="1"/>
      <c r="OPA419" s="1"/>
      <c r="OPB419" s="1"/>
      <c r="OPC419" s="1"/>
      <c r="OPD419" s="1"/>
      <c r="OPE419" s="1"/>
      <c r="OPF419" s="1"/>
      <c r="OPG419" s="1"/>
      <c r="OPH419" s="1"/>
      <c r="OPI419" s="1"/>
      <c r="OPJ419" s="1"/>
      <c r="OPK419" s="1"/>
      <c r="OPL419" s="1"/>
      <c r="OPM419" s="1"/>
      <c r="OPN419" s="1"/>
      <c r="OPO419" s="1"/>
      <c r="OPP419" s="1"/>
      <c r="OPQ419" s="1"/>
      <c r="OPR419" s="1"/>
      <c r="OPS419" s="1"/>
      <c r="OPT419" s="1"/>
      <c r="OPU419" s="1"/>
      <c r="OPV419" s="1"/>
      <c r="OPW419" s="1"/>
      <c r="OPX419" s="1"/>
      <c r="OPY419" s="1"/>
      <c r="OPZ419" s="1"/>
      <c r="OQA419" s="1"/>
      <c r="OQB419" s="1"/>
      <c r="OQC419" s="1"/>
      <c r="OQD419" s="1"/>
      <c r="OQE419" s="1"/>
      <c r="OQF419" s="1"/>
      <c r="OQG419" s="1"/>
      <c r="OQH419" s="1"/>
      <c r="OQI419" s="1"/>
      <c r="OQJ419" s="1"/>
      <c r="OQK419" s="1"/>
      <c r="OQL419" s="1"/>
      <c r="OQM419" s="1"/>
      <c r="OQN419" s="1"/>
      <c r="OQO419" s="1"/>
      <c r="OQP419" s="1"/>
      <c r="OQQ419" s="1"/>
      <c r="OQR419" s="1"/>
      <c r="OQS419" s="1"/>
      <c r="OQT419" s="1"/>
      <c r="OQU419" s="1"/>
      <c r="OQV419" s="1"/>
      <c r="OQW419" s="1"/>
      <c r="OQX419" s="1"/>
      <c r="OQY419" s="1"/>
      <c r="OQZ419" s="1"/>
      <c r="ORA419" s="1"/>
      <c r="ORB419" s="1"/>
      <c r="ORC419" s="1"/>
      <c r="ORD419" s="1"/>
      <c r="ORE419" s="1"/>
      <c r="ORF419" s="1"/>
      <c r="ORG419" s="1"/>
      <c r="ORH419" s="1"/>
      <c r="ORI419" s="1"/>
      <c r="ORJ419" s="1"/>
      <c r="ORK419" s="1"/>
      <c r="ORL419" s="1"/>
      <c r="ORM419" s="1"/>
      <c r="ORN419" s="1"/>
      <c r="ORO419" s="1"/>
      <c r="ORP419" s="1"/>
      <c r="ORQ419" s="1"/>
      <c r="ORR419" s="1"/>
      <c r="ORS419" s="1"/>
      <c r="ORT419" s="1"/>
      <c r="ORU419" s="1"/>
      <c r="ORV419" s="1"/>
      <c r="ORW419" s="1"/>
      <c r="ORX419" s="1"/>
      <c r="ORY419" s="1"/>
      <c r="ORZ419" s="1"/>
      <c r="OSA419" s="1"/>
      <c r="OSB419" s="1"/>
      <c r="OSC419" s="1"/>
      <c r="OSD419" s="1"/>
      <c r="OSE419" s="1"/>
      <c r="OSF419" s="1"/>
      <c r="OSG419" s="1"/>
      <c r="OSH419" s="1"/>
      <c r="OSI419" s="1"/>
      <c r="OSJ419" s="1"/>
      <c r="OSK419" s="1"/>
      <c r="OSL419" s="1"/>
      <c r="OSM419" s="1"/>
      <c r="OSN419" s="1"/>
      <c r="OSO419" s="1"/>
      <c r="OSP419" s="1"/>
      <c r="OSQ419" s="1"/>
      <c r="OSR419" s="1"/>
      <c r="OSS419" s="1"/>
      <c r="OST419" s="1"/>
      <c r="OSU419" s="1"/>
      <c r="OSV419" s="1"/>
      <c r="OSW419" s="1"/>
      <c r="OSX419" s="1"/>
      <c r="OSY419" s="1"/>
      <c r="OSZ419" s="1"/>
      <c r="OTA419" s="1"/>
      <c r="OTB419" s="1"/>
      <c r="OTC419" s="1"/>
      <c r="OTD419" s="1"/>
      <c r="OTE419" s="1"/>
      <c r="OTF419" s="1"/>
      <c r="OTG419" s="1"/>
      <c r="OTH419" s="1"/>
      <c r="OTI419" s="1"/>
      <c r="OTJ419" s="1"/>
      <c r="OTK419" s="1"/>
      <c r="OTL419" s="1"/>
      <c r="OTM419" s="1"/>
      <c r="OTN419" s="1"/>
      <c r="OTO419" s="1"/>
      <c r="OTP419" s="1"/>
      <c r="OTQ419" s="1"/>
      <c r="OTR419" s="1"/>
      <c r="OTS419" s="1"/>
      <c r="OTT419" s="1"/>
      <c r="OTU419" s="1"/>
      <c r="OTV419" s="1"/>
      <c r="OTW419" s="1"/>
      <c r="OTX419" s="1"/>
      <c r="OTY419" s="1"/>
      <c r="OTZ419" s="1"/>
      <c r="OUA419" s="1"/>
      <c r="OUB419" s="1"/>
      <c r="OUC419" s="1"/>
      <c r="OUD419" s="1"/>
      <c r="OUE419" s="1"/>
      <c r="OUF419" s="1"/>
      <c r="OUG419" s="1"/>
      <c r="OUH419" s="1"/>
      <c r="OUI419" s="1"/>
      <c r="OUJ419" s="1"/>
      <c r="OUK419" s="1"/>
      <c r="OUL419" s="1"/>
      <c r="OUM419" s="1"/>
      <c r="OUN419" s="1"/>
      <c r="OUO419" s="1"/>
      <c r="OUP419" s="1"/>
      <c r="OUQ419" s="1"/>
      <c r="OUR419" s="1"/>
      <c r="OUS419" s="1"/>
      <c r="OUT419" s="1"/>
      <c r="OUU419" s="1"/>
      <c r="OUV419" s="1"/>
      <c r="OUW419" s="1"/>
      <c r="OUX419" s="1"/>
      <c r="OUY419" s="1"/>
      <c r="OUZ419" s="1"/>
      <c r="OVA419" s="1"/>
      <c r="OVB419" s="1"/>
      <c r="OVC419" s="1"/>
      <c r="OVD419" s="1"/>
      <c r="OVE419" s="1"/>
      <c r="OVF419" s="1"/>
      <c r="OVG419" s="1"/>
      <c r="OVH419" s="1"/>
      <c r="OVI419" s="1"/>
      <c r="OVJ419" s="1"/>
      <c r="OVK419" s="1"/>
      <c r="OVL419" s="1"/>
      <c r="OVM419" s="1"/>
      <c r="OVN419" s="1"/>
      <c r="OVO419" s="1"/>
      <c r="OVP419" s="1"/>
      <c r="OVQ419" s="1"/>
      <c r="OVR419" s="1"/>
      <c r="OVS419" s="1"/>
      <c r="OVT419" s="1"/>
      <c r="OVU419" s="1"/>
      <c r="OVV419" s="1"/>
      <c r="OVW419" s="1"/>
      <c r="OVX419" s="1"/>
      <c r="OVY419" s="1"/>
      <c r="OVZ419" s="1"/>
      <c r="OWA419" s="1"/>
      <c r="OWB419" s="1"/>
      <c r="OWC419" s="1"/>
      <c r="OWD419" s="1"/>
      <c r="OWE419" s="1"/>
      <c r="OWF419" s="1"/>
      <c r="OWG419" s="1"/>
      <c r="OWH419" s="1"/>
      <c r="OWI419" s="1"/>
      <c r="OWJ419" s="1"/>
      <c r="OWK419" s="1"/>
      <c r="OWL419" s="1"/>
      <c r="OWM419" s="1"/>
      <c r="OWN419" s="1"/>
      <c r="OWO419" s="1"/>
      <c r="OWP419" s="1"/>
      <c r="OWQ419" s="1"/>
      <c r="OWR419" s="1"/>
      <c r="OWS419" s="1"/>
      <c r="OWT419" s="1"/>
      <c r="OWU419" s="1"/>
      <c r="OWV419" s="1"/>
      <c r="OWW419" s="1"/>
      <c r="OWX419" s="1"/>
      <c r="OWY419" s="1"/>
      <c r="OWZ419" s="1"/>
      <c r="OXA419" s="1"/>
      <c r="OXB419" s="1"/>
      <c r="OXC419" s="1"/>
      <c r="OXD419" s="1"/>
      <c r="OXE419" s="1"/>
      <c r="OXF419" s="1"/>
      <c r="OXG419" s="1"/>
      <c r="OXH419" s="1"/>
      <c r="OXI419" s="1"/>
      <c r="OXJ419" s="1"/>
      <c r="OXK419" s="1"/>
      <c r="OXL419" s="1"/>
      <c r="OXM419" s="1"/>
      <c r="OXN419" s="1"/>
      <c r="OXO419" s="1"/>
      <c r="OXP419" s="1"/>
      <c r="OXQ419" s="1"/>
      <c r="OXR419" s="1"/>
      <c r="OXS419" s="1"/>
      <c r="OXT419" s="1"/>
      <c r="OXU419" s="1"/>
      <c r="OXV419" s="1"/>
      <c r="OXW419" s="1"/>
      <c r="OXX419" s="1"/>
      <c r="OXY419" s="1"/>
      <c r="OXZ419" s="1"/>
      <c r="OYA419" s="1"/>
      <c r="OYB419" s="1"/>
      <c r="OYC419" s="1"/>
      <c r="OYD419" s="1"/>
      <c r="OYE419" s="1"/>
      <c r="OYF419" s="1"/>
      <c r="OYG419" s="1"/>
      <c r="OYH419" s="1"/>
      <c r="OYI419" s="1"/>
      <c r="OYJ419" s="1"/>
      <c r="OYK419" s="1"/>
      <c r="OYL419" s="1"/>
      <c r="OYM419" s="1"/>
      <c r="OYN419" s="1"/>
      <c r="OYO419" s="1"/>
      <c r="OYP419" s="1"/>
      <c r="OYQ419" s="1"/>
      <c r="OYR419" s="1"/>
      <c r="OYS419" s="1"/>
      <c r="OYT419" s="1"/>
      <c r="OYU419" s="1"/>
      <c r="OYV419" s="1"/>
      <c r="OYW419" s="1"/>
      <c r="OYX419" s="1"/>
      <c r="OYY419" s="1"/>
      <c r="OYZ419" s="1"/>
      <c r="OZA419" s="1"/>
      <c r="OZB419" s="1"/>
      <c r="OZC419" s="1"/>
      <c r="OZD419" s="1"/>
      <c r="OZE419" s="1"/>
      <c r="OZF419" s="1"/>
      <c r="OZG419" s="1"/>
      <c r="OZH419" s="1"/>
      <c r="OZI419" s="1"/>
      <c r="OZJ419" s="1"/>
      <c r="OZK419" s="1"/>
      <c r="OZL419" s="1"/>
      <c r="OZM419" s="1"/>
      <c r="OZN419" s="1"/>
      <c r="OZO419" s="1"/>
      <c r="OZP419" s="1"/>
      <c r="OZQ419" s="1"/>
      <c r="OZR419" s="1"/>
      <c r="OZS419" s="1"/>
      <c r="OZT419" s="1"/>
      <c r="OZU419" s="1"/>
      <c r="OZV419" s="1"/>
      <c r="OZW419" s="1"/>
      <c r="OZX419" s="1"/>
      <c r="OZY419" s="1"/>
      <c r="OZZ419" s="1"/>
      <c r="PAA419" s="1"/>
      <c r="PAB419" s="1"/>
      <c r="PAC419" s="1"/>
      <c r="PAD419" s="1"/>
      <c r="PAE419" s="1"/>
      <c r="PAF419" s="1"/>
      <c r="PAG419" s="1"/>
      <c r="PAH419" s="1"/>
      <c r="PAI419" s="1"/>
      <c r="PAJ419" s="1"/>
      <c r="PAK419" s="1"/>
      <c r="PAL419" s="1"/>
      <c r="PAM419" s="1"/>
      <c r="PAN419" s="1"/>
      <c r="PAO419" s="1"/>
      <c r="PAP419" s="1"/>
      <c r="PAQ419" s="1"/>
      <c r="PAR419" s="1"/>
      <c r="PAS419" s="1"/>
      <c r="PAT419" s="1"/>
      <c r="PAU419" s="1"/>
      <c r="PAV419" s="1"/>
      <c r="PAW419" s="1"/>
      <c r="PAX419" s="1"/>
      <c r="PAY419" s="1"/>
      <c r="PAZ419" s="1"/>
      <c r="PBA419" s="1"/>
      <c r="PBB419" s="1"/>
      <c r="PBC419" s="1"/>
      <c r="PBD419" s="1"/>
      <c r="PBE419" s="1"/>
      <c r="PBF419" s="1"/>
      <c r="PBG419" s="1"/>
      <c r="PBH419" s="1"/>
      <c r="PBI419" s="1"/>
      <c r="PBJ419" s="1"/>
      <c r="PBK419" s="1"/>
      <c r="PBL419" s="1"/>
      <c r="PBM419" s="1"/>
      <c r="PBN419" s="1"/>
      <c r="PBO419" s="1"/>
      <c r="PBP419" s="1"/>
      <c r="PBQ419" s="1"/>
      <c r="PBR419" s="1"/>
      <c r="PBS419" s="1"/>
      <c r="PBT419" s="1"/>
      <c r="PBU419" s="1"/>
      <c r="PBV419" s="1"/>
      <c r="PBW419" s="1"/>
      <c r="PBX419" s="1"/>
      <c r="PBY419" s="1"/>
      <c r="PBZ419" s="1"/>
      <c r="PCA419" s="1"/>
      <c r="PCB419" s="1"/>
      <c r="PCC419" s="1"/>
      <c r="PCD419" s="1"/>
      <c r="PCE419" s="1"/>
      <c r="PCF419" s="1"/>
      <c r="PCG419" s="1"/>
      <c r="PCH419" s="1"/>
      <c r="PCI419" s="1"/>
      <c r="PCJ419" s="1"/>
      <c r="PCK419" s="1"/>
      <c r="PCL419" s="1"/>
      <c r="PCM419" s="1"/>
      <c r="PCN419" s="1"/>
      <c r="PCO419" s="1"/>
      <c r="PCP419" s="1"/>
      <c r="PCQ419" s="1"/>
      <c r="PCR419" s="1"/>
      <c r="PCS419" s="1"/>
      <c r="PCT419" s="1"/>
      <c r="PCU419" s="1"/>
      <c r="PCV419" s="1"/>
      <c r="PCW419" s="1"/>
      <c r="PCX419" s="1"/>
      <c r="PCY419" s="1"/>
      <c r="PCZ419" s="1"/>
      <c r="PDA419" s="1"/>
      <c r="PDB419" s="1"/>
      <c r="PDC419" s="1"/>
      <c r="PDD419" s="1"/>
      <c r="PDE419" s="1"/>
      <c r="PDF419" s="1"/>
      <c r="PDG419" s="1"/>
      <c r="PDH419" s="1"/>
      <c r="PDI419" s="1"/>
      <c r="PDJ419" s="1"/>
      <c r="PDK419" s="1"/>
      <c r="PDL419" s="1"/>
      <c r="PDM419" s="1"/>
      <c r="PDN419" s="1"/>
      <c r="PDO419" s="1"/>
      <c r="PDP419" s="1"/>
      <c r="PDQ419" s="1"/>
      <c r="PDR419" s="1"/>
      <c r="PDS419" s="1"/>
      <c r="PDT419" s="1"/>
      <c r="PDU419" s="1"/>
      <c r="PDV419" s="1"/>
      <c r="PDW419" s="1"/>
      <c r="PDX419" s="1"/>
      <c r="PDY419" s="1"/>
      <c r="PDZ419" s="1"/>
      <c r="PEA419" s="1"/>
      <c r="PEB419" s="1"/>
      <c r="PEC419" s="1"/>
      <c r="PED419" s="1"/>
      <c r="PEE419" s="1"/>
      <c r="PEF419" s="1"/>
      <c r="PEG419" s="1"/>
      <c r="PEH419" s="1"/>
      <c r="PEI419" s="1"/>
      <c r="PEJ419" s="1"/>
      <c r="PEK419" s="1"/>
      <c r="PEL419" s="1"/>
      <c r="PEM419" s="1"/>
      <c r="PEN419" s="1"/>
      <c r="PEO419" s="1"/>
      <c r="PEP419" s="1"/>
      <c r="PEQ419" s="1"/>
      <c r="PER419" s="1"/>
      <c r="PES419" s="1"/>
      <c r="PET419" s="1"/>
      <c r="PEU419" s="1"/>
      <c r="PEV419" s="1"/>
      <c r="PEW419" s="1"/>
      <c r="PEX419" s="1"/>
      <c r="PEY419" s="1"/>
      <c r="PEZ419" s="1"/>
      <c r="PFA419" s="1"/>
      <c r="PFB419" s="1"/>
      <c r="PFC419" s="1"/>
      <c r="PFD419" s="1"/>
      <c r="PFE419" s="1"/>
      <c r="PFF419" s="1"/>
      <c r="PFG419" s="1"/>
      <c r="PFH419" s="1"/>
      <c r="PFI419" s="1"/>
      <c r="PFJ419" s="1"/>
      <c r="PFK419" s="1"/>
      <c r="PFL419" s="1"/>
      <c r="PFM419" s="1"/>
      <c r="PFN419" s="1"/>
      <c r="PFO419" s="1"/>
      <c r="PFP419" s="1"/>
      <c r="PFQ419" s="1"/>
      <c r="PFR419" s="1"/>
      <c r="PFS419" s="1"/>
      <c r="PFT419" s="1"/>
      <c r="PFU419" s="1"/>
      <c r="PFV419" s="1"/>
      <c r="PFW419" s="1"/>
      <c r="PFX419" s="1"/>
      <c r="PFY419" s="1"/>
      <c r="PFZ419" s="1"/>
      <c r="PGA419" s="1"/>
      <c r="PGB419" s="1"/>
      <c r="PGC419" s="1"/>
      <c r="PGD419" s="1"/>
      <c r="PGE419" s="1"/>
      <c r="PGF419" s="1"/>
      <c r="PGG419" s="1"/>
      <c r="PGH419" s="1"/>
      <c r="PGI419" s="1"/>
      <c r="PGJ419" s="1"/>
      <c r="PGK419" s="1"/>
      <c r="PGL419" s="1"/>
      <c r="PGM419" s="1"/>
      <c r="PGN419" s="1"/>
      <c r="PGO419" s="1"/>
      <c r="PGP419" s="1"/>
      <c r="PGQ419" s="1"/>
      <c r="PGR419" s="1"/>
      <c r="PGS419" s="1"/>
      <c r="PGT419" s="1"/>
      <c r="PGU419" s="1"/>
      <c r="PGV419" s="1"/>
      <c r="PGW419" s="1"/>
      <c r="PGX419" s="1"/>
      <c r="PGY419" s="1"/>
      <c r="PGZ419" s="1"/>
      <c r="PHA419" s="1"/>
      <c r="PHB419" s="1"/>
      <c r="PHC419" s="1"/>
      <c r="PHD419" s="1"/>
      <c r="PHE419" s="1"/>
      <c r="PHF419" s="1"/>
      <c r="PHG419" s="1"/>
      <c r="PHH419" s="1"/>
      <c r="PHI419" s="1"/>
      <c r="PHJ419" s="1"/>
      <c r="PHK419" s="1"/>
      <c r="PHL419" s="1"/>
      <c r="PHM419" s="1"/>
      <c r="PHN419" s="1"/>
      <c r="PHO419" s="1"/>
      <c r="PHP419" s="1"/>
      <c r="PHQ419" s="1"/>
      <c r="PHR419" s="1"/>
      <c r="PHS419" s="1"/>
      <c r="PHT419" s="1"/>
      <c r="PHU419" s="1"/>
      <c r="PHV419" s="1"/>
      <c r="PHW419" s="1"/>
      <c r="PHX419" s="1"/>
      <c r="PHY419" s="1"/>
      <c r="PHZ419" s="1"/>
      <c r="PIA419" s="1"/>
      <c r="PIB419" s="1"/>
      <c r="PIC419" s="1"/>
      <c r="PID419" s="1"/>
      <c r="PIE419" s="1"/>
      <c r="PIF419" s="1"/>
      <c r="PIG419" s="1"/>
      <c r="PIH419" s="1"/>
      <c r="PII419" s="1"/>
      <c r="PIJ419" s="1"/>
      <c r="PIK419" s="1"/>
      <c r="PIL419" s="1"/>
      <c r="PIM419" s="1"/>
      <c r="PIN419" s="1"/>
      <c r="PIO419" s="1"/>
      <c r="PIP419" s="1"/>
      <c r="PIQ419" s="1"/>
      <c r="PIR419" s="1"/>
      <c r="PIS419" s="1"/>
      <c r="PIT419" s="1"/>
      <c r="PIU419" s="1"/>
      <c r="PIV419" s="1"/>
      <c r="PIW419" s="1"/>
      <c r="PIX419" s="1"/>
      <c r="PIY419" s="1"/>
      <c r="PIZ419" s="1"/>
      <c r="PJA419" s="1"/>
      <c r="PJB419" s="1"/>
      <c r="PJC419" s="1"/>
      <c r="PJD419" s="1"/>
      <c r="PJE419" s="1"/>
      <c r="PJF419" s="1"/>
      <c r="PJG419" s="1"/>
      <c r="PJH419" s="1"/>
      <c r="PJI419" s="1"/>
      <c r="PJJ419" s="1"/>
      <c r="PJK419" s="1"/>
      <c r="PJL419" s="1"/>
      <c r="PJM419" s="1"/>
      <c r="PJN419" s="1"/>
      <c r="PJO419" s="1"/>
      <c r="PJP419" s="1"/>
      <c r="PJQ419" s="1"/>
      <c r="PJR419" s="1"/>
      <c r="PJS419" s="1"/>
      <c r="PJT419" s="1"/>
      <c r="PJU419" s="1"/>
      <c r="PJV419" s="1"/>
      <c r="PJW419" s="1"/>
      <c r="PJX419" s="1"/>
      <c r="PJY419" s="1"/>
      <c r="PJZ419" s="1"/>
      <c r="PKA419" s="1"/>
      <c r="PKB419" s="1"/>
      <c r="PKC419" s="1"/>
      <c r="PKD419" s="1"/>
      <c r="PKE419" s="1"/>
      <c r="PKF419" s="1"/>
      <c r="PKG419" s="1"/>
      <c r="PKH419" s="1"/>
      <c r="PKI419" s="1"/>
      <c r="PKJ419" s="1"/>
      <c r="PKK419" s="1"/>
      <c r="PKL419" s="1"/>
      <c r="PKM419" s="1"/>
      <c r="PKN419" s="1"/>
      <c r="PKO419" s="1"/>
      <c r="PKP419" s="1"/>
      <c r="PKQ419" s="1"/>
      <c r="PKR419" s="1"/>
      <c r="PKS419" s="1"/>
      <c r="PKT419" s="1"/>
      <c r="PKU419" s="1"/>
      <c r="PKV419" s="1"/>
      <c r="PKW419" s="1"/>
      <c r="PKX419" s="1"/>
      <c r="PKY419" s="1"/>
      <c r="PKZ419" s="1"/>
      <c r="PLA419" s="1"/>
      <c r="PLB419" s="1"/>
      <c r="PLC419" s="1"/>
      <c r="PLD419" s="1"/>
      <c r="PLE419" s="1"/>
      <c r="PLF419" s="1"/>
      <c r="PLG419" s="1"/>
      <c r="PLH419" s="1"/>
      <c r="PLI419" s="1"/>
      <c r="PLJ419" s="1"/>
      <c r="PLK419" s="1"/>
      <c r="PLL419" s="1"/>
      <c r="PLM419" s="1"/>
      <c r="PLN419" s="1"/>
      <c r="PLO419" s="1"/>
      <c r="PLP419" s="1"/>
      <c r="PLQ419" s="1"/>
      <c r="PLR419" s="1"/>
      <c r="PLS419" s="1"/>
      <c r="PLT419" s="1"/>
      <c r="PLU419" s="1"/>
      <c r="PLV419" s="1"/>
      <c r="PLW419" s="1"/>
      <c r="PLX419" s="1"/>
      <c r="PLY419" s="1"/>
      <c r="PLZ419" s="1"/>
      <c r="PMA419" s="1"/>
      <c r="PMB419" s="1"/>
      <c r="PMC419" s="1"/>
      <c r="PMD419" s="1"/>
      <c r="PME419" s="1"/>
      <c r="PMF419" s="1"/>
      <c r="PMG419" s="1"/>
      <c r="PMH419" s="1"/>
      <c r="PMI419" s="1"/>
      <c r="PMJ419" s="1"/>
      <c r="PMK419" s="1"/>
      <c r="PML419" s="1"/>
      <c r="PMM419" s="1"/>
      <c r="PMN419" s="1"/>
      <c r="PMO419" s="1"/>
      <c r="PMP419" s="1"/>
      <c r="PMQ419" s="1"/>
      <c r="PMR419" s="1"/>
      <c r="PMS419" s="1"/>
      <c r="PMT419" s="1"/>
      <c r="PMU419" s="1"/>
      <c r="PMV419" s="1"/>
      <c r="PMW419" s="1"/>
      <c r="PMX419" s="1"/>
      <c r="PMY419" s="1"/>
      <c r="PMZ419" s="1"/>
      <c r="PNA419" s="1"/>
      <c r="PNB419" s="1"/>
      <c r="PNC419" s="1"/>
      <c r="PND419" s="1"/>
      <c r="PNE419" s="1"/>
      <c r="PNF419" s="1"/>
      <c r="PNG419" s="1"/>
      <c r="PNH419" s="1"/>
      <c r="PNI419" s="1"/>
      <c r="PNJ419" s="1"/>
      <c r="PNK419" s="1"/>
      <c r="PNL419" s="1"/>
      <c r="PNM419" s="1"/>
      <c r="PNN419" s="1"/>
      <c r="PNO419" s="1"/>
      <c r="PNP419" s="1"/>
      <c r="PNQ419" s="1"/>
      <c r="PNR419" s="1"/>
      <c r="PNS419" s="1"/>
      <c r="PNT419" s="1"/>
      <c r="PNU419" s="1"/>
      <c r="PNV419" s="1"/>
      <c r="PNW419" s="1"/>
      <c r="PNX419" s="1"/>
      <c r="PNY419" s="1"/>
      <c r="PNZ419" s="1"/>
      <c r="POA419" s="1"/>
      <c r="POB419" s="1"/>
      <c r="POC419" s="1"/>
      <c r="POD419" s="1"/>
      <c r="POE419" s="1"/>
      <c r="POF419" s="1"/>
      <c r="POG419" s="1"/>
      <c r="POH419" s="1"/>
      <c r="POI419" s="1"/>
      <c r="POJ419" s="1"/>
      <c r="POK419" s="1"/>
      <c r="POL419" s="1"/>
      <c r="POM419" s="1"/>
      <c r="PON419" s="1"/>
      <c r="POO419" s="1"/>
      <c r="POP419" s="1"/>
      <c r="POQ419" s="1"/>
      <c r="POR419" s="1"/>
      <c r="POS419" s="1"/>
      <c r="POT419" s="1"/>
      <c r="POU419" s="1"/>
      <c r="POV419" s="1"/>
      <c r="POW419" s="1"/>
      <c r="POX419" s="1"/>
      <c r="POY419" s="1"/>
      <c r="POZ419" s="1"/>
      <c r="PPA419" s="1"/>
      <c r="PPB419" s="1"/>
      <c r="PPC419" s="1"/>
      <c r="PPD419" s="1"/>
      <c r="PPE419" s="1"/>
      <c r="PPF419" s="1"/>
      <c r="PPG419" s="1"/>
      <c r="PPH419" s="1"/>
      <c r="PPI419" s="1"/>
      <c r="PPJ419" s="1"/>
      <c r="PPK419" s="1"/>
      <c r="PPL419" s="1"/>
      <c r="PPM419" s="1"/>
      <c r="PPN419" s="1"/>
      <c r="PPO419" s="1"/>
      <c r="PPP419" s="1"/>
      <c r="PPQ419" s="1"/>
      <c r="PPR419" s="1"/>
      <c r="PPS419" s="1"/>
      <c r="PPT419" s="1"/>
      <c r="PPU419" s="1"/>
      <c r="PPV419" s="1"/>
      <c r="PPW419" s="1"/>
      <c r="PPX419" s="1"/>
      <c r="PPY419" s="1"/>
      <c r="PPZ419" s="1"/>
      <c r="PQA419" s="1"/>
      <c r="PQB419" s="1"/>
      <c r="PQC419" s="1"/>
      <c r="PQD419" s="1"/>
      <c r="PQE419" s="1"/>
      <c r="PQF419" s="1"/>
      <c r="PQG419" s="1"/>
      <c r="PQH419" s="1"/>
      <c r="PQI419" s="1"/>
      <c r="PQJ419" s="1"/>
      <c r="PQK419" s="1"/>
      <c r="PQL419" s="1"/>
      <c r="PQM419" s="1"/>
      <c r="PQN419" s="1"/>
      <c r="PQO419" s="1"/>
      <c r="PQP419" s="1"/>
      <c r="PQQ419" s="1"/>
      <c r="PQR419" s="1"/>
      <c r="PQS419" s="1"/>
      <c r="PQT419" s="1"/>
      <c r="PQU419" s="1"/>
      <c r="PQV419" s="1"/>
      <c r="PQW419" s="1"/>
      <c r="PQX419" s="1"/>
      <c r="PQY419" s="1"/>
      <c r="PQZ419" s="1"/>
      <c r="PRA419" s="1"/>
      <c r="PRB419" s="1"/>
      <c r="PRC419" s="1"/>
      <c r="PRD419" s="1"/>
      <c r="PRE419" s="1"/>
      <c r="PRF419" s="1"/>
      <c r="PRG419" s="1"/>
      <c r="PRH419" s="1"/>
      <c r="PRI419" s="1"/>
      <c r="PRJ419" s="1"/>
      <c r="PRK419" s="1"/>
      <c r="PRL419" s="1"/>
      <c r="PRM419" s="1"/>
      <c r="PRN419" s="1"/>
      <c r="PRO419" s="1"/>
      <c r="PRP419" s="1"/>
      <c r="PRQ419" s="1"/>
      <c r="PRR419" s="1"/>
      <c r="PRS419" s="1"/>
      <c r="PRT419" s="1"/>
      <c r="PRU419" s="1"/>
      <c r="PRV419" s="1"/>
      <c r="PRW419" s="1"/>
      <c r="PRX419" s="1"/>
      <c r="PRY419" s="1"/>
      <c r="PRZ419" s="1"/>
      <c r="PSA419" s="1"/>
      <c r="PSB419" s="1"/>
      <c r="PSC419" s="1"/>
      <c r="PSD419" s="1"/>
      <c r="PSE419" s="1"/>
      <c r="PSF419" s="1"/>
      <c r="PSG419" s="1"/>
      <c r="PSH419" s="1"/>
      <c r="PSI419" s="1"/>
      <c r="PSJ419" s="1"/>
      <c r="PSK419" s="1"/>
      <c r="PSL419" s="1"/>
      <c r="PSM419" s="1"/>
      <c r="PSN419" s="1"/>
      <c r="PSO419" s="1"/>
      <c r="PSP419" s="1"/>
      <c r="PSQ419" s="1"/>
      <c r="PSR419" s="1"/>
      <c r="PSS419" s="1"/>
      <c r="PST419" s="1"/>
      <c r="PSU419" s="1"/>
      <c r="PSV419" s="1"/>
      <c r="PSW419" s="1"/>
      <c r="PSX419" s="1"/>
      <c r="PSY419" s="1"/>
      <c r="PSZ419" s="1"/>
      <c r="PTA419" s="1"/>
      <c r="PTB419" s="1"/>
      <c r="PTC419" s="1"/>
      <c r="PTD419" s="1"/>
      <c r="PTE419" s="1"/>
      <c r="PTF419" s="1"/>
      <c r="PTG419" s="1"/>
      <c r="PTH419" s="1"/>
      <c r="PTI419" s="1"/>
      <c r="PTJ419" s="1"/>
      <c r="PTK419" s="1"/>
      <c r="PTL419" s="1"/>
      <c r="PTM419" s="1"/>
      <c r="PTN419" s="1"/>
      <c r="PTO419" s="1"/>
      <c r="PTP419" s="1"/>
      <c r="PTQ419" s="1"/>
      <c r="PTR419" s="1"/>
      <c r="PTS419" s="1"/>
      <c r="PTT419" s="1"/>
      <c r="PTU419" s="1"/>
      <c r="PTV419" s="1"/>
      <c r="PTW419" s="1"/>
      <c r="PTX419" s="1"/>
      <c r="PTY419" s="1"/>
      <c r="PTZ419" s="1"/>
      <c r="PUA419" s="1"/>
      <c r="PUB419" s="1"/>
      <c r="PUC419" s="1"/>
      <c r="PUD419" s="1"/>
      <c r="PUE419" s="1"/>
      <c r="PUF419" s="1"/>
      <c r="PUG419" s="1"/>
      <c r="PUH419" s="1"/>
      <c r="PUI419" s="1"/>
      <c r="PUJ419" s="1"/>
      <c r="PUK419" s="1"/>
      <c r="PUL419" s="1"/>
      <c r="PUM419" s="1"/>
      <c r="PUN419" s="1"/>
      <c r="PUO419" s="1"/>
      <c r="PUP419" s="1"/>
      <c r="PUQ419" s="1"/>
      <c r="PUR419" s="1"/>
      <c r="PUS419" s="1"/>
      <c r="PUT419" s="1"/>
      <c r="PUU419" s="1"/>
      <c r="PUV419" s="1"/>
      <c r="PUW419" s="1"/>
      <c r="PUX419" s="1"/>
      <c r="PUY419" s="1"/>
      <c r="PUZ419" s="1"/>
      <c r="PVA419" s="1"/>
      <c r="PVB419" s="1"/>
      <c r="PVC419" s="1"/>
      <c r="PVD419" s="1"/>
      <c r="PVE419" s="1"/>
      <c r="PVF419" s="1"/>
      <c r="PVG419" s="1"/>
      <c r="PVH419" s="1"/>
      <c r="PVI419" s="1"/>
      <c r="PVJ419" s="1"/>
      <c r="PVK419" s="1"/>
      <c r="PVL419" s="1"/>
      <c r="PVM419" s="1"/>
      <c r="PVN419" s="1"/>
      <c r="PVO419" s="1"/>
      <c r="PVP419" s="1"/>
      <c r="PVQ419" s="1"/>
      <c r="PVR419" s="1"/>
      <c r="PVS419" s="1"/>
      <c r="PVT419" s="1"/>
      <c r="PVU419" s="1"/>
      <c r="PVV419" s="1"/>
      <c r="PVW419" s="1"/>
      <c r="PVX419" s="1"/>
      <c r="PVY419" s="1"/>
      <c r="PVZ419" s="1"/>
      <c r="PWA419" s="1"/>
      <c r="PWB419" s="1"/>
      <c r="PWC419" s="1"/>
      <c r="PWD419" s="1"/>
      <c r="PWE419" s="1"/>
      <c r="PWF419" s="1"/>
      <c r="PWG419" s="1"/>
      <c r="PWH419" s="1"/>
      <c r="PWI419" s="1"/>
      <c r="PWJ419" s="1"/>
      <c r="PWK419" s="1"/>
      <c r="PWL419" s="1"/>
      <c r="PWM419" s="1"/>
      <c r="PWN419" s="1"/>
      <c r="PWO419" s="1"/>
      <c r="PWP419" s="1"/>
      <c r="PWQ419" s="1"/>
      <c r="PWR419" s="1"/>
      <c r="PWS419" s="1"/>
      <c r="PWT419" s="1"/>
      <c r="PWU419" s="1"/>
      <c r="PWV419" s="1"/>
      <c r="PWW419" s="1"/>
      <c r="PWX419" s="1"/>
      <c r="PWY419" s="1"/>
      <c r="PWZ419" s="1"/>
      <c r="PXA419" s="1"/>
      <c r="PXB419" s="1"/>
      <c r="PXC419" s="1"/>
      <c r="PXD419" s="1"/>
      <c r="PXE419" s="1"/>
      <c r="PXF419" s="1"/>
      <c r="PXG419" s="1"/>
      <c r="PXH419" s="1"/>
      <c r="PXI419" s="1"/>
      <c r="PXJ419" s="1"/>
      <c r="PXK419" s="1"/>
      <c r="PXL419" s="1"/>
      <c r="PXM419" s="1"/>
      <c r="PXN419" s="1"/>
      <c r="PXO419" s="1"/>
      <c r="PXP419" s="1"/>
      <c r="PXQ419" s="1"/>
      <c r="PXR419" s="1"/>
      <c r="PXS419" s="1"/>
      <c r="PXT419" s="1"/>
      <c r="PXU419" s="1"/>
      <c r="PXV419" s="1"/>
      <c r="PXW419" s="1"/>
      <c r="PXX419" s="1"/>
      <c r="PXY419" s="1"/>
      <c r="PXZ419" s="1"/>
      <c r="PYA419" s="1"/>
      <c r="PYB419" s="1"/>
      <c r="PYC419" s="1"/>
      <c r="PYD419" s="1"/>
      <c r="PYE419" s="1"/>
      <c r="PYF419" s="1"/>
      <c r="PYG419" s="1"/>
      <c r="PYH419" s="1"/>
      <c r="PYI419" s="1"/>
      <c r="PYJ419" s="1"/>
      <c r="PYK419" s="1"/>
      <c r="PYL419" s="1"/>
      <c r="PYM419" s="1"/>
      <c r="PYN419" s="1"/>
      <c r="PYO419" s="1"/>
      <c r="PYP419" s="1"/>
      <c r="PYQ419" s="1"/>
      <c r="PYR419" s="1"/>
      <c r="PYS419" s="1"/>
      <c r="PYT419" s="1"/>
      <c r="PYU419" s="1"/>
      <c r="PYV419" s="1"/>
      <c r="PYW419" s="1"/>
      <c r="PYX419" s="1"/>
      <c r="PYY419" s="1"/>
      <c r="PYZ419" s="1"/>
      <c r="PZA419" s="1"/>
      <c r="PZB419" s="1"/>
      <c r="PZC419" s="1"/>
      <c r="PZD419" s="1"/>
      <c r="PZE419" s="1"/>
      <c r="PZF419" s="1"/>
      <c r="PZG419" s="1"/>
      <c r="PZH419" s="1"/>
      <c r="PZI419" s="1"/>
      <c r="PZJ419" s="1"/>
      <c r="PZK419" s="1"/>
      <c r="PZL419" s="1"/>
      <c r="PZM419" s="1"/>
      <c r="PZN419" s="1"/>
      <c r="PZO419" s="1"/>
      <c r="PZP419" s="1"/>
      <c r="PZQ419" s="1"/>
      <c r="PZR419" s="1"/>
      <c r="PZS419" s="1"/>
      <c r="PZT419" s="1"/>
      <c r="PZU419" s="1"/>
      <c r="PZV419" s="1"/>
      <c r="PZW419" s="1"/>
      <c r="PZX419" s="1"/>
      <c r="PZY419" s="1"/>
      <c r="PZZ419" s="1"/>
      <c r="QAA419" s="1"/>
      <c r="QAB419" s="1"/>
      <c r="QAC419" s="1"/>
      <c r="QAD419" s="1"/>
      <c r="QAE419" s="1"/>
      <c r="QAF419" s="1"/>
      <c r="QAG419" s="1"/>
      <c r="QAH419" s="1"/>
      <c r="QAI419" s="1"/>
      <c r="QAJ419" s="1"/>
      <c r="QAK419" s="1"/>
      <c r="QAL419" s="1"/>
      <c r="QAM419" s="1"/>
      <c r="QAN419" s="1"/>
      <c r="QAO419" s="1"/>
      <c r="QAP419" s="1"/>
      <c r="QAQ419" s="1"/>
      <c r="QAR419" s="1"/>
      <c r="QAS419" s="1"/>
      <c r="QAT419" s="1"/>
      <c r="QAU419" s="1"/>
      <c r="QAV419" s="1"/>
      <c r="QAW419" s="1"/>
      <c r="QAX419" s="1"/>
      <c r="QAY419" s="1"/>
      <c r="QAZ419" s="1"/>
      <c r="QBA419" s="1"/>
      <c r="QBB419" s="1"/>
      <c r="QBC419" s="1"/>
      <c r="QBD419" s="1"/>
      <c r="QBE419" s="1"/>
      <c r="QBF419" s="1"/>
      <c r="QBG419" s="1"/>
      <c r="QBH419" s="1"/>
      <c r="QBI419" s="1"/>
      <c r="QBJ419" s="1"/>
      <c r="QBK419" s="1"/>
      <c r="QBL419" s="1"/>
      <c r="QBM419" s="1"/>
      <c r="QBN419" s="1"/>
      <c r="QBO419" s="1"/>
      <c r="QBP419" s="1"/>
      <c r="QBQ419" s="1"/>
      <c r="QBR419" s="1"/>
      <c r="QBS419" s="1"/>
      <c r="QBT419" s="1"/>
      <c r="QBU419" s="1"/>
      <c r="QBV419" s="1"/>
      <c r="QBW419" s="1"/>
      <c r="QBX419" s="1"/>
      <c r="QBY419" s="1"/>
      <c r="QBZ419" s="1"/>
      <c r="QCA419" s="1"/>
      <c r="QCB419" s="1"/>
      <c r="QCC419" s="1"/>
      <c r="QCD419" s="1"/>
      <c r="QCE419" s="1"/>
      <c r="QCF419" s="1"/>
      <c r="QCG419" s="1"/>
      <c r="QCH419" s="1"/>
      <c r="QCI419" s="1"/>
      <c r="QCJ419" s="1"/>
      <c r="QCK419" s="1"/>
      <c r="QCL419" s="1"/>
      <c r="QCM419" s="1"/>
      <c r="QCN419" s="1"/>
      <c r="QCO419" s="1"/>
      <c r="QCP419" s="1"/>
      <c r="QCQ419" s="1"/>
      <c r="QCR419" s="1"/>
      <c r="QCS419" s="1"/>
      <c r="QCT419" s="1"/>
      <c r="QCU419" s="1"/>
      <c r="QCV419" s="1"/>
      <c r="QCW419" s="1"/>
      <c r="QCX419" s="1"/>
      <c r="QCY419" s="1"/>
      <c r="QCZ419" s="1"/>
      <c r="QDA419" s="1"/>
      <c r="QDB419" s="1"/>
      <c r="QDC419" s="1"/>
      <c r="QDD419" s="1"/>
      <c r="QDE419" s="1"/>
      <c r="QDF419" s="1"/>
      <c r="QDG419" s="1"/>
      <c r="QDH419" s="1"/>
      <c r="QDI419" s="1"/>
      <c r="QDJ419" s="1"/>
      <c r="QDK419" s="1"/>
      <c r="QDL419" s="1"/>
      <c r="QDM419" s="1"/>
      <c r="QDN419" s="1"/>
      <c r="QDO419" s="1"/>
      <c r="QDP419" s="1"/>
      <c r="QDQ419" s="1"/>
      <c r="QDR419" s="1"/>
      <c r="QDS419" s="1"/>
      <c r="QDT419" s="1"/>
      <c r="QDU419" s="1"/>
      <c r="QDV419" s="1"/>
      <c r="QDW419" s="1"/>
      <c r="QDX419" s="1"/>
      <c r="QDY419" s="1"/>
      <c r="QDZ419" s="1"/>
      <c r="QEA419" s="1"/>
      <c r="QEB419" s="1"/>
      <c r="QEC419" s="1"/>
      <c r="QED419" s="1"/>
      <c r="QEE419" s="1"/>
      <c r="QEF419" s="1"/>
      <c r="QEG419" s="1"/>
      <c r="QEH419" s="1"/>
      <c r="QEI419" s="1"/>
      <c r="QEJ419" s="1"/>
      <c r="QEK419" s="1"/>
      <c r="QEL419" s="1"/>
      <c r="QEM419" s="1"/>
      <c r="QEN419" s="1"/>
      <c r="QEO419" s="1"/>
      <c r="QEP419" s="1"/>
      <c r="QEQ419" s="1"/>
      <c r="QER419" s="1"/>
      <c r="QES419" s="1"/>
      <c r="QET419" s="1"/>
      <c r="QEU419" s="1"/>
      <c r="QEV419" s="1"/>
      <c r="QEW419" s="1"/>
      <c r="QEX419" s="1"/>
      <c r="QEY419" s="1"/>
      <c r="QEZ419" s="1"/>
      <c r="QFA419" s="1"/>
      <c r="QFB419" s="1"/>
      <c r="QFC419" s="1"/>
      <c r="QFD419" s="1"/>
      <c r="QFE419" s="1"/>
      <c r="QFF419" s="1"/>
      <c r="QFG419" s="1"/>
      <c r="QFH419" s="1"/>
      <c r="QFI419" s="1"/>
      <c r="QFJ419" s="1"/>
      <c r="QFK419" s="1"/>
      <c r="QFL419" s="1"/>
      <c r="QFM419" s="1"/>
      <c r="QFN419" s="1"/>
      <c r="QFO419" s="1"/>
      <c r="QFP419" s="1"/>
      <c r="QFQ419" s="1"/>
      <c r="QFR419" s="1"/>
      <c r="QFS419" s="1"/>
      <c r="QFT419" s="1"/>
      <c r="QFU419" s="1"/>
      <c r="QFV419" s="1"/>
      <c r="QFW419" s="1"/>
      <c r="QFX419" s="1"/>
      <c r="QFY419" s="1"/>
      <c r="QFZ419" s="1"/>
      <c r="QGA419" s="1"/>
      <c r="QGB419" s="1"/>
      <c r="QGC419" s="1"/>
      <c r="QGD419" s="1"/>
      <c r="QGE419" s="1"/>
      <c r="QGF419" s="1"/>
      <c r="QGG419" s="1"/>
      <c r="QGH419" s="1"/>
      <c r="QGI419" s="1"/>
      <c r="QGJ419" s="1"/>
      <c r="QGK419" s="1"/>
      <c r="QGL419" s="1"/>
      <c r="QGM419" s="1"/>
      <c r="QGN419" s="1"/>
      <c r="QGO419" s="1"/>
      <c r="QGP419" s="1"/>
      <c r="QGQ419" s="1"/>
      <c r="QGR419" s="1"/>
      <c r="QGS419" s="1"/>
      <c r="QGT419" s="1"/>
      <c r="QGU419" s="1"/>
      <c r="QGV419" s="1"/>
      <c r="QGW419" s="1"/>
      <c r="QGX419" s="1"/>
      <c r="QGY419" s="1"/>
      <c r="QGZ419" s="1"/>
      <c r="QHA419" s="1"/>
      <c r="QHB419" s="1"/>
      <c r="QHC419" s="1"/>
      <c r="QHD419" s="1"/>
      <c r="QHE419" s="1"/>
      <c r="QHF419" s="1"/>
      <c r="QHG419" s="1"/>
      <c r="QHH419" s="1"/>
      <c r="QHI419" s="1"/>
      <c r="QHJ419" s="1"/>
      <c r="QHK419" s="1"/>
      <c r="QHL419" s="1"/>
      <c r="QHM419" s="1"/>
      <c r="QHN419" s="1"/>
      <c r="QHO419" s="1"/>
      <c r="QHP419" s="1"/>
      <c r="QHQ419" s="1"/>
      <c r="QHR419" s="1"/>
      <c r="QHS419" s="1"/>
      <c r="QHT419" s="1"/>
      <c r="QHU419" s="1"/>
      <c r="QHV419" s="1"/>
      <c r="QHW419" s="1"/>
      <c r="QHX419" s="1"/>
      <c r="QHY419" s="1"/>
      <c r="QHZ419" s="1"/>
      <c r="QIA419" s="1"/>
      <c r="QIB419" s="1"/>
      <c r="QIC419" s="1"/>
      <c r="QID419" s="1"/>
      <c r="QIE419" s="1"/>
      <c r="QIF419" s="1"/>
      <c r="QIG419" s="1"/>
      <c r="QIH419" s="1"/>
      <c r="QII419" s="1"/>
      <c r="QIJ419" s="1"/>
      <c r="QIK419" s="1"/>
      <c r="QIL419" s="1"/>
      <c r="QIM419" s="1"/>
      <c r="QIN419" s="1"/>
      <c r="QIO419" s="1"/>
      <c r="QIP419" s="1"/>
      <c r="QIQ419" s="1"/>
      <c r="QIR419" s="1"/>
      <c r="QIS419" s="1"/>
      <c r="QIT419" s="1"/>
      <c r="QIU419" s="1"/>
      <c r="QIV419" s="1"/>
      <c r="QIW419" s="1"/>
      <c r="QIX419" s="1"/>
      <c r="QIY419" s="1"/>
      <c r="QIZ419" s="1"/>
      <c r="QJA419" s="1"/>
      <c r="QJB419" s="1"/>
      <c r="QJC419" s="1"/>
      <c r="QJD419" s="1"/>
      <c r="QJE419" s="1"/>
      <c r="QJF419" s="1"/>
      <c r="QJG419" s="1"/>
      <c r="QJH419" s="1"/>
      <c r="QJI419" s="1"/>
      <c r="QJJ419" s="1"/>
      <c r="QJK419" s="1"/>
      <c r="QJL419" s="1"/>
      <c r="QJM419" s="1"/>
      <c r="QJN419" s="1"/>
      <c r="QJO419" s="1"/>
      <c r="QJP419" s="1"/>
      <c r="QJQ419" s="1"/>
      <c r="QJR419" s="1"/>
      <c r="QJS419" s="1"/>
      <c r="QJT419" s="1"/>
      <c r="QJU419" s="1"/>
      <c r="QJV419" s="1"/>
      <c r="QJW419" s="1"/>
      <c r="QJX419" s="1"/>
      <c r="QJY419" s="1"/>
      <c r="QJZ419" s="1"/>
      <c r="QKA419" s="1"/>
      <c r="QKB419" s="1"/>
      <c r="QKC419" s="1"/>
      <c r="QKD419" s="1"/>
      <c r="QKE419" s="1"/>
      <c r="QKF419" s="1"/>
      <c r="QKG419" s="1"/>
      <c r="QKH419" s="1"/>
      <c r="QKI419" s="1"/>
      <c r="QKJ419" s="1"/>
      <c r="QKK419" s="1"/>
      <c r="QKL419" s="1"/>
      <c r="QKM419" s="1"/>
      <c r="QKN419" s="1"/>
      <c r="QKO419" s="1"/>
      <c r="QKP419" s="1"/>
      <c r="QKQ419" s="1"/>
      <c r="QKR419" s="1"/>
      <c r="QKS419" s="1"/>
      <c r="QKT419" s="1"/>
      <c r="QKU419" s="1"/>
      <c r="QKV419" s="1"/>
      <c r="QKW419" s="1"/>
      <c r="QKX419" s="1"/>
      <c r="QKY419" s="1"/>
      <c r="QKZ419" s="1"/>
      <c r="QLA419" s="1"/>
      <c r="QLB419" s="1"/>
      <c r="QLC419" s="1"/>
      <c r="QLD419" s="1"/>
      <c r="QLE419" s="1"/>
      <c r="QLF419" s="1"/>
      <c r="QLG419" s="1"/>
      <c r="QLH419" s="1"/>
      <c r="QLI419" s="1"/>
      <c r="QLJ419" s="1"/>
      <c r="QLK419" s="1"/>
      <c r="QLL419" s="1"/>
      <c r="QLM419" s="1"/>
      <c r="QLN419" s="1"/>
      <c r="QLO419" s="1"/>
      <c r="QLP419" s="1"/>
      <c r="QLQ419" s="1"/>
      <c r="QLR419" s="1"/>
      <c r="QLS419" s="1"/>
      <c r="QLT419" s="1"/>
      <c r="QLU419" s="1"/>
      <c r="QLV419" s="1"/>
      <c r="QLW419" s="1"/>
      <c r="QLX419" s="1"/>
      <c r="QLY419" s="1"/>
      <c r="QLZ419" s="1"/>
      <c r="QMA419" s="1"/>
      <c r="QMB419" s="1"/>
      <c r="QMC419" s="1"/>
      <c r="QMD419" s="1"/>
      <c r="QME419" s="1"/>
      <c r="QMF419" s="1"/>
      <c r="QMG419" s="1"/>
      <c r="QMH419" s="1"/>
      <c r="QMI419" s="1"/>
      <c r="QMJ419" s="1"/>
      <c r="QMK419" s="1"/>
      <c r="QML419" s="1"/>
      <c r="QMM419" s="1"/>
      <c r="QMN419" s="1"/>
      <c r="QMO419" s="1"/>
      <c r="QMP419" s="1"/>
      <c r="QMQ419" s="1"/>
      <c r="QMR419" s="1"/>
      <c r="QMS419" s="1"/>
      <c r="QMT419" s="1"/>
      <c r="QMU419" s="1"/>
      <c r="QMV419" s="1"/>
      <c r="QMW419" s="1"/>
      <c r="QMX419" s="1"/>
      <c r="QMY419" s="1"/>
      <c r="QMZ419" s="1"/>
      <c r="QNA419" s="1"/>
      <c r="QNB419" s="1"/>
      <c r="QNC419" s="1"/>
      <c r="QND419" s="1"/>
      <c r="QNE419" s="1"/>
      <c r="QNF419" s="1"/>
      <c r="QNG419" s="1"/>
      <c r="QNH419" s="1"/>
      <c r="QNI419" s="1"/>
      <c r="QNJ419" s="1"/>
      <c r="QNK419" s="1"/>
      <c r="QNL419" s="1"/>
      <c r="QNM419" s="1"/>
      <c r="QNN419" s="1"/>
      <c r="QNO419" s="1"/>
      <c r="QNP419" s="1"/>
      <c r="QNQ419" s="1"/>
      <c r="QNR419" s="1"/>
      <c r="QNS419" s="1"/>
      <c r="QNT419" s="1"/>
      <c r="QNU419" s="1"/>
      <c r="QNV419" s="1"/>
      <c r="QNW419" s="1"/>
      <c r="QNX419" s="1"/>
      <c r="QNY419" s="1"/>
      <c r="QNZ419" s="1"/>
      <c r="QOA419" s="1"/>
      <c r="QOB419" s="1"/>
      <c r="QOC419" s="1"/>
      <c r="QOD419" s="1"/>
      <c r="QOE419" s="1"/>
      <c r="QOF419" s="1"/>
      <c r="QOG419" s="1"/>
      <c r="QOH419" s="1"/>
      <c r="QOI419" s="1"/>
      <c r="QOJ419" s="1"/>
      <c r="QOK419" s="1"/>
      <c r="QOL419" s="1"/>
      <c r="QOM419" s="1"/>
      <c r="QON419" s="1"/>
      <c r="QOO419" s="1"/>
      <c r="QOP419" s="1"/>
      <c r="QOQ419" s="1"/>
      <c r="QOR419" s="1"/>
      <c r="QOS419" s="1"/>
      <c r="QOT419" s="1"/>
      <c r="QOU419" s="1"/>
      <c r="QOV419" s="1"/>
      <c r="QOW419" s="1"/>
      <c r="QOX419" s="1"/>
      <c r="QOY419" s="1"/>
      <c r="QOZ419" s="1"/>
      <c r="QPA419" s="1"/>
      <c r="QPB419" s="1"/>
      <c r="QPC419" s="1"/>
      <c r="QPD419" s="1"/>
      <c r="QPE419" s="1"/>
      <c r="QPF419" s="1"/>
      <c r="QPG419" s="1"/>
      <c r="QPH419" s="1"/>
      <c r="QPI419" s="1"/>
      <c r="QPJ419" s="1"/>
      <c r="QPK419" s="1"/>
      <c r="QPL419" s="1"/>
      <c r="QPM419" s="1"/>
      <c r="QPN419" s="1"/>
      <c r="QPO419" s="1"/>
      <c r="QPP419" s="1"/>
      <c r="QPQ419" s="1"/>
      <c r="QPR419" s="1"/>
      <c r="QPS419" s="1"/>
      <c r="QPT419" s="1"/>
      <c r="QPU419" s="1"/>
      <c r="QPV419" s="1"/>
      <c r="QPW419" s="1"/>
      <c r="QPX419" s="1"/>
      <c r="QPY419" s="1"/>
      <c r="QPZ419" s="1"/>
      <c r="QQA419" s="1"/>
      <c r="QQB419" s="1"/>
      <c r="QQC419" s="1"/>
      <c r="QQD419" s="1"/>
      <c r="QQE419" s="1"/>
      <c r="QQF419" s="1"/>
      <c r="QQG419" s="1"/>
      <c r="QQH419" s="1"/>
      <c r="QQI419" s="1"/>
      <c r="QQJ419" s="1"/>
      <c r="QQK419" s="1"/>
      <c r="QQL419" s="1"/>
      <c r="QQM419" s="1"/>
      <c r="QQN419" s="1"/>
      <c r="QQO419" s="1"/>
      <c r="QQP419" s="1"/>
      <c r="QQQ419" s="1"/>
      <c r="QQR419" s="1"/>
      <c r="QQS419" s="1"/>
      <c r="QQT419" s="1"/>
      <c r="QQU419" s="1"/>
      <c r="QQV419" s="1"/>
      <c r="QQW419" s="1"/>
      <c r="QQX419" s="1"/>
      <c r="QQY419" s="1"/>
      <c r="QQZ419" s="1"/>
      <c r="QRA419" s="1"/>
      <c r="QRB419" s="1"/>
      <c r="QRC419" s="1"/>
      <c r="QRD419" s="1"/>
      <c r="QRE419" s="1"/>
      <c r="QRF419" s="1"/>
      <c r="QRG419" s="1"/>
      <c r="QRH419" s="1"/>
      <c r="QRI419" s="1"/>
      <c r="QRJ419" s="1"/>
      <c r="QRK419" s="1"/>
      <c r="QRL419" s="1"/>
      <c r="QRM419" s="1"/>
      <c r="QRN419" s="1"/>
      <c r="QRO419" s="1"/>
      <c r="QRP419" s="1"/>
      <c r="QRQ419" s="1"/>
      <c r="QRR419" s="1"/>
      <c r="QRS419" s="1"/>
      <c r="QRT419" s="1"/>
      <c r="QRU419" s="1"/>
      <c r="QRV419" s="1"/>
      <c r="QRW419" s="1"/>
      <c r="QRX419" s="1"/>
      <c r="QRY419" s="1"/>
      <c r="QRZ419" s="1"/>
      <c r="QSA419" s="1"/>
      <c r="QSB419" s="1"/>
      <c r="QSC419" s="1"/>
      <c r="QSD419" s="1"/>
      <c r="QSE419" s="1"/>
      <c r="QSF419" s="1"/>
      <c r="QSG419" s="1"/>
      <c r="QSH419" s="1"/>
      <c r="QSI419" s="1"/>
      <c r="QSJ419" s="1"/>
      <c r="QSK419" s="1"/>
      <c r="QSL419" s="1"/>
      <c r="QSM419" s="1"/>
      <c r="QSN419" s="1"/>
      <c r="QSO419" s="1"/>
      <c r="QSP419" s="1"/>
      <c r="QSQ419" s="1"/>
      <c r="QSR419" s="1"/>
      <c r="QSS419" s="1"/>
      <c r="QST419" s="1"/>
      <c r="QSU419" s="1"/>
      <c r="QSV419" s="1"/>
      <c r="QSW419" s="1"/>
      <c r="QSX419" s="1"/>
      <c r="QSY419" s="1"/>
      <c r="QSZ419" s="1"/>
      <c r="QTA419" s="1"/>
      <c r="QTB419" s="1"/>
      <c r="QTC419" s="1"/>
      <c r="QTD419" s="1"/>
      <c r="QTE419" s="1"/>
      <c r="QTF419" s="1"/>
      <c r="QTG419" s="1"/>
      <c r="QTH419" s="1"/>
      <c r="QTI419" s="1"/>
      <c r="QTJ419" s="1"/>
      <c r="QTK419" s="1"/>
      <c r="QTL419" s="1"/>
      <c r="QTM419" s="1"/>
      <c r="QTN419" s="1"/>
      <c r="QTO419" s="1"/>
      <c r="QTP419" s="1"/>
      <c r="QTQ419" s="1"/>
      <c r="QTR419" s="1"/>
      <c r="QTS419" s="1"/>
      <c r="QTT419" s="1"/>
      <c r="QTU419" s="1"/>
      <c r="QTV419" s="1"/>
      <c r="QTW419" s="1"/>
      <c r="QTX419" s="1"/>
      <c r="QTY419" s="1"/>
      <c r="QTZ419" s="1"/>
      <c r="QUA419" s="1"/>
      <c r="QUB419" s="1"/>
      <c r="QUC419" s="1"/>
      <c r="QUD419" s="1"/>
      <c r="QUE419" s="1"/>
      <c r="QUF419" s="1"/>
      <c r="QUG419" s="1"/>
      <c r="QUH419" s="1"/>
      <c r="QUI419" s="1"/>
      <c r="QUJ419" s="1"/>
      <c r="QUK419" s="1"/>
      <c r="QUL419" s="1"/>
      <c r="QUM419" s="1"/>
      <c r="QUN419" s="1"/>
      <c r="QUO419" s="1"/>
      <c r="QUP419" s="1"/>
      <c r="QUQ419" s="1"/>
      <c r="QUR419" s="1"/>
      <c r="QUS419" s="1"/>
      <c r="QUT419" s="1"/>
      <c r="QUU419" s="1"/>
      <c r="QUV419" s="1"/>
      <c r="QUW419" s="1"/>
      <c r="QUX419" s="1"/>
      <c r="QUY419" s="1"/>
      <c r="QUZ419" s="1"/>
      <c r="QVA419" s="1"/>
      <c r="QVB419" s="1"/>
      <c r="QVC419" s="1"/>
      <c r="QVD419" s="1"/>
      <c r="QVE419" s="1"/>
      <c r="QVF419" s="1"/>
      <c r="QVG419" s="1"/>
      <c r="QVH419" s="1"/>
      <c r="QVI419" s="1"/>
      <c r="QVJ419" s="1"/>
      <c r="QVK419" s="1"/>
      <c r="QVL419" s="1"/>
      <c r="QVM419" s="1"/>
      <c r="QVN419" s="1"/>
      <c r="QVO419" s="1"/>
      <c r="QVP419" s="1"/>
      <c r="QVQ419" s="1"/>
      <c r="QVR419" s="1"/>
      <c r="QVS419" s="1"/>
      <c r="QVT419" s="1"/>
      <c r="QVU419" s="1"/>
      <c r="QVV419" s="1"/>
      <c r="QVW419" s="1"/>
      <c r="QVX419" s="1"/>
      <c r="QVY419" s="1"/>
      <c r="QVZ419" s="1"/>
      <c r="QWA419" s="1"/>
      <c r="QWB419" s="1"/>
      <c r="QWC419" s="1"/>
      <c r="QWD419" s="1"/>
      <c r="QWE419" s="1"/>
      <c r="QWF419" s="1"/>
      <c r="QWG419" s="1"/>
      <c r="QWH419" s="1"/>
      <c r="QWI419" s="1"/>
      <c r="QWJ419" s="1"/>
      <c r="QWK419" s="1"/>
      <c r="QWL419" s="1"/>
      <c r="QWM419" s="1"/>
      <c r="QWN419" s="1"/>
      <c r="QWO419" s="1"/>
      <c r="QWP419" s="1"/>
      <c r="QWQ419" s="1"/>
      <c r="QWR419" s="1"/>
      <c r="QWS419" s="1"/>
      <c r="QWT419" s="1"/>
      <c r="QWU419" s="1"/>
      <c r="QWV419" s="1"/>
      <c r="QWW419" s="1"/>
      <c r="QWX419" s="1"/>
      <c r="QWY419" s="1"/>
      <c r="QWZ419" s="1"/>
      <c r="QXA419" s="1"/>
      <c r="QXB419" s="1"/>
      <c r="QXC419" s="1"/>
      <c r="QXD419" s="1"/>
      <c r="QXE419" s="1"/>
      <c r="QXF419" s="1"/>
      <c r="QXG419" s="1"/>
      <c r="QXH419" s="1"/>
      <c r="QXI419" s="1"/>
      <c r="QXJ419" s="1"/>
      <c r="QXK419" s="1"/>
      <c r="QXL419" s="1"/>
      <c r="QXM419" s="1"/>
      <c r="QXN419" s="1"/>
      <c r="QXO419" s="1"/>
      <c r="QXP419" s="1"/>
      <c r="QXQ419" s="1"/>
      <c r="QXR419" s="1"/>
      <c r="QXS419" s="1"/>
      <c r="QXT419" s="1"/>
      <c r="QXU419" s="1"/>
      <c r="QXV419" s="1"/>
      <c r="QXW419" s="1"/>
      <c r="QXX419" s="1"/>
      <c r="QXY419" s="1"/>
      <c r="QXZ419" s="1"/>
      <c r="QYA419" s="1"/>
      <c r="QYB419" s="1"/>
      <c r="QYC419" s="1"/>
      <c r="QYD419" s="1"/>
      <c r="QYE419" s="1"/>
      <c r="QYF419" s="1"/>
      <c r="QYG419" s="1"/>
      <c r="QYH419" s="1"/>
      <c r="QYI419" s="1"/>
      <c r="QYJ419" s="1"/>
      <c r="QYK419" s="1"/>
      <c r="QYL419" s="1"/>
      <c r="QYM419" s="1"/>
      <c r="QYN419" s="1"/>
      <c r="QYO419" s="1"/>
      <c r="QYP419" s="1"/>
      <c r="QYQ419" s="1"/>
      <c r="QYR419" s="1"/>
      <c r="QYS419" s="1"/>
      <c r="QYT419" s="1"/>
      <c r="QYU419" s="1"/>
      <c r="QYV419" s="1"/>
      <c r="QYW419" s="1"/>
      <c r="QYX419" s="1"/>
      <c r="QYY419" s="1"/>
      <c r="QYZ419" s="1"/>
      <c r="QZA419" s="1"/>
      <c r="QZB419" s="1"/>
      <c r="QZC419" s="1"/>
      <c r="QZD419" s="1"/>
      <c r="QZE419" s="1"/>
      <c r="QZF419" s="1"/>
      <c r="QZG419" s="1"/>
      <c r="QZH419" s="1"/>
      <c r="QZI419" s="1"/>
      <c r="QZJ419" s="1"/>
      <c r="QZK419" s="1"/>
      <c r="QZL419" s="1"/>
      <c r="QZM419" s="1"/>
      <c r="QZN419" s="1"/>
      <c r="QZO419" s="1"/>
      <c r="QZP419" s="1"/>
      <c r="QZQ419" s="1"/>
      <c r="QZR419" s="1"/>
      <c r="QZS419" s="1"/>
      <c r="QZT419" s="1"/>
      <c r="QZU419" s="1"/>
      <c r="QZV419" s="1"/>
      <c r="QZW419" s="1"/>
      <c r="QZX419" s="1"/>
      <c r="QZY419" s="1"/>
      <c r="QZZ419" s="1"/>
      <c r="RAA419" s="1"/>
      <c r="RAB419" s="1"/>
      <c r="RAC419" s="1"/>
      <c r="RAD419" s="1"/>
      <c r="RAE419" s="1"/>
      <c r="RAF419" s="1"/>
      <c r="RAG419" s="1"/>
      <c r="RAH419" s="1"/>
      <c r="RAI419" s="1"/>
      <c r="RAJ419" s="1"/>
      <c r="RAK419" s="1"/>
      <c r="RAL419" s="1"/>
      <c r="RAM419" s="1"/>
      <c r="RAN419" s="1"/>
      <c r="RAO419" s="1"/>
      <c r="RAP419" s="1"/>
      <c r="RAQ419" s="1"/>
      <c r="RAR419" s="1"/>
      <c r="RAS419" s="1"/>
      <c r="RAT419" s="1"/>
      <c r="RAU419" s="1"/>
      <c r="RAV419" s="1"/>
      <c r="RAW419" s="1"/>
      <c r="RAX419" s="1"/>
      <c r="RAY419" s="1"/>
      <c r="RAZ419" s="1"/>
      <c r="RBA419" s="1"/>
      <c r="RBB419" s="1"/>
      <c r="RBC419" s="1"/>
      <c r="RBD419" s="1"/>
      <c r="RBE419" s="1"/>
      <c r="RBF419" s="1"/>
      <c r="RBG419" s="1"/>
      <c r="RBH419" s="1"/>
      <c r="RBI419" s="1"/>
      <c r="RBJ419" s="1"/>
      <c r="RBK419" s="1"/>
      <c r="RBL419" s="1"/>
      <c r="RBM419" s="1"/>
      <c r="RBN419" s="1"/>
      <c r="RBO419" s="1"/>
      <c r="RBP419" s="1"/>
      <c r="RBQ419" s="1"/>
      <c r="RBR419" s="1"/>
      <c r="RBS419" s="1"/>
      <c r="RBT419" s="1"/>
      <c r="RBU419" s="1"/>
      <c r="RBV419" s="1"/>
      <c r="RBW419" s="1"/>
      <c r="RBX419" s="1"/>
      <c r="RBY419" s="1"/>
      <c r="RBZ419" s="1"/>
      <c r="RCA419" s="1"/>
      <c r="RCB419" s="1"/>
      <c r="RCC419" s="1"/>
      <c r="RCD419" s="1"/>
      <c r="RCE419" s="1"/>
      <c r="RCF419" s="1"/>
      <c r="RCG419" s="1"/>
      <c r="RCH419" s="1"/>
      <c r="RCI419" s="1"/>
      <c r="RCJ419" s="1"/>
      <c r="RCK419" s="1"/>
      <c r="RCL419" s="1"/>
      <c r="RCM419" s="1"/>
      <c r="RCN419" s="1"/>
      <c r="RCO419" s="1"/>
      <c r="RCP419" s="1"/>
      <c r="RCQ419" s="1"/>
      <c r="RCR419" s="1"/>
      <c r="RCS419" s="1"/>
      <c r="RCT419" s="1"/>
      <c r="RCU419" s="1"/>
      <c r="RCV419" s="1"/>
      <c r="RCW419" s="1"/>
      <c r="RCX419" s="1"/>
      <c r="RCY419" s="1"/>
      <c r="RCZ419" s="1"/>
      <c r="RDA419" s="1"/>
      <c r="RDB419" s="1"/>
      <c r="RDC419" s="1"/>
      <c r="RDD419" s="1"/>
      <c r="RDE419" s="1"/>
      <c r="RDF419" s="1"/>
      <c r="RDG419" s="1"/>
      <c r="RDH419" s="1"/>
      <c r="RDI419" s="1"/>
      <c r="RDJ419" s="1"/>
      <c r="RDK419" s="1"/>
      <c r="RDL419" s="1"/>
      <c r="RDM419" s="1"/>
      <c r="RDN419" s="1"/>
      <c r="RDO419" s="1"/>
      <c r="RDP419" s="1"/>
      <c r="RDQ419" s="1"/>
      <c r="RDR419" s="1"/>
      <c r="RDS419" s="1"/>
      <c r="RDT419" s="1"/>
      <c r="RDU419" s="1"/>
      <c r="RDV419" s="1"/>
      <c r="RDW419" s="1"/>
      <c r="RDX419" s="1"/>
      <c r="RDY419" s="1"/>
      <c r="RDZ419" s="1"/>
      <c r="REA419" s="1"/>
      <c r="REB419" s="1"/>
      <c r="REC419" s="1"/>
      <c r="RED419" s="1"/>
      <c r="REE419" s="1"/>
      <c r="REF419" s="1"/>
      <c r="REG419" s="1"/>
      <c r="REH419" s="1"/>
      <c r="REI419" s="1"/>
      <c r="REJ419" s="1"/>
      <c r="REK419" s="1"/>
      <c r="REL419" s="1"/>
      <c r="REM419" s="1"/>
      <c r="REN419" s="1"/>
      <c r="REO419" s="1"/>
      <c r="REP419" s="1"/>
      <c r="REQ419" s="1"/>
      <c r="RER419" s="1"/>
      <c r="RES419" s="1"/>
      <c r="RET419" s="1"/>
      <c r="REU419" s="1"/>
      <c r="REV419" s="1"/>
      <c r="REW419" s="1"/>
      <c r="REX419" s="1"/>
      <c r="REY419" s="1"/>
      <c r="REZ419" s="1"/>
      <c r="RFA419" s="1"/>
      <c r="RFB419" s="1"/>
      <c r="RFC419" s="1"/>
      <c r="RFD419" s="1"/>
      <c r="RFE419" s="1"/>
      <c r="RFF419" s="1"/>
      <c r="RFG419" s="1"/>
      <c r="RFH419" s="1"/>
      <c r="RFI419" s="1"/>
      <c r="RFJ419" s="1"/>
      <c r="RFK419" s="1"/>
      <c r="RFL419" s="1"/>
      <c r="RFM419" s="1"/>
      <c r="RFN419" s="1"/>
      <c r="RFO419" s="1"/>
      <c r="RFP419" s="1"/>
      <c r="RFQ419" s="1"/>
      <c r="RFR419" s="1"/>
      <c r="RFS419" s="1"/>
      <c r="RFT419" s="1"/>
      <c r="RFU419" s="1"/>
      <c r="RFV419" s="1"/>
      <c r="RFW419" s="1"/>
      <c r="RFX419" s="1"/>
      <c r="RFY419" s="1"/>
      <c r="RFZ419" s="1"/>
      <c r="RGA419" s="1"/>
      <c r="RGB419" s="1"/>
      <c r="RGC419" s="1"/>
      <c r="RGD419" s="1"/>
      <c r="RGE419" s="1"/>
      <c r="RGF419" s="1"/>
      <c r="RGG419" s="1"/>
      <c r="RGH419" s="1"/>
      <c r="RGI419" s="1"/>
      <c r="RGJ419" s="1"/>
      <c r="RGK419" s="1"/>
      <c r="RGL419" s="1"/>
      <c r="RGM419" s="1"/>
      <c r="RGN419" s="1"/>
      <c r="RGO419" s="1"/>
      <c r="RGP419" s="1"/>
      <c r="RGQ419" s="1"/>
      <c r="RGR419" s="1"/>
      <c r="RGS419" s="1"/>
      <c r="RGT419" s="1"/>
      <c r="RGU419" s="1"/>
      <c r="RGV419" s="1"/>
      <c r="RGW419" s="1"/>
      <c r="RGX419" s="1"/>
      <c r="RGY419" s="1"/>
      <c r="RGZ419" s="1"/>
      <c r="RHA419" s="1"/>
      <c r="RHB419" s="1"/>
      <c r="RHC419" s="1"/>
      <c r="RHD419" s="1"/>
      <c r="RHE419" s="1"/>
      <c r="RHF419" s="1"/>
      <c r="RHG419" s="1"/>
      <c r="RHH419" s="1"/>
      <c r="RHI419" s="1"/>
      <c r="RHJ419" s="1"/>
      <c r="RHK419" s="1"/>
      <c r="RHL419" s="1"/>
      <c r="RHM419" s="1"/>
      <c r="RHN419" s="1"/>
      <c r="RHO419" s="1"/>
      <c r="RHP419" s="1"/>
      <c r="RHQ419" s="1"/>
      <c r="RHR419" s="1"/>
      <c r="RHS419" s="1"/>
      <c r="RHT419" s="1"/>
      <c r="RHU419" s="1"/>
      <c r="RHV419" s="1"/>
      <c r="RHW419" s="1"/>
      <c r="RHX419" s="1"/>
      <c r="RHY419" s="1"/>
      <c r="RHZ419" s="1"/>
      <c r="RIA419" s="1"/>
      <c r="RIB419" s="1"/>
      <c r="RIC419" s="1"/>
      <c r="RID419" s="1"/>
      <c r="RIE419" s="1"/>
      <c r="RIF419" s="1"/>
      <c r="RIG419" s="1"/>
      <c r="RIH419" s="1"/>
      <c r="RII419" s="1"/>
      <c r="RIJ419" s="1"/>
      <c r="RIK419" s="1"/>
      <c r="RIL419" s="1"/>
      <c r="RIM419" s="1"/>
      <c r="RIN419" s="1"/>
      <c r="RIO419" s="1"/>
      <c r="RIP419" s="1"/>
      <c r="RIQ419" s="1"/>
      <c r="RIR419" s="1"/>
      <c r="RIS419" s="1"/>
      <c r="RIT419" s="1"/>
      <c r="RIU419" s="1"/>
      <c r="RIV419" s="1"/>
      <c r="RIW419" s="1"/>
      <c r="RIX419" s="1"/>
      <c r="RIY419" s="1"/>
      <c r="RIZ419" s="1"/>
      <c r="RJA419" s="1"/>
      <c r="RJB419" s="1"/>
      <c r="RJC419" s="1"/>
      <c r="RJD419" s="1"/>
      <c r="RJE419" s="1"/>
      <c r="RJF419" s="1"/>
      <c r="RJG419" s="1"/>
      <c r="RJH419" s="1"/>
      <c r="RJI419" s="1"/>
      <c r="RJJ419" s="1"/>
      <c r="RJK419" s="1"/>
      <c r="RJL419" s="1"/>
      <c r="RJM419" s="1"/>
      <c r="RJN419" s="1"/>
      <c r="RJO419" s="1"/>
      <c r="RJP419" s="1"/>
      <c r="RJQ419" s="1"/>
      <c r="RJR419" s="1"/>
      <c r="RJS419" s="1"/>
      <c r="RJT419" s="1"/>
      <c r="RJU419" s="1"/>
      <c r="RJV419" s="1"/>
      <c r="RJW419" s="1"/>
      <c r="RJX419" s="1"/>
      <c r="RJY419" s="1"/>
      <c r="RJZ419" s="1"/>
      <c r="RKA419" s="1"/>
      <c r="RKB419" s="1"/>
      <c r="RKC419" s="1"/>
      <c r="RKD419" s="1"/>
      <c r="RKE419" s="1"/>
      <c r="RKF419" s="1"/>
      <c r="RKG419" s="1"/>
      <c r="RKH419" s="1"/>
      <c r="RKI419" s="1"/>
      <c r="RKJ419" s="1"/>
      <c r="RKK419" s="1"/>
      <c r="RKL419" s="1"/>
      <c r="RKM419" s="1"/>
      <c r="RKN419" s="1"/>
      <c r="RKO419" s="1"/>
      <c r="RKP419" s="1"/>
      <c r="RKQ419" s="1"/>
      <c r="RKR419" s="1"/>
      <c r="RKS419" s="1"/>
      <c r="RKT419" s="1"/>
      <c r="RKU419" s="1"/>
      <c r="RKV419" s="1"/>
      <c r="RKW419" s="1"/>
      <c r="RKX419" s="1"/>
      <c r="RKY419" s="1"/>
      <c r="RKZ419" s="1"/>
      <c r="RLA419" s="1"/>
      <c r="RLB419" s="1"/>
      <c r="RLC419" s="1"/>
      <c r="RLD419" s="1"/>
      <c r="RLE419" s="1"/>
      <c r="RLF419" s="1"/>
      <c r="RLG419" s="1"/>
      <c r="RLH419" s="1"/>
      <c r="RLI419" s="1"/>
      <c r="RLJ419" s="1"/>
      <c r="RLK419" s="1"/>
      <c r="RLL419" s="1"/>
      <c r="RLM419" s="1"/>
      <c r="RLN419" s="1"/>
      <c r="RLO419" s="1"/>
      <c r="RLP419" s="1"/>
      <c r="RLQ419" s="1"/>
      <c r="RLR419" s="1"/>
      <c r="RLS419" s="1"/>
      <c r="RLT419" s="1"/>
      <c r="RLU419" s="1"/>
      <c r="RLV419" s="1"/>
      <c r="RLW419" s="1"/>
      <c r="RLX419" s="1"/>
      <c r="RLY419" s="1"/>
      <c r="RLZ419" s="1"/>
      <c r="RMA419" s="1"/>
      <c r="RMB419" s="1"/>
      <c r="RMC419" s="1"/>
      <c r="RMD419" s="1"/>
      <c r="RME419" s="1"/>
      <c r="RMF419" s="1"/>
      <c r="RMG419" s="1"/>
      <c r="RMH419" s="1"/>
      <c r="RMI419" s="1"/>
      <c r="RMJ419" s="1"/>
      <c r="RMK419" s="1"/>
      <c r="RML419" s="1"/>
      <c r="RMM419" s="1"/>
      <c r="RMN419" s="1"/>
      <c r="RMO419" s="1"/>
      <c r="RMP419" s="1"/>
      <c r="RMQ419" s="1"/>
      <c r="RMR419" s="1"/>
      <c r="RMS419" s="1"/>
      <c r="RMT419" s="1"/>
      <c r="RMU419" s="1"/>
      <c r="RMV419" s="1"/>
      <c r="RMW419" s="1"/>
      <c r="RMX419" s="1"/>
      <c r="RMY419" s="1"/>
      <c r="RMZ419" s="1"/>
      <c r="RNA419" s="1"/>
      <c r="RNB419" s="1"/>
      <c r="RNC419" s="1"/>
      <c r="RND419" s="1"/>
      <c r="RNE419" s="1"/>
      <c r="RNF419" s="1"/>
      <c r="RNG419" s="1"/>
      <c r="RNH419" s="1"/>
      <c r="RNI419" s="1"/>
      <c r="RNJ419" s="1"/>
      <c r="RNK419" s="1"/>
      <c r="RNL419" s="1"/>
      <c r="RNM419" s="1"/>
      <c r="RNN419" s="1"/>
      <c r="RNO419" s="1"/>
      <c r="RNP419" s="1"/>
      <c r="RNQ419" s="1"/>
      <c r="RNR419" s="1"/>
      <c r="RNS419" s="1"/>
      <c r="RNT419" s="1"/>
      <c r="RNU419" s="1"/>
      <c r="RNV419" s="1"/>
      <c r="RNW419" s="1"/>
      <c r="RNX419" s="1"/>
      <c r="RNY419" s="1"/>
      <c r="RNZ419" s="1"/>
      <c r="ROA419" s="1"/>
      <c r="ROB419" s="1"/>
      <c r="ROC419" s="1"/>
      <c r="ROD419" s="1"/>
      <c r="ROE419" s="1"/>
      <c r="ROF419" s="1"/>
      <c r="ROG419" s="1"/>
      <c r="ROH419" s="1"/>
      <c r="ROI419" s="1"/>
      <c r="ROJ419" s="1"/>
      <c r="ROK419" s="1"/>
      <c r="ROL419" s="1"/>
      <c r="ROM419" s="1"/>
      <c r="RON419" s="1"/>
      <c r="ROO419" s="1"/>
      <c r="ROP419" s="1"/>
      <c r="ROQ419" s="1"/>
      <c r="ROR419" s="1"/>
      <c r="ROS419" s="1"/>
      <c r="ROT419" s="1"/>
      <c r="ROU419" s="1"/>
      <c r="ROV419" s="1"/>
      <c r="ROW419" s="1"/>
      <c r="ROX419" s="1"/>
      <c r="ROY419" s="1"/>
      <c r="ROZ419" s="1"/>
      <c r="RPA419" s="1"/>
      <c r="RPB419" s="1"/>
      <c r="RPC419" s="1"/>
      <c r="RPD419" s="1"/>
      <c r="RPE419" s="1"/>
      <c r="RPF419" s="1"/>
      <c r="RPG419" s="1"/>
      <c r="RPH419" s="1"/>
      <c r="RPI419" s="1"/>
      <c r="RPJ419" s="1"/>
      <c r="RPK419" s="1"/>
      <c r="RPL419" s="1"/>
      <c r="RPM419" s="1"/>
      <c r="RPN419" s="1"/>
      <c r="RPO419" s="1"/>
      <c r="RPP419" s="1"/>
      <c r="RPQ419" s="1"/>
      <c r="RPR419" s="1"/>
      <c r="RPS419" s="1"/>
      <c r="RPT419" s="1"/>
      <c r="RPU419" s="1"/>
      <c r="RPV419" s="1"/>
      <c r="RPW419" s="1"/>
      <c r="RPX419" s="1"/>
      <c r="RPY419" s="1"/>
      <c r="RPZ419" s="1"/>
      <c r="RQA419" s="1"/>
      <c r="RQB419" s="1"/>
      <c r="RQC419" s="1"/>
      <c r="RQD419" s="1"/>
      <c r="RQE419" s="1"/>
      <c r="RQF419" s="1"/>
      <c r="RQG419" s="1"/>
      <c r="RQH419" s="1"/>
      <c r="RQI419" s="1"/>
      <c r="RQJ419" s="1"/>
      <c r="RQK419" s="1"/>
      <c r="RQL419" s="1"/>
      <c r="RQM419" s="1"/>
      <c r="RQN419" s="1"/>
      <c r="RQO419" s="1"/>
      <c r="RQP419" s="1"/>
      <c r="RQQ419" s="1"/>
      <c r="RQR419" s="1"/>
      <c r="RQS419" s="1"/>
      <c r="RQT419" s="1"/>
      <c r="RQU419" s="1"/>
      <c r="RQV419" s="1"/>
      <c r="RQW419" s="1"/>
      <c r="RQX419" s="1"/>
      <c r="RQY419" s="1"/>
      <c r="RQZ419" s="1"/>
      <c r="RRA419" s="1"/>
      <c r="RRB419" s="1"/>
      <c r="RRC419" s="1"/>
      <c r="RRD419" s="1"/>
      <c r="RRE419" s="1"/>
      <c r="RRF419" s="1"/>
      <c r="RRG419" s="1"/>
      <c r="RRH419" s="1"/>
      <c r="RRI419" s="1"/>
      <c r="RRJ419" s="1"/>
      <c r="RRK419" s="1"/>
      <c r="RRL419" s="1"/>
      <c r="RRM419" s="1"/>
      <c r="RRN419" s="1"/>
      <c r="RRO419" s="1"/>
      <c r="RRP419" s="1"/>
      <c r="RRQ419" s="1"/>
      <c r="RRR419" s="1"/>
      <c r="RRS419" s="1"/>
      <c r="RRT419" s="1"/>
      <c r="RRU419" s="1"/>
      <c r="RRV419" s="1"/>
      <c r="RRW419" s="1"/>
      <c r="RRX419" s="1"/>
      <c r="RRY419" s="1"/>
      <c r="RRZ419" s="1"/>
      <c r="RSA419" s="1"/>
      <c r="RSB419" s="1"/>
      <c r="RSC419" s="1"/>
      <c r="RSD419" s="1"/>
      <c r="RSE419" s="1"/>
      <c r="RSF419" s="1"/>
      <c r="RSG419" s="1"/>
      <c r="RSH419" s="1"/>
      <c r="RSI419" s="1"/>
      <c r="RSJ419" s="1"/>
      <c r="RSK419" s="1"/>
      <c r="RSL419" s="1"/>
      <c r="RSM419" s="1"/>
      <c r="RSN419" s="1"/>
      <c r="RSO419" s="1"/>
      <c r="RSP419" s="1"/>
      <c r="RSQ419" s="1"/>
      <c r="RSR419" s="1"/>
      <c r="RSS419" s="1"/>
      <c r="RST419" s="1"/>
      <c r="RSU419" s="1"/>
      <c r="RSV419" s="1"/>
      <c r="RSW419" s="1"/>
      <c r="RSX419" s="1"/>
      <c r="RSY419" s="1"/>
      <c r="RSZ419" s="1"/>
      <c r="RTA419" s="1"/>
      <c r="RTB419" s="1"/>
      <c r="RTC419" s="1"/>
      <c r="RTD419" s="1"/>
      <c r="RTE419" s="1"/>
      <c r="RTF419" s="1"/>
      <c r="RTG419" s="1"/>
      <c r="RTH419" s="1"/>
      <c r="RTI419" s="1"/>
      <c r="RTJ419" s="1"/>
      <c r="RTK419" s="1"/>
      <c r="RTL419" s="1"/>
      <c r="RTM419" s="1"/>
      <c r="RTN419" s="1"/>
      <c r="RTO419" s="1"/>
      <c r="RTP419" s="1"/>
      <c r="RTQ419" s="1"/>
      <c r="RTR419" s="1"/>
      <c r="RTS419" s="1"/>
      <c r="RTT419" s="1"/>
      <c r="RTU419" s="1"/>
      <c r="RTV419" s="1"/>
      <c r="RTW419" s="1"/>
      <c r="RTX419" s="1"/>
      <c r="RTY419" s="1"/>
      <c r="RTZ419" s="1"/>
      <c r="RUA419" s="1"/>
      <c r="RUB419" s="1"/>
      <c r="RUC419" s="1"/>
      <c r="RUD419" s="1"/>
      <c r="RUE419" s="1"/>
      <c r="RUF419" s="1"/>
      <c r="RUG419" s="1"/>
      <c r="RUH419" s="1"/>
      <c r="RUI419" s="1"/>
      <c r="RUJ419" s="1"/>
      <c r="RUK419" s="1"/>
      <c r="RUL419" s="1"/>
      <c r="RUM419" s="1"/>
      <c r="RUN419" s="1"/>
      <c r="RUO419" s="1"/>
      <c r="RUP419" s="1"/>
      <c r="RUQ419" s="1"/>
      <c r="RUR419" s="1"/>
      <c r="RUS419" s="1"/>
      <c r="RUT419" s="1"/>
      <c r="RUU419" s="1"/>
      <c r="RUV419" s="1"/>
      <c r="RUW419" s="1"/>
      <c r="RUX419" s="1"/>
      <c r="RUY419" s="1"/>
      <c r="RUZ419" s="1"/>
      <c r="RVA419" s="1"/>
      <c r="RVB419" s="1"/>
      <c r="RVC419" s="1"/>
      <c r="RVD419" s="1"/>
      <c r="RVE419" s="1"/>
      <c r="RVF419" s="1"/>
      <c r="RVG419" s="1"/>
      <c r="RVH419" s="1"/>
      <c r="RVI419" s="1"/>
      <c r="RVJ419" s="1"/>
      <c r="RVK419" s="1"/>
      <c r="RVL419" s="1"/>
      <c r="RVM419" s="1"/>
      <c r="RVN419" s="1"/>
      <c r="RVO419" s="1"/>
      <c r="RVP419" s="1"/>
      <c r="RVQ419" s="1"/>
      <c r="RVR419" s="1"/>
      <c r="RVS419" s="1"/>
      <c r="RVT419" s="1"/>
      <c r="RVU419" s="1"/>
      <c r="RVV419" s="1"/>
      <c r="RVW419" s="1"/>
      <c r="RVX419" s="1"/>
      <c r="RVY419" s="1"/>
      <c r="RVZ419" s="1"/>
      <c r="RWA419" s="1"/>
      <c r="RWB419" s="1"/>
      <c r="RWC419" s="1"/>
      <c r="RWD419" s="1"/>
      <c r="RWE419" s="1"/>
      <c r="RWF419" s="1"/>
      <c r="RWG419" s="1"/>
      <c r="RWH419" s="1"/>
      <c r="RWI419" s="1"/>
      <c r="RWJ419" s="1"/>
      <c r="RWK419" s="1"/>
      <c r="RWL419" s="1"/>
      <c r="RWM419" s="1"/>
      <c r="RWN419" s="1"/>
      <c r="RWO419" s="1"/>
      <c r="RWP419" s="1"/>
      <c r="RWQ419" s="1"/>
      <c r="RWR419" s="1"/>
      <c r="RWS419" s="1"/>
      <c r="RWT419" s="1"/>
      <c r="RWU419" s="1"/>
      <c r="RWV419" s="1"/>
      <c r="RWW419" s="1"/>
      <c r="RWX419" s="1"/>
      <c r="RWY419" s="1"/>
      <c r="RWZ419" s="1"/>
      <c r="RXA419" s="1"/>
      <c r="RXB419" s="1"/>
      <c r="RXC419" s="1"/>
      <c r="RXD419" s="1"/>
      <c r="RXE419" s="1"/>
      <c r="RXF419" s="1"/>
      <c r="RXG419" s="1"/>
      <c r="RXH419" s="1"/>
      <c r="RXI419" s="1"/>
      <c r="RXJ419" s="1"/>
      <c r="RXK419" s="1"/>
      <c r="RXL419" s="1"/>
      <c r="RXM419" s="1"/>
      <c r="RXN419" s="1"/>
      <c r="RXO419" s="1"/>
      <c r="RXP419" s="1"/>
      <c r="RXQ419" s="1"/>
      <c r="RXR419" s="1"/>
      <c r="RXS419" s="1"/>
      <c r="RXT419" s="1"/>
      <c r="RXU419" s="1"/>
      <c r="RXV419" s="1"/>
      <c r="RXW419" s="1"/>
      <c r="RXX419" s="1"/>
      <c r="RXY419" s="1"/>
      <c r="RXZ419" s="1"/>
      <c r="RYA419" s="1"/>
      <c r="RYB419" s="1"/>
      <c r="RYC419" s="1"/>
      <c r="RYD419" s="1"/>
      <c r="RYE419" s="1"/>
      <c r="RYF419" s="1"/>
      <c r="RYG419" s="1"/>
      <c r="RYH419" s="1"/>
      <c r="RYI419" s="1"/>
      <c r="RYJ419" s="1"/>
      <c r="RYK419" s="1"/>
      <c r="RYL419" s="1"/>
      <c r="RYM419" s="1"/>
      <c r="RYN419" s="1"/>
      <c r="RYO419" s="1"/>
      <c r="RYP419" s="1"/>
      <c r="RYQ419" s="1"/>
      <c r="RYR419" s="1"/>
      <c r="RYS419" s="1"/>
      <c r="RYT419" s="1"/>
      <c r="RYU419" s="1"/>
      <c r="RYV419" s="1"/>
      <c r="RYW419" s="1"/>
      <c r="RYX419" s="1"/>
      <c r="RYY419" s="1"/>
      <c r="RYZ419" s="1"/>
      <c r="RZA419" s="1"/>
      <c r="RZB419" s="1"/>
      <c r="RZC419" s="1"/>
      <c r="RZD419" s="1"/>
      <c r="RZE419" s="1"/>
      <c r="RZF419" s="1"/>
      <c r="RZG419" s="1"/>
      <c r="RZH419" s="1"/>
      <c r="RZI419" s="1"/>
      <c r="RZJ419" s="1"/>
      <c r="RZK419" s="1"/>
      <c r="RZL419" s="1"/>
      <c r="RZM419" s="1"/>
      <c r="RZN419" s="1"/>
      <c r="RZO419" s="1"/>
      <c r="RZP419" s="1"/>
      <c r="RZQ419" s="1"/>
      <c r="RZR419" s="1"/>
      <c r="RZS419" s="1"/>
      <c r="RZT419" s="1"/>
      <c r="RZU419" s="1"/>
      <c r="RZV419" s="1"/>
      <c r="RZW419" s="1"/>
      <c r="RZX419" s="1"/>
      <c r="RZY419" s="1"/>
      <c r="RZZ419" s="1"/>
      <c r="SAA419" s="1"/>
      <c r="SAB419" s="1"/>
      <c r="SAC419" s="1"/>
      <c r="SAD419" s="1"/>
      <c r="SAE419" s="1"/>
      <c r="SAF419" s="1"/>
      <c r="SAG419" s="1"/>
      <c r="SAH419" s="1"/>
      <c r="SAI419" s="1"/>
      <c r="SAJ419" s="1"/>
      <c r="SAK419" s="1"/>
      <c r="SAL419" s="1"/>
      <c r="SAM419" s="1"/>
      <c r="SAN419" s="1"/>
      <c r="SAO419" s="1"/>
      <c r="SAP419" s="1"/>
      <c r="SAQ419" s="1"/>
      <c r="SAR419" s="1"/>
      <c r="SAS419" s="1"/>
      <c r="SAT419" s="1"/>
      <c r="SAU419" s="1"/>
      <c r="SAV419" s="1"/>
      <c r="SAW419" s="1"/>
      <c r="SAX419" s="1"/>
      <c r="SAY419" s="1"/>
      <c r="SAZ419" s="1"/>
      <c r="SBA419" s="1"/>
      <c r="SBB419" s="1"/>
      <c r="SBC419" s="1"/>
      <c r="SBD419" s="1"/>
      <c r="SBE419" s="1"/>
      <c r="SBF419" s="1"/>
      <c r="SBG419" s="1"/>
      <c r="SBH419" s="1"/>
      <c r="SBI419" s="1"/>
      <c r="SBJ419" s="1"/>
      <c r="SBK419" s="1"/>
      <c r="SBL419" s="1"/>
      <c r="SBM419" s="1"/>
      <c r="SBN419" s="1"/>
      <c r="SBO419" s="1"/>
      <c r="SBP419" s="1"/>
      <c r="SBQ419" s="1"/>
      <c r="SBR419" s="1"/>
      <c r="SBS419" s="1"/>
      <c r="SBT419" s="1"/>
      <c r="SBU419" s="1"/>
      <c r="SBV419" s="1"/>
      <c r="SBW419" s="1"/>
      <c r="SBX419" s="1"/>
      <c r="SBY419" s="1"/>
      <c r="SBZ419" s="1"/>
      <c r="SCA419" s="1"/>
      <c r="SCB419" s="1"/>
      <c r="SCC419" s="1"/>
      <c r="SCD419" s="1"/>
      <c r="SCE419" s="1"/>
      <c r="SCF419" s="1"/>
      <c r="SCG419" s="1"/>
      <c r="SCH419" s="1"/>
      <c r="SCI419" s="1"/>
      <c r="SCJ419" s="1"/>
      <c r="SCK419" s="1"/>
      <c r="SCL419" s="1"/>
      <c r="SCM419" s="1"/>
      <c r="SCN419" s="1"/>
      <c r="SCO419" s="1"/>
      <c r="SCP419" s="1"/>
      <c r="SCQ419" s="1"/>
      <c r="SCR419" s="1"/>
      <c r="SCS419" s="1"/>
      <c r="SCT419" s="1"/>
      <c r="SCU419" s="1"/>
      <c r="SCV419" s="1"/>
      <c r="SCW419" s="1"/>
      <c r="SCX419" s="1"/>
      <c r="SCY419" s="1"/>
      <c r="SCZ419" s="1"/>
      <c r="SDA419" s="1"/>
      <c r="SDB419" s="1"/>
      <c r="SDC419" s="1"/>
      <c r="SDD419" s="1"/>
      <c r="SDE419" s="1"/>
      <c r="SDF419" s="1"/>
      <c r="SDG419" s="1"/>
      <c r="SDH419" s="1"/>
      <c r="SDI419" s="1"/>
      <c r="SDJ419" s="1"/>
      <c r="SDK419" s="1"/>
      <c r="SDL419" s="1"/>
      <c r="SDM419" s="1"/>
      <c r="SDN419" s="1"/>
      <c r="SDO419" s="1"/>
      <c r="SDP419" s="1"/>
      <c r="SDQ419" s="1"/>
      <c r="SDR419" s="1"/>
      <c r="SDS419" s="1"/>
      <c r="SDT419" s="1"/>
      <c r="SDU419" s="1"/>
      <c r="SDV419" s="1"/>
      <c r="SDW419" s="1"/>
      <c r="SDX419" s="1"/>
      <c r="SDY419" s="1"/>
      <c r="SDZ419" s="1"/>
      <c r="SEA419" s="1"/>
      <c r="SEB419" s="1"/>
      <c r="SEC419" s="1"/>
      <c r="SED419" s="1"/>
      <c r="SEE419" s="1"/>
      <c r="SEF419" s="1"/>
      <c r="SEG419" s="1"/>
      <c r="SEH419" s="1"/>
      <c r="SEI419" s="1"/>
      <c r="SEJ419" s="1"/>
      <c r="SEK419" s="1"/>
      <c r="SEL419" s="1"/>
      <c r="SEM419" s="1"/>
      <c r="SEN419" s="1"/>
      <c r="SEO419" s="1"/>
      <c r="SEP419" s="1"/>
      <c r="SEQ419" s="1"/>
      <c r="SER419" s="1"/>
      <c r="SES419" s="1"/>
      <c r="SET419" s="1"/>
      <c r="SEU419" s="1"/>
      <c r="SEV419" s="1"/>
      <c r="SEW419" s="1"/>
      <c r="SEX419" s="1"/>
      <c r="SEY419" s="1"/>
      <c r="SEZ419" s="1"/>
      <c r="SFA419" s="1"/>
      <c r="SFB419" s="1"/>
      <c r="SFC419" s="1"/>
      <c r="SFD419" s="1"/>
      <c r="SFE419" s="1"/>
      <c r="SFF419" s="1"/>
      <c r="SFG419" s="1"/>
      <c r="SFH419" s="1"/>
      <c r="SFI419" s="1"/>
      <c r="SFJ419" s="1"/>
      <c r="SFK419" s="1"/>
      <c r="SFL419" s="1"/>
      <c r="SFM419" s="1"/>
      <c r="SFN419" s="1"/>
      <c r="SFO419" s="1"/>
      <c r="SFP419" s="1"/>
      <c r="SFQ419" s="1"/>
      <c r="SFR419" s="1"/>
      <c r="SFS419" s="1"/>
      <c r="SFT419" s="1"/>
      <c r="SFU419" s="1"/>
      <c r="SFV419" s="1"/>
      <c r="SFW419" s="1"/>
      <c r="SFX419" s="1"/>
      <c r="SFY419" s="1"/>
      <c r="SFZ419" s="1"/>
      <c r="SGA419" s="1"/>
      <c r="SGB419" s="1"/>
      <c r="SGC419" s="1"/>
      <c r="SGD419" s="1"/>
      <c r="SGE419" s="1"/>
      <c r="SGF419" s="1"/>
      <c r="SGG419" s="1"/>
      <c r="SGH419" s="1"/>
      <c r="SGI419" s="1"/>
      <c r="SGJ419" s="1"/>
      <c r="SGK419" s="1"/>
      <c r="SGL419" s="1"/>
      <c r="SGM419" s="1"/>
      <c r="SGN419" s="1"/>
      <c r="SGO419" s="1"/>
      <c r="SGP419" s="1"/>
      <c r="SGQ419" s="1"/>
      <c r="SGR419" s="1"/>
      <c r="SGS419" s="1"/>
      <c r="SGT419" s="1"/>
      <c r="SGU419" s="1"/>
      <c r="SGV419" s="1"/>
      <c r="SGW419" s="1"/>
      <c r="SGX419" s="1"/>
      <c r="SGY419" s="1"/>
      <c r="SGZ419" s="1"/>
      <c r="SHA419" s="1"/>
      <c r="SHB419" s="1"/>
      <c r="SHC419" s="1"/>
      <c r="SHD419" s="1"/>
      <c r="SHE419" s="1"/>
      <c r="SHF419" s="1"/>
      <c r="SHG419" s="1"/>
      <c r="SHH419" s="1"/>
      <c r="SHI419" s="1"/>
      <c r="SHJ419" s="1"/>
      <c r="SHK419" s="1"/>
      <c r="SHL419" s="1"/>
      <c r="SHM419" s="1"/>
      <c r="SHN419" s="1"/>
      <c r="SHO419" s="1"/>
      <c r="SHP419" s="1"/>
      <c r="SHQ419" s="1"/>
      <c r="SHR419" s="1"/>
      <c r="SHS419" s="1"/>
      <c r="SHT419" s="1"/>
      <c r="SHU419" s="1"/>
      <c r="SHV419" s="1"/>
      <c r="SHW419" s="1"/>
      <c r="SHX419" s="1"/>
      <c r="SHY419" s="1"/>
      <c r="SHZ419" s="1"/>
      <c r="SIA419" s="1"/>
      <c r="SIB419" s="1"/>
      <c r="SIC419" s="1"/>
      <c r="SID419" s="1"/>
      <c r="SIE419" s="1"/>
      <c r="SIF419" s="1"/>
      <c r="SIG419" s="1"/>
      <c r="SIH419" s="1"/>
      <c r="SII419" s="1"/>
      <c r="SIJ419" s="1"/>
      <c r="SIK419" s="1"/>
      <c r="SIL419" s="1"/>
      <c r="SIM419" s="1"/>
      <c r="SIN419" s="1"/>
      <c r="SIO419" s="1"/>
      <c r="SIP419" s="1"/>
      <c r="SIQ419" s="1"/>
      <c r="SIR419" s="1"/>
      <c r="SIS419" s="1"/>
      <c r="SIT419" s="1"/>
      <c r="SIU419" s="1"/>
      <c r="SIV419" s="1"/>
      <c r="SIW419" s="1"/>
      <c r="SIX419" s="1"/>
      <c r="SIY419" s="1"/>
      <c r="SIZ419" s="1"/>
      <c r="SJA419" s="1"/>
      <c r="SJB419" s="1"/>
      <c r="SJC419" s="1"/>
      <c r="SJD419" s="1"/>
      <c r="SJE419" s="1"/>
      <c r="SJF419" s="1"/>
      <c r="SJG419" s="1"/>
      <c r="SJH419" s="1"/>
      <c r="SJI419" s="1"/>
      <c r="SJJ419" s="1"/>
      <c r="SJK419" s="1"/>
      <c r="SJL419" s="1"/>
      <c r="SJM419" s="1"/>
      <c r="SJN419" s="1"/>
      <c r="SJO419" s="1"/>
      <c r="SJP419" s="1"/>
      <c r="SJQ419" s="1"/>
      <c r="SJR419" s="1"/>
      <c r="SJS419" s="1"/>
      <c r="SJT419" s="1"/>
      <c r="SJU419" s="1"/>
      <c r="SJV419" s="1"/>
      <c r="SJW419" s="1"/>
      <c r="SJX419" s="1"/>
      <c r="SJY419" s="1"/>
      <c r="SJZ419" s="1"/>
      <c r="SKA419" s="1"/>
      <c r="SKB419" s="1"/>
      <c r="SKC419" s="1"/>
      <c r="SKD419" s="1"/>
      <c r="SKE419" s="1"/>
      <c r="SKF419" s="1"/>
      <c r="SKG419" s="1"/>
      <c r="SKH419" s="1"/>
      <c r="SKI419" s="1"/>
      <c r="SKJ419" s="1"/>
      <c r="SKK419" s="1"/>
      <c r="SKL419" s="1"/>
      <c r="SKM419" s="1"/>
      <c r="SKN419" s="1"/>
      <c r="SKO419" s="1"/>
      <c r="SKP419" s="1"/>
      <c r="SKQ419" s="1"/>
      <c r="SKR419" s="1"/>
      <c r="SKS419" s="1"/>
      <c r="SKT419" s="1"/>
      <c r="SKU419" s="1"/>
      <c r="SKV419" s="1"/>
      <c r="SKW419" s="1"/>
      <c r="SKX419" s="1"/>
      <c r="SKY419" s="1"/>
      <c r="SKZ419" s="1"/>
      <c r="SLA419" s="1"/>
      <c r="SLB419" s="1"/>
      <c r="SLC419" s="1"/>
      <c r="SLD419" s="1"/>
      <c r="SLE419" s="1"/>
      <c r="SLF419" s="1"/>
      <c r="SLG419" s="1"/>
      <c r="SLH419" s="1"/>
      <c r="SLI419" s="1"/>
      <c r="SLJ419" s="1"/>
      <c r="SLK419" s="1"/>
      <c r="SLL419" s="1"/>
      <c r="SLM419" s="1"/>
      <c r="SLN419" s="1"/>
      <c r="SLO419" s="1"/>
      <c r="SLP419" s="1"/>
      <c r="SLQ419" s="1"/>
      <c r="SLR419" s="1"/>
      <c r="SLS419" s="1"/>
      <c r="SLT419" s="1"/>
      <c r="SLU419" s="1"/>
      <c r="SLV419" s="1"/>
      <c r="SLW419" s="1"/>
      <c r="SLX419" s="1"/>
      <c r="SLY419" s="1"/>
      <c r="SLZ419" s="1"/>
      <c r="SMA419" s="1"/>
      <c r="SMB419" s="1"/>
      <c r="SMC419" s="1"/>
      <c r="SMD419" s="1"/>
      <c r="SME419" s="1"/>
      <c r="SMF419" s="1"/>
      <c r="SMG419" s="1"/>
      <c r="SMH419" s="1"/>
      <c r="SMI419" s="1"/>
      <c r="SMJ419" s="1"/>
      <c r="SMK419" s="1"/>
      <c r="SML419" s="1"/>
      <c r="SMM419" s="1"/>
      <c r="SMN419" s="1"/>
      <c r="SMO419" s="1"/>
      <c r="SMP419" s="1"/>
      <c r="SMQ419" s="1"/>
      <c r="SMR419" s="1"/>
      <c r="SMS419" s="1"/>
      <c r="SMT419" s="1"/>
      <c r="SMU419" s="1"/>
      <c r="SMV419" s="1"/>
      <c r="SMW419" s="1"/>
      <c r="SMX419" s="1"/>
      <c r="SMY419" s="1"/>
      <c r="SMZ419" s="1"/>
      <c r="SNA419" s="1"/>
      <c r="SNB419" s="1"/>
      <c r="SNC419" s="1"/>
      <c r="SND419" s="1"/>
      <c r="SNE419" s="1"/>
      <c r="SNF419" s="1"/>
      <c r="SNG419" s="1"/>
      <c r="SNH419" s="1"/>
      <c r="SNI419" s="1"/>
      <c r="SNJ419" s="1"/>
      <c r="SNK419" s="1"/>
      <c r="SNL419" s="1"/>
      <c r="SNM419" s="1"/>
      <c r="SNN419" s="1"/>
      <c r="SNO419" s="1"/>
      <c r="SNP419" s="1"/>
      <c r="SNQ419" s="1"/>
      <c r="SNR419" s="1"/>
      <c r="SNS419" s="1"/>
      <c r="SNT419" s="1"/>
      <c r="SNU419" s="1"/>
      <c r="SNV419" s="1"/>
      <c r="SNW419" s="1"/>
      <c r="SNX419" s="1"/>
      <c r="SNY419" s="1"/>
      <c r="SNZ419" s="1"/>
      <c r="SOA419" s="1"/>
      <c r="SOB419" s="1"/>
      <c r="SOC419" s="1"/>
      <c r="SOD419" s="1"/>
      <c r="SOE419" s="1"/>
      <c r="SOF419" s="1"/>
      <c r="SOG419" s="1"/>
      <c r="SOH419" s="1"/>
      <c r="SOI419" s="1"/>
      <c r="SOJ419" s="1"/>
      <c r="SOK419" s="1"/>
      <c r="SOL419" s="1"/>
      <c r="SOM419" s="1"/>
      <c r="SON419" s="1"/>
      <c r="SOO419" s="1"/>
      <c r="SOP419" s="1"/>
      <c r="SOQ419" s="1"/>
      <c r="SOR419" s="1"/>
      <c r="SOS419" s="1"/>
      <c r="SOT419" s="1"/>
      <c r="SOU419" s="1"/>
      <c r="SOV419" s="1"/>
      <c r="SOW419" s="1"/>
      <c r="SOX419" s="1"/>
      <c r="SOY419" s="1"/>
      <c r="SOZ419" s="1"/>
      <c r="SPA419" s="1"/>
      <c r="SPB419" s="1"/>
      <c r="SPC419" s="1"/>
      <c r="SPD419" s="1"/>
      <c r="SPE419" s="1"/>
      <c r="SPF419" s="1"/>
      <c r="SPG419" s="1"/>
      <c r="SPH419" s="1"/>
      <c r="SPI419" s="1"/>
      <c r="SPJ419" s="1"/>
      <c r="SPK419" s="1"/>
      <c r="SPL419" s="1"/>
      <c r="SPM419" s="1"/>
      <c r="SPN419" s="1"/>
      <c r="SPO419" s="1"/>
      <c r="SPP419" s="1"/>
      <c r="SPQ419" s="1"/>
      <c r="SPR419" s="1"/>
      <c r="SPS419" s="1"/>
      <c r="SPT419" s="1"/>
      <c r="SPU419" s="1"/>
      <c r="SPV419" s="1"/>
      <c r="SPW419" s="1"/>
      <c r="SPX419" s="1"/>
      <c r="SPY419" s="1"/>
      <c r="SPZ419" s="1"/>
      <c r="SQA419" s="1"/>
      <c r="SQB419" s="1"/>
      <c r="SQC419" s="1"/>
      <c r="SQD419" s="1"/>
      <c r="SQE419" s="1"/>
      <c r="SQF419" s="1"/>
      <c r="SQG419" s="1"/>
      <c r="SQH419" s="1"/>
      <c r="SQI419" s="1"/>
      <c r="SQJ419" s="1"/>
      <c r="SQK419" s="1"/>
      <c r="SQL419" s="1"/>
      <c r="SQM419" s="1"/>
      <c r="SQN419" s="1"/>
      <c r="SQO419" s="1"/>
      <c r="SQP419" s="1"/>
      <c r="SQQ419" s="1"/>
      <c r="SQR419" s="1"/>
      <c r="SQS419" s="1"/>
      <c r="SQT419" s="1"/>
      <c r="SQU419" s="1"/>
      <c r="SQV419" s="1"/>
      <c r="SQW419" s="1"/>
      <c r="SQX419" s="1"/>
      <c r="SQY419" s="1"/>
      <c r="SQZ419" s="1"/>
      <c r="SRA419" s="1"/>
      <c r="SRB419" s="1"/>
      <c r="SRC419" s="1"/>
      <c r="SRD419" s="1"/>
      <c r="SRE419" s="1"/>
      <c r="SRF419" s="1"/>
      <c r="SRG419" s="1"/>
      <c r="SRH419" s="1"/>
      <c r="SRI419" s="1"/>
      <c r="SRJ419" s="1"/>
      <c r="SRK419" s="1"/>
      <c r="SRL419" s="1"/>
      <c r="SRM419" s="1"/>
      <c r="SRN419" s="1"/>
      <c r="SRO419" s="1"/>
      <c r="SRP419" s="1"/>
      <c r="SRQ419" s="1"/>
      <c r="SRR419" s="1"/>
      <c r="SRS419" s="1"/>
      <c r="SRT419" s="1"/>
      <c r="SRU419" s="1"/>
      <c r="SRV419" s="1"/>
      <c r="SRW419" s="1"/>
      <c r="SRX419" s="1"/>
      <c r="SRY419" s="1"/>
      <c r="SRZ419" s="1"/>
      <c r="SSA419" s="1"/>
      <c r="SSB419" s="1"/>
      <c r="SSC419" s="1"/>
      <c r="SSD419" s="1"/>
      <c r="SSE419" s="1"/>
      <c r="SSF419" s="1"/>
      <c r="SSG419" s="1"/>
      <c r="SSH419" s="1"/>
      <c r="SSI419" s="1"/>
      <c r="SSJ419" s="1"/>
      <c r="SSK419" s="1"/>
      <c r="SSL419" s="1"/>
      <c r="SSM419" s="1"/>
      <c r="SSN419" s="1"/>
      <c r="SSO419" s="1"/>
      <c r="SSP419" s="1"/>
      <c r="SSQ419" s="1"/>
      <c r="SSR419" s="1"/>
      <c r="SSS419" s="1"/>
      <c r="SST419" s="1"/>
      <c r="SSU419" s="1"/>
      <c r="SSV419" s="1"/>
      <c r="SSW419" s="1"/>
      <c r="SSX419" s="1"/>
      <c r="SSY419" s="1"/>
      <c r="SSZ419" s="1"/>
      <c r="STA419" s="1"/>
      <c r="STB419" s="1"/>
      <c r="STC419" s="1"/>
      <c r="STD419" s="1"/>
      <c r="STE419" s="1"/>
      <c r="STF419" s="1"/>
      <c r="STG419" s="1"/>
      <c r="STH419" s="1"/>
      <c r="STI419" s="1"/>
      <c r="STJ419" s="1"/>
      <c r="STK419" s="1"/>
      <c r="STL419" s="1"/>
      <c r="STM419" s="1"/>
      <c r="STN419" s="1"/>
      <c r="STO419" s="1"/>
      <c r="STP419" s="1"/>
      <c r="STQ419" s="1"/>
      <c r="STR419" s="1"/>
      <c r="STS419" s="1"/>
      <c r="STT419" s="1"/>
      <c r="STU419" s="1"/>
      <c r="STV419" s="1"/>
      <c r="STW419" s="1"/>
      <c r="STX419" s="1"/>
      <c r="STY419" s="1"/>
      <c r="STZ419" s="1"/>
      <c r="SUA419" s="1"/>
      <c r="SUB419" s="1"/>
      <c r="SUC419" s="1"/>
      <c r="SUD419" s="1"/>
      <c r="SUE419" s="1"/>
      <c r="SUF419" s="1"/>
      <c r="SUG419" s="1"/>
      <c r="SUH419" s="1"/>
      <c r="SUI419" s="1"/>
      <c r="SUJ419" s="1"/>
      <c r="SUK419" s="1"/>
      <c r="SUL419" s="1"/>
      <c r="SUM419" s="1"/>
      <c r="SUN419" s="1"/>
      <c r="SUO419" s="1"/>
      <c r="SUP419" s="1"/>
      <c r="SUQ419" s="1"/>
      <c r="SUR419" s="1"/>
      <c r="SUS419" s="1"/>
      <c r="SUT419" s="1"/>
      <c r="SUU419" s="1"/>
      <c r="SUV419" s="1"/>
      <c r="SUW419" s="1"/>
      <c r="SUX419" s="1"/>
      <c r="SUY419" s="1"/>
      <c r="SUZ419" s="1"/>
      <c r="SVA419" s="1"/>
      <c r="SVB419" s="1"/>
      <c r="SVC419" s="1"/>
      <c r="SVD419" s="1"/>
      <c r="SVE419" s="1"/>
      <c r="SVF419" s="1"/>
      <c r="SVG419" s="1"/>
      <c r="SVH419" s="1"/>
      <c r="SVI419" s="1"/>
      <c r="SVJ419" s="1"/>
      <c r="SVK419" s="1"/>
      <c r="SVL419" s="1"/>
      <c r="SVM419" s="1"/>
      <c r="SVN419" s="1"/>
      <c r="SVO419" s="1"/>
      <c r="SVP419" s="1"/>
      <c r="SVQ419" s="1"/>
      <c r="SVR419" s="1"/>
      <c r="SVS419" s="1"/>
      <c r="SVT419" s="1"/>
      <c r="SVU419" s="1"/>
      <c r="SVV419" s="1"/>
      <c r="SVW419" s="1"/>
      <c r="SVX419" s="1"/>
      <c r="SVY419" s="1"/>
      <c r="SVZ419" s="1"/>
      <c r="SWA419" s="1"/>
      <c r="SWB419" s="1"/>
      <c r="SWC419" s="1"/>
      <c r="SWD419" s="1"/>
      <c r="SWE419" s="1"/>
      <c r="SWF419" s="1"/>
      <c r="SWG419" s="1"/>
      <c r="SWH419" s="1"/>
      <c r="SWI419" s="1"/>
      <c r="SWJ419" s="1"/>
      <c r="SWK419" s="1"/>
      <c r="SWL419" s="1"/>
      <c r="SWM419" s="1"/>
      <c r="SWN419" s="1"/>
      <c r="SWO419" s="1"/>
      <c r="SWP419" s="1"/>
      <c r="SWQ419" s="1"/>
      <c r="SWR419" s="1"/>
      <c r="SWS419" s="1"/>
      <c r="SWT419" s="1"/>
      <c r="SWU419" s="1"/>
      <c r="SWV419" s="1"/>
      <c r="SWW419" s="1"/>
      <c r="SWX419" s="1"/>
      <c r="SWY419" s="1"/>
      <c r="SWZ419" s="1"/>
      <c r="SXA419" s="1"/>
      <c r="SXB419" s="1"/>
      <c r="SXC419" s="1"/>
      <c r="SXD419" s="1"/>
      <c r="SXE419" s="1"/>
      <c r="SXF419" s="1"/>
      <c r="SXG419" s="1"/>
      <c r="SXH419" s="1"/>
      <c r="SXI419" s="1"/>
      <c r="SXJ419" s="1"/>
      <c r="SXK419" s="1"/>
      <c r="SXL419" s="1"/>
      <c r="SXM419" s="1"/>
      <c r="SXN419" s="1"/>
      <c r="SXO419" s="1"/>
      <c r="SXP419" s="1"/>
      <c r="SXQ419" s="1"/>
      <c r="SXR419" s="1"/>
      <c r="SXS419" s="1"/>
      <c r="SXT419" s="1"/>
      <c r="SXU419" s="1"/>
      <c r="SXV419" s="1"/>
      <c r="SXW419" s="1"/>
      <c r="SXX419" s="1"/>
      <c r="SXY419" s="1"/>
      <c r="SXZ419" s="1"/>
      <c r="SYA419" s="1"/>
      <c r="SYB419" s="1"/>
      <c r="SYC419" s="1"/>
      <c r="SYD419" s="1"/>
      <c r="SYE419" s="1"/>
      <c r="SYF419" s="1"/>
      <c r="SYG419" s="1"/>
      <c r="SYH419" s="1"/>
      <c r="SYI419" s="1"/>
      <c r="SYJ419" s="1"/>
      <c r="SYK419" s="1"/>
      <c r="SYL419" s="1"/>
      <c r="SYM419" s="1"/>
      <c r="SYN419" s="1"/>
      <c r="SYO419" s="1"/>
      <c r="SYP419" s="1"/>
      <c r="SYQ419" s="1"/>
      <c r="SYR419" s="1"/>
      <c r="SYS419" s="1"/>
      <c r="SYT419" s="1"/>
      <c r="SYU419" s="1"/>
      <c r="SYV419" s="1"/>
      <c r="SYW419" s="1"/>
      <c r="SYX419" s="1"/>
      <c r="SYY419" s="1"/>
      <c r="SYZ419" s="1"/>
      <c r="SZA419" s="1"/>
      <c r="SZB419" s="1"/>
      <c r="SZC419" s="1"/>
      <c r="SZD419" s="1"/>
      <c r="SZE419" s="1"/>
      <c r="SZF419" s="1"/>
      <c r="SZG419" s="1"/>
      <c r="SZH419" s="1"/>
      <c r="SZI419" s="1"/>
      <c r="SZJ419" s="1"/>
      <c r="SZK419" s="1"/>
      <c r="SZL419" s="1"/>
      <c r="SZM419" s="1"/>
      <c r="SZN419" s="1"/>
      <c r="SZO419" s="1"/>
      <c r="SZP419" s="1"/>
      <c r="SZQ419" s="1"/>
      <c r="SZR419" s="1"/>
      <c r="SZS419" s="1"/>
      <c r="SZT419" s="1"/>
      <c r="SZU419" s="1"/>
      <c r="SZV419" s="1"/>
      <c r="SZW419" s="1"/>
      <c r="SZX419" s="1"/>
      <c r="SZY419" s="1"/>
      <c r="SZZ419" s="1"/>
      <c r="TAA419" s="1"/>
      <c r="TAB419" s="1"/>
      <c r="TAC419" s="1"/>
      <c r="TAD419" s="1"/>
      <c r="TAE419" s="1"/>
      <c r="TAF419" s="1"/>
      <c r="TAG419" s="1"/>
      <c r="TAH419" s="1"/>
      <c r="TAI419" s="1"/>
      <c r="TAJ419" s="1"/>
      <c r="TAK419" s="1"/>
      <c r="TAL419" s="1"/>
      <c r="TAM419" s="1"/>
      <c r="TAN419" s="1"/>
      <c r="TAO419" s="1"/>
      <c r="TAP419" s="1"/>
      <c r="TAQ419" s="1"/>
      <c r="TAR419" s="1"/>
      <c r="TAS419" s="1"/>
      <c r="TAT419" s="1"/>
      <c r="TAU419" s="1"/>
      <c r="TAV419" s="1"/>
      <c r="TAW419" s="1"/>
      <c r="TAX419" s="1"/>
      <c r="TAY419" s="1"/>
      <c r="TAZ419" s="1"/>
      <c r="TBA419" s="1"/>
      <c r="TBB419" s="1"/>
      <c r="TBC419" s="1"/>
      <c r="TBD419" s="1"/>
      <c r="TBE419" s="1"/>
      <c r="TBF419" s="1"/>
      <c r="TBG419" s="1"/>
      <c r="TBH419" s="1"/>
      <c r="TBI419" s="1"/>
      <c r="TBJ419" s="1"/>
      <c r="TBK419" s="1"/>
      <c r="TBL419" s="1"/>
      <c r="TBM419" s="1"/>
      <c r="TBN419" s="1"/>
      <c r="TBO419" s="1"/>
      <c r="TBP419" s="1"/>
      <c r="TBQ419" s="1"/>
      <c r="TBR419" s="1"/>
      <c r="TBS419" s="1"/>
      <c r="TBT419" s="1"/>
      <c r="TBU419" s="1"/>
      <c r="TBV419" s="1"/>
      <c r="TBW419" s="1"/>
      <c r="TBX419" s="1"/>
      <c r="TBY419" s="1"/>
      <c r="TBZ419" s="1"/>
      <c r="TCA419" s="1"/>
      <c r="TCB419" s="1"/>
      <c r="TCC419" s="1"/>
      <c r="TCD419" s="1"/>
      <c r="TCE419" s="1"/>
      <c r="TCF419" s="1"/>
      <c r="TCG419" s="1"/>
      <c r="TCH419" s="1"/>
      <c r="TCI419" s="1"/>
      <c r="TCJ419" s="1"/>
      <c r="TCK419" s="1"/>
      <c r="TCL419" s="1"/>
      <c r="TCM419" s="1"/>
      <c r="TCN419" s="1"/>
      <c r="TCO419" s="1"/>
      <c r="TCP419" s="1"/>
      <c r="TCQ419" s="1"/>
      <c r="TCR419" s="1"/>
      <c r="TCS419" s="1"/>
      <c r="TCT419" s="1"/>
      <c r="TCU419" s="1"/>
      <c r="TCV419" s="1"/>
      <c r="TCW419" s="1"/>
      <c r="TCX419" s="1"/>
      <c r="TCY419" s="1"/>
      <c r="TCZ419" s="1"/>
      <c r="TDA419" s="1"/>
      <c r="TDB419" s="1"/>
      <c r="TDC419" s="1"/>
      <c r="TDD419" s="1"/>
      <c r="TDE419" s="1"/>
      <c r="TDF419" s="1"/>
      <c r="TDG419" s="1"/>
      <c r="TDH419" s="1"/>
      <c r="TDI419" s="1"/>
      <c r="TDJ419" s="1"/>
      <c r="TDK419" s="1"/>
      <c r="TDL419" s="1"/>
      <c r="TDM419" s="1"/>
      <c r="TDN419" s="1"/>
      <c r="TDO419" s="1"/>
      <c r="TDP419" s="1"/>
      <c r="TDQ419" s="1"/>
      <c r="TDR419" s="1"/>
      <c r="TDS419" s="1"/>
      <c r="TDT419" s="1"/>
      <c r="TDU419" s="1"/>
      <c r="TDV419" s="1"/>
      <c r="TDW419" s="1"/>
      <c r="TDX419" s="1"/>
      <c r="TDY419" s="1"/>
      <c r="TDZ419" s="1"/>
      <c r="TEA419" s="1"/>
      <c r="TEB419" s="1"/>
      <c r="TEC419" s="1"/>
      <c r="TED419" s="1"/>
      <c r="TEE419" s="1"/>
      <c r="TEF419" s="1"/>
      <c r="TEG419" s="1"/>
      <c r="TEH419" s="1"/>
      <c r="TEI419" s="1"/>
      <c r="TEJ419" s="1"/>
      <c r="TEK419" s="1"/>
      <c r="TEL419" s="1"/>
      <c r="TEM419" s="1"/>
      <c r="TEN419" s="1"/>
      <c r="TEO419" s="1"/>
      <c r="TEP419" s="1"/>
      <c r="TEQ419" s="1"/>
      <c r="TER419" s="1"/>
      <c r="TES419" s="1"/>
      <c r="TET419" s="1"/>
      <c r="TEU419" s="1"/>
      <c r="TEV419" s="1"/>
      <c r="TEW419" s="1"/>
      <c r="TEX419" s="1"/>
      <c r="TEY419" s="1"/>
      <c r="TEZ419" s="1"/>
      <c r="TFA419" s="1"/>
      <c r="TFB419" s="1"/>
      <c r="TFC419" s="1"/>
      <c r="TFD419" s="1"/>
      <c r="TFE419" s="1"/>
      <c r="TFF419" s="1"/>
      <c r="TFG419" s="1"/>
      <c r="TFH419" s="1"/>
      <c r="TFI419" s="1"/>
      <c r="TFJ419" s="1"/>
      <c r="TFK419" s="1"/>
      <c r="TFL419" s="1"/>
      <c r="TFM419" s="1"/>
      <c r="TFN419" s="1"/>
      <c r="TFO419" s="1"/>
      <c r="TFP419" s="1"/>
      <c r="TFQ419" s="1"/>
      <c r="TFR419" s="1"/>
      <c r="TFS419" s="1"/>
      <c r="TFT419" s="1"/>
      <c r="TFU419" s="1"/>
      <c r="TFV419" s="1"/>
      <c r="TFW419" s="1"/>
      <c r="TFX419" s="1"/>
      <c r="TFY419" s="1"/>
      <c r="TFZ419" s="1"/>
      <c r="TGA419" s="1"/>
      <c r="TGB419" s="1"/>
      <c r="TGC419" s="1"/>
      <c r="TGD419" s="1"/>
      <c r="TGE419" s="1"/>
      <c r="TGF419" s="1"/>
      <c r="TGG419" s="1"/>
      <c r="TGH419" s="1"/>
      <c r="TGI419" s="1"/>
      <c r="TGJ419" s="1"/>
      <c r="TGK419" s="1"/>
      <c r="TGL419" s="1"/>
      <c r="TGM419" s="1"/>
      <c r="TGN419" s="1"/>
      <c r="TGO419" s="1"/>
      <c r="TGP419" s="1"/>
      <c r="TGQ419" s="1"/>
      <c r="TGR419" s="1"/>
      <c r="TGS419" s="1"/>
      <c r="TGT419" s="1"/>
      <c r="TGU419" s="1"/>
      <c r="TGV419" s="1"/>
      <c r="TGW419" s="1"/>
      <c r="TGX419" s="1"/>
      <c r="TGY419" s="1"/>
      <c r="TGZ419" s="1"/>
      <c r="THA419" s="1"/>
      <c r="THB419" s="1"/>
      <c r="THC419" s="1"/>
      <c r="THD419" s="1"/>
      <c r="THE419" s="1"/>
      <c r="THF419" s="1"/>
      <c r="THG419" s="1"/>
      <c r="THH419" s="1"/>
      <c r="THI419" s="1"/>
      <c r="THJ419" s="1"/>
      <c r="THK419" s="1"/>
      <c r="THL419" s="1"/>
      <c r="THM419" s="1"/>
      <c r="THN419" s="1"/>
      <c r="THO419" s="1"/>
      <c r="THP419" s="1"/>
      <c r="THQ419" s="1"/>
      <c r="THR419" s="1"/>
      <c r="THS419" s="1"/>
      <c r="THT419" s="1"/>
      <c r="THU419" s="1"/>
      <c r="THV419" s="1"/>
      <c r="THW419" s="1"/>
      <c r="THX419" s="1"/>
      <c r="THY419" s="1"/>
      <c r="THZ419" s="1"/>
      <c r="TIA419" s="1"/>
      <c r="TIB419" s="1"/>
      <c r="TIC419" s="1"/>
      <c r="TID419" s="1"/>
      <c r="TIE419" s="1"/>
      <c r="TIF419" s="1"/>
      <c r="TIG419" s="1"/>
      <c r="TIH419" s="1"/>
      <c r="TII419" s="1"/>
      <c r="TIJ419" s="1"/>
      <c r="TIK419" s="1"/>
      <c r="TIL419" s="1"/>
      <c r="TIM419" s="1"/>
      <c r="TIN419" s="1"/>
      <c r="TIO419" s="1"/>
      <c r="TIP419" s="1"/>
      <c r="TIQ419" s="1"/>
      <c r="TIR419" s="1"/>
      <c r="TIS419" s="1"/>
      <c r="TIT419" s="1"/>
      <c r="TIU419" s="1"/>
      <c r="TIV419" s="1"/>
      <c r="TIW419" s="1"/>
      <c r="TIX419" s="1"/>
      <c r="TIY419" s="1"/>
      <c r="TIZ419" s="1"/>
      <c r="TJA419" s="1"/>
      <c r="TJB419" s="1"/>
      <c r="TJC419" s="1"/>
      <c r="TJD419" s="1"/>
      <c r="TJE419" s="1"/>
      <c r="TJF419" s="1"/>
      <c r="TJG419" s="1"/>
      <c r="TJH419" s="1"/>
      <c r="TJI419" s="1"/>
      <c r="TJJ419" s="1"/>
      <c r="TJK419" s="1"/>
      <c r="TJL419" s="1"/>
      <c r="TJM419" s="1"/>
      <c r="TJN419" s="1"/>
      <c r="TJO419" s="1"/>
      <c r="TJP419" s="1"/>
      <c r="TJQ419" s="1"/>
      <c r="TJR419" s="1"/>
      <c r="TJS419" s="1"/>
      <c r="TJT419" s="1"/>
      <c r="TJU419" s="1"/>
      <c r="TJV419" s="1"/>
      <c r="TJW419" s="1"/>
      <c r="TJX419" s="1"/>
      <c r="TJY419" s="1"/>
      <c r="TJZ419" s="1"/>
      <c r="TKA419" s="1"/>
      <c r="TKB419" s="1"/>
      <c r="TKC419" s="1"/>
      <c r="TKD419" s="1"/>
      <c r="TKE419" s="1"/>
      <c r="TKF419" s="1"/>
      <c r="TKG419" s="1"/>
      <c r="TKH419" s="1"/>
      <c r="TKI419" s="1"/>
      <c r="TKJ419" s="1"/>
      <c r="TKK419" s="1"/>
      <c r="TKL419" s="1"/>
      <c r="TKM419" s="1"/>
      <c r="TKN419" s="1"/>
      <c r="TKO419" s="1"/>
      <c r="TKP419" s="1"/>
      <c r="TKQ419" s="1"/>
      <c r="TKR419" s="1"/>
      <c r="TKS419" s="1"/>
      <c r="TKT419" s="1"/>
      <c r="TKU419" s="1"/>
      <c r="TKV419" s="1"/>
      <c r="TKW419" s="1"/>
      <c r="TKX419" s="1"/>
      <c r="TKY419" s="1"/>
      <c r="TKZ419" s="1"/>
      <c r="TLA419" s="1"/>
      <c r="TLB419" s="1"/>
      <c r="TLC419" s="1"/>
      <c r="TLD419" s="1"/>
      <c r="TLE419" s="1"/>
      <c r="TLF419" s="1"/>
      <c r="TLG419" s="1"/>
      <c r="TLH419" s="1"/>
      <c r="TLI419" s="1"/>
      <c r="TLJ419" s="1"/>
      <c r="TLK419" s="1"/>
      <c r="TLL419" s="1"/>
      <c r="TLM419" s="1"/>
      <c r="TLN419" s="1"/>
      <c r="TLO419" s="1"/>
      <c r="TLP419" s="1"/>
      <c r="TLQ419" s="1"/>
      <c r="TLR419" s="1"/>
      <c r="TLS419" s="1"/>
      <c r="TLT419" s="1"/>
      <c r="TLU419" s="1"/>
      <c r="TLV419" s="1"/>
      <c r="TLW419" s="1"/>
      <c r="TLX419" s="1"/>
      <c r="TLY419" s="1"/>
      <c r="TLZ419" s="1"/>
      <c r="TMA419" s="1"/>
      <c r="TMB419" s="1"/>
      <c r="TMC419" s="1"/>
      <c r="TMD419" s="1"/>
      <c r="TME419" s="1"/>
      <c r="TMF419" s="1"/>
      <c r="TMG419" s="1"/>
      <c r="TMH419" s="1"/>
      <c r="TMI419" s="1"/>
      <c r="TMJ419" s="1"/>
      <c r="TMK419" s="1"/>
      <c r="TML419" s="1"/>
      <c r="TMM419" s="1"/>
      <c r="TMN419" s="1"/>
      <c r="TMO419" s="1"/>
      <c r="TMP419" s="1"/>
      <c r="TMQ419" s="1"/>
      <c r="TMR419" s="1"/>
      <c r="TMS419" s="1"/>
      <c r="TMT419" s="1"/>
      <c r="TMU419" s="1"/>
      <c r="TMV419" s="1"/>
      <c r="TMW419" s="1"/>
      <c r="TMX419" s="1"/>
      <c r="TMY419" s="1"/>
      <c r="TMZ419" s="1"/>
      <c r="TNA419" s="1"/>
      <c r="TNB419" s="1"/>
      <c r="TNC419" s="1"/>
      <c r="TND419" s="1"/>
      <c r="TNE419" s="1"/>
      <c r="TNF419" s="1"/>
      <c r="TNG419" s="1"/>
      <c r="TNH419" s="1"/>
      <c r="TNI419" s="1"/>
      <c r="TNJ419" s="1"/>
      <c r="TNK419" s="1"/>
      <c r="TNL419" s="1"/>
      <c r="TNM419" s="1"/>
      <c r="TNN419" s="1"/>
      <c r="TNO419" s="1"/>
      <c r="TNP419" s="1"/>
      <c r="TNQ419" s="1"/>
      <c r="TNR419" s="1"/>
      <c r="TNS419" s="1"/>
      <c r="TNT419" s="1"/>
      <c r="TNU419" s="1"/>
      <c r="TNV419" s="1"/>
      <c r="TNW419" s="1"/>
      <c r="TNX419" s="1"/>
      <c r="TNY419" s="1"/>
      <c r="TNZ419" s="1"/>
      <c r="TOA419" s="1"/>
      <c r="TOB419" s="1"/>
      <c r="TOC419" s="1"/>
      <c r="TOD419" s="1"/>
      <c r="TOE419" s="1"/>
      <c r="TOF419" s="1"/>
      <c r="TOG419" s="1"/>
      <c r="TOH419" s="1"/>
      <c r="TOI419" s="1"/>
      <c r="TOJ419" s="1"/>
      <c r="TOK419" s="1"/>
      <c r="TOL419" s="1"/>
      <c r="TOM419" s="1"/>
      <c r="TON419" s="1"/>
      <c r="TOO419" s="1"/>
      <c r="TOP419" s="1"/>
      <c r="TOQ419" s="1"/>
      <c r="TOR419" s="1"/>
      <c r="TOS419" s="1"/>
      <c r="TOT419" s="1"/>
      <c r="TOU419" s="1"/>
      <c r="TOV419" s="1"/>
      <c r="TOW419" s="1"/>
      <c r="TOX419" s="1"/>
      <c r="TOY419" s="1"/>
      <c r="TOZ419" s="1"/>
      <c r="TPA419" s="1"/>
      <c r="TPB419" s="1"/>
      <c r="TPC419" s="1"/>
      <c r="TPD419" s="1"/>
      <c r="TPE419" s="1"/>
      <c r="TPF419" s="1"/>
      <c r="TPG419" s="1"/>
      <c r="TPH419" s="1"/>
      <c r="TPI419" s="1"/>
      <c r="TPJ419" s="1"/>
      <c r="TPK419" s="1"/>
      <c r="TPL419" s="1"/>
      <c r="TPM419" s="1"/>
      <c r="TPN419" s="1"/>
      <c r="TPO419" s="1"/>
      <c r="TPP419" s="1"/>
      <c r="TPQ419" s="1"/>
      <c r="TPR419" s="1"/>
      <c r="TPS419" s="1"/>
      <c r="TPT419" s="1"/>
      <c r="TPU419" s="1"/>
      <c r="TPV419" s="1"/>
      <c r="TPW419" s="1"/>
      <c r="TPX419" s="1"/>
      <c r="TPY419" s="1"/>
      <c r="TPZ419" s="1"/>
      <c r="TQA419" s="1"/>
      <c r="TQB419" s="1"/>
      <c r="TQC419" s="1"/>
      <c r="TQD419" s="1"/>
      <c r="TQE419" s="1"/>
      <c r="TQF419" s="1"/>
      <c r="TQG419" s="1"/>
      <c r="TQH419" s="1"/>
      <c r="TQI419" s="1"/>
      <c r="TQJ419" s="1"/>
      <c r="TQK419" s="1"/>
      <c r="TQL419" s="1"/>
      <c r="TQM419" s="1"/>
      <c r="TQN419" s="1"/>
      <c r="TQO419" s="1"/>
      <c r="TQP419" s="1"/>
      <c r="TQQ419" s="1"/>
      <c r="TQR419" s="1"/>
      <c r="TQS419" s="1"/>
      <c r="TQT419" s="1"/>
      <c r="TQU419" s="1"/>
      <c r="TQV419" s="1"/>
      <c r="TQW419" s="1"/>
      <c r="TQX419" s="1"/>
      <c r="TQY419" s="1"/>
      <c r="TQZ419" s="1"/>
      <c r="TRA419" s="1"/>
      <c r="TRB419" s="1"/>
      <c r="TRC419" s="1"/>
      <c r="TRD419" s="1"/>
      <c r="TRE419" s="1"/>
      <c r="TRF419" s="1"/>
      <c r="TRG419" s="1"/>
      <c r="TRH419" s="1"/>
      <c r="TRI419" s="1"/>
      <c r="TRJ419" s="1"/>
      <c r="TRK419" s="1"/>
      <c r="TRL419" s="1"/>
      <c r="TRM419" s="1"/>
      <c r="TRN419" s="1"/>
      <c r="TRO419" s="1"/>
      <c r="TRP419" s="1"/>
      <c r="TRQ419" s="1"/>
      <c r="TRR419" s="1"/>
      <c r="TRS419" s="1"/>
      <c r="TRT419" s="1"/>
      <c r="TRU419" s="1"/>
      <c r="TRV419" s="1"/>
      <c r="TRW419" s="1"/>
      <c r="TRX419" s="1"/>
      <c r="TRY419" s="1"/>
      <c r="TRZ419" s="1"/>
      <c r="TSA419" s="1"/>
      <c r="TSB419" s="1"/>
      <c r="TSC419" s="1"/>
      <c r="TSD419" s="1"/>
      <c r="TSE419" s="1"/>
      <c r="TSF419" s="1"/>
      <c r="TSG419" s="1"/>
      <c r="TSH419" s="1"/>
      <c r="TSI419" s="1"/>
      <c r="TSJ419" s="1"/>
      <c r="TSK419" s="1"/>
      <c r="TSL419" s="1"/>
      <c r="TSM419" s="1"/>
      <c r="TSN419" s="1"/>
      <c r="TSO419" s="1"/>
      <c r="TSP419" s="1"/>
      <c r="TSQ419" s="1"/>
      <c r="TSR419" s="1"/>
      <c r="TSS419" s="1"/>
      <c r="TST419" s="1"/>
      <c r="TSU419" s="1"/>
      <c r="TSV419" s="1"/>
      <c r="TSW419" s="1"/>
      <c r="TSX419" s="1"/>
      <c r="TSY419" s="1"/>
      <c r="TSZ419" s="1"/>
      <c r="TTA419" s="1"/>
      <c r="TTB419" s="1"/>
      <c r="TTC419" s="1"/>
      <c r="TTD419" s="1"/>
      <c r="TTE419" s="1"/>
      <c r="TTF419" s="1"/>
      <c r="TTG419" s="1"/>
      <c r="TTH419" s="1"/>
      <c r="TTI419" s="1"/>
      <c r="TTJ419" s="1"/>
      <c r="TTK419" s="1"/>
      <c r="TTL419" s="1"/>
      <c r="TTM419" s="1"/>
      <c r="TTN419" s="1"/>
      <c r="TTO419" s="1"/>
      <c r="TTP419" s="1"/>
      <c r="TTQ419" s="1"/>
      <c r="TTR419" s="1"/>
      <c r="TTS419" s="1"/>
      <c r="TTT419" s="1"/>
      <c r="TTU419" s="1"/>
      <c r="TTV419" s="1"/>
      <c r="TTW419" s="1"/>
      <c r="TTX419" s="1"/>
      <c r="TTY419" s="1"/>
      <c r="TTZ419" s="1"/>
      <c r="TUA419" s="1"/>
      <c r="TUB419" s="1"/>
      <c r="TUC419" s="1"/>
      <c r="TUD419" s="1"/>
      <c r="TUE419" s="1"/>
      <c r="TUF419" s="1"/>
      <c r="TUG419" s="1"/>
      <c r="TUH419" s="1"/>
      <c r="TUI419" s="1"/>
      <c r="TUJ419" s="1"/>
      <c r="TUK419" s="1"/>
      <c r="TUL419" s="1"/>
      <c r="TUM419" s="1"/>
      <c r="TUN419" s="1"/>
      <c r="TUO419" s="1"/>
      <c r="TUP419" s="1"/>
      <c r="TUQ419" s="1"/>
      <c r="TUR419" s="1"/>
      <c r="TUS419" s="1"/>
      <c r="TUT419" s="1"/>
      <c r="TUU419" s="1"/>
      <c r="TUV419" s="1"/>
      <c r="TUW419" s="1"/>
      <c r="TUX419" s="1"/>
      <c r="TUY419" s="1"/>
      <c r="TUZ419" s="1"/>
      <c r="TVA419" s="1"/>
      <c r="TVB419" s="1"/>
      <c r="TVC419" s="1"/>
      <c r="TVD419" s="1"/>
      <c r="TVE419" s="1"/>
      <c r="TVF419" s="1"/>
      <c r="TVG419" s="1"/>
      <c r="TVH419" s="1"/>
      <c r="TVI419" s="1"/>
      <c r="TVJ419" s="1"/>
      <c r="TVK419" s="1"/>
      <c r="TVL419" s="1"/>
      <c r="TVM419" s="1"/>
      <c r="TVN419" s="1"/>
      <c r="TVO419" s="1"/>
      <c r="TVP419" s="1"/>
      <c r="TVQ419" s="1"/>
      <c r="TVR419" s="1"/>
      <c r="TVS419" s="1"/>
      <c r="TVT419" s="1"/>
      <c r="TVU419" s="1"/>
      <c r="TVV419" s="1"/>
      <c r="TVW419" s="1"/>
      <c r="TVX419" s="1"/>
      <c r="TVY419" s="1"/>
      <c r="TVZ419" s="1"/>
      <c r="TWA419" s="1"/>
      <c r="TWB419" s="1"/>
      <c r="TWC419" s="1"/>
      <c r="TWD419" s="1"/>
      <c r="TWE419" s="1"/>
      <c r="TWF419" s="1"/>
      <c r="TWG419" s="1"/>
      <c r="TWH419" s="1"/>
      <c r="TWI419" s="1"/>
      <c r="TWJ419" s="1"/>
      <c r="TWK419" s="1"/>
      <c r="TWL419" s="1"/>
      <c r="TWM419" s="1"/>
      <c r="TWN419" s="1"/>
      <c r="TWO419" s="1"/>
      <c r="TWP419" s="1"/>
      <c r="TWQ419" s="1"/>
      <c r="TWR419" s="1"/>
      <c r="TWS419" s="1"/>
      <c r="TWT419" s="1"/>
      <c r="TWU419" s="1"/>
      <c r="TWV419" s="1"/>
      <c r="TWW419" s="1"/>
      <c r="TWX419" s="1"/>
      <c r="TWY419" s="1"/>
      <c r="TWZ419" s="1"/>
      <c r="TXA419" s="1"/>
      <c r="TXB419" s="1"/>
      <c r="TXC419" s="1"/>
      <c r="TXD419" s="1"/>
      <c r="TXE419" s="1"/>
      <c r="TXF419" s="1"/>
      <c r="TXG419" s="1"/>
      <c r="TXH419" s="1"/>
      <c r="TXI419" s="1"/>
      <c r="TXJ419" s="1"/>
      <c r="TXK419" s="1"/>
      <c r="TXL419" s="1"/>
      <c r="TXM419" s="1"/>
      <c r="TXN419" s="1"/>
      <c r="TXO419" s="1"/>
      <c r="TXP419" s="1"/>
      <c r="TXQ419" s="1"/>
      <c r="TXR419" s="1"/>
      <c r="TXS419" s="1"/>
      <c r="TXT419" s="1"/>
      <c r="TXU419" s="1"/>
      <c r="TXV419" s="1"/>
      <c r="TXW419" s="1"/>
      <c r="TXX419" s="1"/>
      <c r="TXY419" s="1"/>
      <c r="TXZ419" s="1"/>
      <c r="TYA419" s="1"/>
      <c r="TYB419" s="1"/>
      <c r="TYC419" s="1"/>
      <c r="TYD419" s="1"/>
      <c r="TYE419" s="1"/>
      <c r="TYF419" s="1"/>
      <c r="TYG419" s="1"/>
      <c r="TYH419" s="1"/>
      <c r="TYI419" s="1"/>
      <c r="TYJ419" s="1"/>
      <c r="TYK419" s="1"/>
      <c r="TYL419" s="1"/>
      <c r="TYM419" s="1"/>
      <c r="TYN419" s="1"/>
      <c r="TYO419" s="1"/>
      <c r="TYP419" s="1"/>
      <c r="TYQ419" s="1"/>
      <c r="TYR419" s="1"/>
      <c r="TYS419" s="1"/>
      <c r="TYT419" s="1"/>
      <c r="TYU419" s="1"/>
      <c r="TYV419" s="1"/>
      <c r="TYW419" s="1"/>
      <c r="TYX419" s="1"/>
      <c r="TYY419" s="1"/>
      <c r="TYZ419" s="1"/>
      <c r="TZA419" s="1"/>
      <c r="TZB419" s="1"/>
      <c r="TZC419" s="1"/>
      <c r="TZD419" s="1"/>
      <c r="TZE419" s="1"/>
      <c r="TZF419" s="1"/>
      <c r="TZG419" s="1"/>
      <c r="TZH419" s="1"/>
      <c r="TZI419" s="1"/>
      <c r="TZJ419" s="1"/>
      <c r="TZK419" s="1"/>
      <c r="TZL419" s="1"/>
      <c r="TZM419" s="1"/>
      <c r="TZN419" s="1"/>
      <c r="TZO419" s="1"/>
      <c r="TZP419" s="1"/>
      <c r="TZQ419" s="1"/>
      <c r="TZR419" s="1"/>
      <c r="TZS419" s="1"/>
      <c r="TZT419" s="1"/>
      <c r="TZU419" s="1"/>
      <c r="TZV419" s="1"/>
      <c r="TZW419" s="1"/>
      <c r="TZX419" s="1"/>
      <c r="TZY419" s="1"/>
      <c r="TZZ419" s="1"/>
      <c r="UAA419" s="1"/>
      <c r="UAB419" s="1"/>
      <c r="UAC419" s="1"/>
      <c r="UAD419" s="1"/>
      <c r="UAE419" s="1"/>
      <c r="UAF419" s="1"/>
      <c r="UAG419" s="1"/>
      <c r="UAH419" s="1"/>
      <c r="UAI419" s="1"/>
      <c r="UAJ419" s="1"/>
      <c r="UAK419" s="1"/>
      <c r="UAL419" s="1"/>
      <c r="UAM419" s="1"/>
      <c r="UAN419" s="1"/>
      <c r="UAO419" s="1"/>
      <c r="UAP419" s="1"/>
      <c r="UAQ419" s="1"/>
      <c r="UAR419" s="1"/>
      <c r="UAS419" s="1"/>
      <c r="UAT419" s="1"/>
      <c r="UAU419" s="1"/>
      <c r="UAV419" s="1"/>
      <c r="UAW419" s="1"/>
      <c r="UAX419" s="1"/>
      <c r="UAY419" s="1"/>
      <c r="UAZ419" s="1"/>
      <c r="UBA419" s="1"/>
      <c r="UBB419" s="1"/>
      <c r="UBC419" s="1"/>
      <c r="UBD419" s="1"/>
      <c r="UBE419" s="1"/>
      <c r="UBF419" s="1"/>
      <c r="UBG419" s="1"/>
      <c r="UBH419" s="1"/>
      <c r="UBI419" s="1"/>
      <c r="UBJ419" s="1"/>
      <c r="UBK419" s="1"/>
      <c r="UBL419" s="1"/>
      <c r="UBM419" s="1"/>
      <c r="UBN419" s="1"/>
      <c r="UBO419" s="1"/>
      <c r="UBP419" s="1"/>
      <c r="UBQ419" s="1"/>
      <c r="UBR419" s="1"/>
      <c r="UBS419" s="1"/>
      <c r="UBT419" s="1"/>
      <c r="UBU419" s="1"/>
      <c r="UBV419" s="1"/>
      <c r="UBW419" s="1"/>
      <c r="UBX419" s="1"/>
      <c r="UBY419" s="1"/>
      <c r="UBZ419" s="1"/>
      <c r="UCA419" s="1"/>
      <c r="UCB419" s="1"/>
      <c r="UCC419" s="1"/>
      <c r="UCD419" s="1"/>
      <c r="UCE419" s="1"/>
      <c r="UCF419" s="1"/>
      <c r="UCG419" s="1"/>
      <c r="UCH419" s="1"/>
      <c r="UCI419" s="1"/>
      <c r="UCJ419" s="1"/>
      <c r="UCK419" s="1"/>
      <c r="UCL419" s="1"/>
      <c r="UCM419" s="1"/>
      <c r="UCN419" s="1"/>
      <c r="UCO419" s="1"/>
      <c r="UCP419" s="1"/>
      <c r="UCQ419" s="1"/>
      <c r="UCR419" s="1"/>
      <c r="UCS419" s="1"/>
      <c r="UCT419" s="1"/>
      <c r="UCU419" s="1"/>
      <c r="UCV419" s="1"/>
      <c r="UCW419" s="1"/>
      <c r="UCX419" s="1"/>
      <c r="UCY419" s="1"/>
      <c r="UCZ419" s="1"/>
      <c r="UDA419" s="1"/>
      <c r="UDB419" s="1"/>
      <c r="UDC419" s="1"/>
      <c r="UDD419" s="1"/>
      <c r="UDE419" s="1"/>
      <c r="UDF419" s="1"/>
      <c r="UDG419" s="1"/>
      <c r="UDH419" s="1"/>
      <c r="UDI419" s="1"/>
      <c r="UDJ419" s="1"/>
      <c r="UDK419" s="1"/>
      <c r="UDL419" s="1"/>
      <c r="UDM419" s="1"/>
      <c r="UDN419" s="1"/>
      <c r="UDO419" s="1"/>
      <c r="UDP419" s="1"/>
      <c r="UDQ419" s="1"/>
      <c r="UDR419" s="1"/>
      <c r="UDS419" s="1"/>
      <c r="UDT419" s="1"/>
      <c r="UDU419" s="1"/>
      <c r="UDV419" s="1"/>
      <c r="UDW419" s="1"/>
      <c r="UDX419" s="1"/>
      <c r="UDY419" s="1"/>
      <c r="UDZ419" s="1"/>
      <c r="UEA419" s="1"/>
      <c r="UEB419" s="1"/>
      <c r="UEC419" s="1"/>
      <c r="UED419" s="1"/>
      <c r="UEE419" s="1"/>
      <c r="UEF419" s="1"/>
      <c r="UEG419" s="1"/>
      <c r="UEH419" s="1"/>
      <c r="UEI419" s="1"/>
      <c r="UEJ419" s="1"/>
      <c r="UEK419" s="1"/>
      <c r="UEL419" s="1"/>
      <c r="UEM419" s="1"/>
      <c r="UEN419" s="1"/>
      <c r="UEO419" s="1"/>
      <c r="UEP419" s="1"/>
      <c r="UEQ419" s="1"/>
      <c r="UER419" s="1"/>
      <c r="UES419" s="1"/>
      <c r="UET419" s="1"/>
      <c r="UEU419" s="1"/>
      <c r="UEV419" s="1"/>
      <c r="UEW419" s="1"/>
      <c r="UEX419" s="1"/>
      <c r="UEY419" s="1"/>
      <c r="UEZ419" s="1"/>
      <c r="UFA419" s="1"/>
      <c r="UFB419" s="1"/>
      <c r="UFC419" s="1"/>
      <c r="UFD419" s="1"/>
      <c r="UFE419" s="1"/>
      <c r="UFF419" s="1"/>
      <c r="UFG419" s="1"/>
      <c r="UFH419" s="1"/>
      <c r="UFI419" s="1"/>
      <c r="UFJ419" s="1"/>
      <c r="UFK419" s="1"/>
      <c r="UFL419" s="1"/>
      <c r="UFM419" s="1"/>
      <c r="UFN419" s="1"/>
      <c r="UFO419" s="1"/>
      <c r="UFP419" s="1"/>
      <c r="UFQ419" s="1"/>
      <c r="UFR419" s="1"/>
      <c r="UFS419" s="1"/>
      <c r="UFT419" s="1"/>
      <c r="UFU419" s="1"/>
      <c r="UFV419" s="1"/>
      <c r="UFW419" s="1"/>
      <c r="UFX419" s="1"/>
      <c r="UFY419" s="1"/>
      <c r="UFZ419" s="1"/>
      <c r="UGA419" s="1"/>
      <c r="UGB419" s="1"/>
      <c r="UGC419" s="1"/>
      <c r="UGD419" s="1"/>
      <c r="UGE419" s="1"/>
      <c r="UGF419" s="1"/>
      <c r="UGG419" s="1"/>
      <c r="UGH419" s="1"/>
      <c r="UGI419" s="1"/>
      <c r="UGJ419" s="1"/>
      <c r="UGK419" s="1"/>
      <c r="UGL419" s="1"/>
      <c r="UGM419" s="1"/>
      <c r="UGN419" s="1"/>
      <c r="UGO419" s="1"/>
      <c r="UGP419" s="1"/>
      <c r="UGQ419" s="1"/>
      <c r="UGR419" s="1"/>
      <c r="UGS419" s="1"/>
      <c r="UGT419" s="1"/>
      <c r="UGU419" s="1"/>
      <c r="UGV419" s="1"/>
      <c r="UGW419" s="1"/>
      <c r="UGX419" s="1"/>
      <c r="UGY419" s="1"/>
      <c r="UGZ419" s="1"/>
      <c r="UHA419" s="1"/>
      <c r="UHB419" s="1"/>
      <c r="UHC419" s="1"/>
      <c r="UHD419" s="1"/>
      <c r="UHE419" s="1"/>
      <c r="UHF419" s="1"/>
      <c r="UHG419" s="1"/>
      <c r="UHH419" s="1"/>
      <c r="UHI419" s="1"/>
      <c r="UHJ419" s="1"/>
      <c r="UHK419" s="1"/>
      <c r="UHL419" s="1"/>
      <c r="UHM419" s="1"/>
      <c r="UHN419" s="1"/>
      <c r="UHO419" s="1"/>
      <c r="UHP419" s="1"/>
      <c r="UHQ419" s="1"/>
      <c r="UHR419" s="1"/>
      <c r="UHS419" s="1"/>
      <c r="UHT419" s="1"/>
      <c r="UHU419" s="1"/>
      <c r="UHV419" s="1"/>
      <c r="UHW419" s="1"/>
      <c r="UHX419" s="1"/>
      <c r="UHY419" s="1"/>
      <c r="UHZ419" s="1"/>
      <c r="UIA419" s="1"/>
      <c r="UIB419" s="1"/>
      <c r="UIC419" s="1"/>
      <c r="UID419" s="1"/>
      <c r="UIE419" s="1"/>
      <c r="UIF419" s="1"/>
      <c r="UIG419" s="1"/>
      <c r="UIH419" s="1"/>
      <c r="UII419" s="1"/>
      <c r="UIJ419" s="1"/>
      <c r="UIK419" s="1"/>
      <c r="UIL419" s="1"/>
      <c r="UIM419" s="1"/>
      <c r="UIN419" s="1"/>
      <c r="UIO419" s="1"/>
      <c r="UIP419" s="1"/>
      <c r="UIQ419" s="1"/>
      <c r="UIR419" s="1"/>
      <c r="UIS419" s="1"/>
      <c r="UIT419" s="1"/>
      <c r="UIU419" s="1"/>
      <c r="UIV419" s="1"/>
      <c r="UIW419" s="1"/>
      <c r="UIX419" s="1"/>
      <c r="UIY419" s="1"/>
      <c r="UIZ419" s="1"/>
      <c r="UJA419" s="1"/>
      <c r="UJB419" s="1"/>
      <c r="UJC419" s="1"/>
      <c r="UJD419" s="1"/>
      <c r="UJE419" s="1"/>
      <c r="UJF419" s="1"/>
      <c r="UJG419" s="1"/>
      <c r="UJH419" s="1"/>
      <c r="UJI419" s="1"/>
      <c r="UJJ419" s="1"/>
      <c r="UJK419" s="1"/>
      <c r="UJL419" s="1"/>
      <c r="UJM419" s="1"/>
      <c r="UJN419" s="1"/>
      <c r="UJO419" s="1"/>
      <c r="UJP419" s="1"/>
      <c r="UJQ419" s="1"/>
      <c r="UJR419" s="1"/>
      <c r="UJS419" s="1"/>
      <c r="UJT419" s="1"/>
      <c r="UJU419" s="1"/>
      <c r="UJV419" s="1"/>
      <c r="UJW419" s="1"/>
      <c r="UJX419" s="1"/>
      <c r="UJY419" s="1"/>
      <c r="UJZ419" s="1"/>
      <c r="UKA419" s="1"/>
      <c r="UKB419" s="1"/>
      <c r="UKC419" s="1"/>
      <c r="UKD419" s="1"/>
      <c r="UKE419" s="1"/>
      <c r="UKF419" s="1"/>
      <c r="UKG419" s="1"/>
      <c r="UKH419" s="1"/>
      <c r="UKI419" s="1"/>
      <c r="UKJ419" s="1"/>
      <c r="UKK419" s="1"/>
      <c r="UKL419" s="1"/>
      <c r="UKM419" s="1"/>
      <c r="UKN419" s="1"/>
      <c r="UKO419" s="1"/>
      <c r="UKP419" s="1"/>
      <c r="UKQ419" s="1"/>
      <c r="UKR419" s="1"/>
      <c r="UKS419" s="1"/>
      <c r="UKT419" s="1"/>
      <c r="UKU419" s="1"/>
      <c r="UKV419" s="1"/>
      <c r="UKW419" s="1"/>
      <c r="UKX419" s="1"/>
      <c r="UKY419" s="1"/>
      <c r="UKZ419" s="1"/>
      <c r="ULA419" s="1"/>
      <c r="ULB419" s="1"/>
      <c r="ULC419" s="1"/>
      <c r="ULD419" s="1"/>
      <c r="ULE419" s="1"/>
      <c r="ULF419" s="1"/>
      <c r="ULG419" s="1"/>
      <c r="ULH419" s="1"/>
      <c r="ULI419" s="1"/>
      <c r="ULJ419" s="1"/>
      <c r="ULK419" s="1"/>
      <c r="ULL419" s="1"/>
      <c r="ULM419" s="1"/>
      <c r="ULN419" s="1"/>
      <c r="ULO419" s="1"/>
      <c r="ULP419" s="1"/>
      <c r="ULQ419" s="1"/>
      <c r="ULR419" s="1"/>
      <c r="ULS419" s="1"/>
      <c r="ULT419" s="1"/>
      <c r="ULU419" s="1"/>
      <c r="ULV419" s="1"/>
      <c r="ULW419" s="1"/>
      <c r="ULX419" s="1"/>
      <c r="ULY419" s="1"/>
      <c r="ULZ419" s="1"/>
      <c r="UMA419" s="1"/>
      <c r="UMB419" s="1"/>
      <c r="UMC419" s="1"/>
      <c r="UMD419" s="1"/>
      <c r="UME419" s="1"/>
      <c r="UMF419" s="1"/>
      <c r="UMG419" s="1"/>
      <c r="UMH419" s="1"/>
      <c r="UMI419" s="1"/>
      <c r="UMJ419" s="1"/>
      <c r="UMK419" s="1"/>
      <c r="UML419" s="1"/>
      <c r="UMM419" s="1"/>
      <c r="UMN419" s="1"/>
      <c r="UMO419" s="1"/>
      <c r="UMP419" s="1"/>
      <c r="UMQ419" s="1"/>
      <c r="UMR419" s="1"/>
      <c r="UMS419" s="1"/>
      <c r="UMT419" s="1"/>
      <c r="UMU419" s="1"/>
      <c r="UMV419" s="1"/>
      <c r="UMW419" s="1"/>
      <c r="UMX419" s="1"/>
      <c r="UMY419" s="1"/>
      <c r="UMZ419" s="1"/>
      <c r="UNA419" s="1"/>
      <c r="UNB419" s="1"/>
      <c r="UNC419" s="1"/>
      <c r="UND419" s="1"/>
      <c r="UNE419" s="1"/>
      <c r="UNF419" s="1"/>
      <c r="UNG419" s="1"/>
      <c r="UNH419" s="1"/>
      <c r="UNI419" s="1"/>
      <c r="UNJ419" s="1"/>
      <c r="UNK419" s="1"/>
      <c r="UNL419" s="1"/>
      <c r="UNM419" s="1"/>
      <c r="UNN419" s="1"/>
      <c r="UNO419" s="1"/>
      <c r="UNP419" s="1"/>
      <c r="UNQ419" s="1"/>
      <c r="UNR419" s="1"/>
      <c r="UNS419" s="1"/>
      <c r="UNT419" s="1"/>
      <c r="UNU419" s="1"/>
      <c r="UNV419" s="1"/>
      <c r="UNW419" s="1"/>
      <c r="UNX419" s="1"/>
      <c r="UNY419" s="1"/>
      <c r="UNZ419" s="1"/>
      <c r="UOA419" s="1"/>
      <c r="UOB419" s="1"/>
      <c r="UOC419" s="1"/>
      <c r="UOD419" s="1"/>
      <c r="UOE419" s="1"/>
      <c r="UOF419" s="1"/>
      <c r="UOG419" s="1"/>
      <c r="UOH419" s="1"/>
      <c r="UOI419" s="1"/>
      <c r="UOJ419" s="1"/>
      <c r="UOK419" s="1"/>
      <c r="UOL419" s="1"/>
      <c r="UOM419" s="1"/>
      <c r="UON419" s="1"/>
      <c r="UOO419" s="1"/>
      <c r="UOP419" s="1"/>
      <c r="UOQ419" s="1"/>
      <c r="UOR419" s="1"/>
      <c r="UOS419" s="1"/>
      <c r="UOT419" s="1"/>
      <c r="UOU419" s="1"/>
      <c r="UOV419" s="1"/>
      <c r="UOW419" s="1"/>
      <c r="UOX419" s="1"/>
      <c r="UOY419" s="1"/>
      <c r="UOZ419" s="1"/>
      <c r="UPA419" s="1"/>
      <c r="UPB419" s="1"/>
      <c r="UPC419" s="1"/>
      <c r="UPD419" s="1"/>
      <c r="UPE419" s="1"/>
      <c r="UPF419" s="1"/>
      <c r="UPG419" s="1"/>
      <c r="UPH419" s="1"/>
      <c r="UPI419" s="1"/>
      <c r="UPJ419" s="1"/>
      <c r="UPK419" s="1"/>
      <c r="UPL419" s="1"/>
      <c r="UPM419" s="1"/>
      <c r="UPN419" s="1"/>
      <c r="UPO419" s="1"/>
      <c r="UPP419" s="1"/>
      <c r="UPQ419" s="1"/>
      <c r="UPR419" s="1"/>
      <c r="UPS419" s="1"/>
      <c r="UPT419" s="1"/>
      <c r="UPU419" s="1"/>
      <c r="UPV419" s="1"/>
      <c r="UPW419" s="1"/>
      <c r="UPX419" s="1"/>
      <c r="UPY419" s="1"/>
      <c r="UPZ419" s="1"/>
      <c r="UQA419" s="1"/>
      <c r="UQB419" s="1"/>
      <c r="UQC419" s="1"/>
      <c r="UQD419" s="1"/>
      <c r="UQE419" s="1"/>
      <c r="UQF419" s="1"/>
      <c r="UQG419" s="1"/>
      <c r="UQH419" s="1"/>
      <c r="UQI419" s="1"/>
      <c r="UQJ419" s="1"/>
      <c r="UQK419" s="1"/>
      <c r="UQL419" s="1"/>
      <c r="UQM419" s="1"/>
      <c r="UQN419" s="1"/>
      <c r="UQO419" s="1"/>
      <c r="UQP419" s="1"/>
      <c r="UQQ419" s="1"/>
      <c r="UQR419" s="1"/>
      <c r="UQS419" s="1"/>
      <c r="UQT419" s="1"/>
      <c r="UQU419" s="1"/>
      <c r="UQV419" s="1"/>
      <c r="UQW419" s="1"/>
      <c r="UQX419" s="1"/>
      <c r="UQY419" s="1"/>
      <c r="UQZ419" s="1"/>
      <c r="URA419" s="1"/>
      <c r="URB419" s="1"/>
      <c r="URC419" s="1"/>
      <c r="URD419" s="1"/>
      <c r="URE419" s="1"/>
      <c r="URF419" s="1"/>
      <c r="URG419" s="1"/>
      <c r="URH419" s="1"/>
      <c r="URI419" s="1"/>
      <c r="URJ419" s="1"/>
      <c r="URK419" s="1"/>
      <c r="URL419" s="1"/>
      <c r="URM419" s="1"/>
      <c r="URN419" s="1"/>
      <c r="URO419" s="1"/>
      <c r="URP419" s="1"/>
      <c r="URQ419" s="1"/>
      <c r="URR419" s="1"/>
      <c r="URS419" s="1"/>
      <c r="URT419" s="1"/>
      <c r="URU419" s="1"/>
      <c r="URV419" s="1"/>
      <c r="URW419" s="1"/>
      <c r="URX419" s="1"/>
      <c r="URY419" s="1"/>
      <c r="URZ419" s="1"/>
      <c r="USA419" s="1"/>
      <c r="USB419" s="1"/>
      <c r="USC419" s="1"/>
      <c r="USD419" s="1"/>
      <c r="USE419" s="1"/>
      <c r="USF419" s="1"/>
      <c r="USG419" s="1"/>
      <c r="USH419" s="1"/>
      <c r="USI419" s="1"/>
      <c r="USJ419" s="1"/>
      <c r="USK419" s="1"/>
      <c r="USL419" s="1"/>
      <c r="USM419" s="1"/>
      <c r="USN419" s="1"/>
      <c r="USO419" s="1"/>
      <c r="USP419" s="1"/>
      <c r="USQ419" s="1"/>
      <c r="USR419" s="1"/>
      <c r="USS419" s="1"/>
      <c r="UST419" s="1"/>
      <c r="USU419" s="1"/>
      <c r="USV419" s="1"/>
      <c r="USW419" s="1"/>
      <c r="USX419" s="1"/>
      <c r="USY419" s="1"/>
      <c r="USZ419" s="1"/>
      <c r="UTA419" s="1"/>
      <c r="UTB419" s="1"/>
      <c r="UTC419" s="1"/>
      <c r="UTD419" s="1"/>
      <c r="UTE419" s="1"/>
      <c r="UTF419" s="1"/>
      <c r="UTG419" s="1"/>
      <c r="UTH419" s="1"/>
      <c r="UTI419" s="1"/>
      <c r="UTJ419" s="1"/>
      <c r="UTK419" s="1"/>
      <c r="UTL419" s="1"/>
      <c r="UTM419" s="1"/>
      <c r="UTN419" s="1"/>
      <c r="UTO419" s="1"/>
      <c r="UTP419" s="1"/>
      <c r="UTQ419" s="1"/>
      <c r="UTR419" s="1"/>
      <c r="UTS419" s="1"/>
      <c r="UTT419" s="1"/>
      <c r="UTU419" s="1"/>
      <c r="UTV419" s="1"/>
      <c r="UTW419" s="1"/>
      <c r="UTX419" s="1"/>
      <c r="UTY419" s="1"/>
      <c r="UTZ419" s="1"/>
      <c r="UUA419" s="1"/>
      <c r="UUB419" s="1"/>
      <c r="UUC419" s="1"/>
      <c r="UUD419" s="1"/>
      <c r="UUE419" s="1"/>
      <c r="UUF419" s="1"/>
      <c r="UUG419" s="1"/>
      <c r="UUH419" s="1"/>
      <c r="UUI419" s="1"/>
      <c r="UUJ419" s="1"/>
      <c r="UUK419" s="1"/>
      <c r="UUL419" s="1"/>
      <c r="UUM419" s="1"/>
      <c r="UUN419" s="1"/>
      <c r="UUO419" s="1"/>
      <c r="UUP419" s="1"/>
      <c r="UUQ419" s="1"/>
      <c r="UUR419" s="1"/>
      <c r="UUS419" s="1"/>
      <c r="UUT419" s="1"/>
      <c r="UUU419" s="1"/>
      <c r="UUV419" s="1"/>
      <c r="UUW419" s="1"/>
      <c r="UUX419" s="1"/>
      <c r="UUY419" s="1"/>
      <c r="UUZ419" s="1"/>
      <c r="UVA419" s="1"/>
      <c r="UVB419" s="1"/>
      <c r="UVC419" s="1"/>
      <c r="UVD419" s="1"/>
      <c r="UVE419" s="1"/>
      <c r="UVF419" s="1"/>
      <c r="UVG419" s="1"/>
      <c r="UVH419" s="1"/>
      <c r="UVI419" s="1"/>
      <c r="UVJ419" s="1"/>
      <c r="UVK419" s="1"/>
      <c r="UVL419" s="1"/>
      <c r="UVM419" s="1"/>
      <c r="UVN419" s="1"/>
      <c r="UVO419" s="1"/>
      <c r="UVP419" s="1"/>
      <c r="UVQ419" s="1"/>
      <c r="UVR419" s="1"/>
      <c r="UVS419" s="1"/>
      <c r="UVT419" s="1"/>
      <c r="UVU419" s="1"/>
      <c r="UVV419" s="1"/>
      <c r="UVW419" s="1"/>
      <c r="UVX419" s="1"/>
      <c r="UVY419" s="1"/>
      <c r="UVZ419" s="1"/>
      <c r="UWA419" s="1"/>
      <c r="UWB419" s="1"/>
      <c r="UWC419" s="1"/>
      <c r="UWD419" s="1"/>
      <c r="UWE419" s="1"/>
      <c r="UWF419" s="1"/>
      <c r="UWG419" s="1"/>
      <c r="UWH419" s="1"/>
      <c r="UWI419" s="1"/>
      <c r="UWJ419" s="1"/>
      <c r="UWK419" s="1"/>
      <c r="UWL419" s="1"/>
      <c r="UWM419" s="1"/>
      <c r="UWN419" s="1"/>
      <c r="UWO419" s="1"/>
      <c r="UWP419" s="1"/>
      <c r="UWQ419" s="1"/>
      <c r="UWR419" s="1"/>
      <c r="UWS419" s="1"/>
      <c r="UWT419" s="1"/>
      <c r="UWU419" s="1"/>
      <c r="UWV419" s="1"/>
      <c r="UWW419" s="1"/>
      <c r="UWX419" s="1"/>
      <c r="UWY419" s="1"/>
      <c r="UWZ419" s="1"/>
      <c r="UXA419" s="1"/>
      <c r="UXB419" s="1"/>
      <c r="UXC419" s="1"/>
      <c r="UXD419" s="1"/>
      <c r="UXE419" s="1"/>
      <c r="UXF419" s="1"/>
      <c r="UXG419" s="1"/>
      <c r="UXH419" s="1"/>
      <c r="UXI419" s="1"/>
      <c r="UXJ419" s="1"/>
      <c r="UXK419" s="1"/>
      <c r="UXL419" s="1"/>
      <c r="UXM419" s="1"/>
      <c r="UXN419" s="1"/>
      <c r="UXO419" s="1"/>
      <c r="UXP419" s="1"/>
      <c r="UXQ419" s="1"/>
      <c r="UXR419" s="1"/>
      <c r="UXS419" s="1"/>
      <c r="UXT419" s="1"/>
      <c r="UXU419" s="1"/>
      <c r="UXV419" s="1"/>
      <c r="UXW419" s="1"/>
      <c r="UXX419" s="1"/>
      <c r="UXY419" s="1"/>
      <c r="UXZ419" s="1"/>
      <c r="UYA419" s="1"/>
      <c r="UYB419" s="1"/>
      <c r="UYC419" s="1"/>
      <c r="UYD419" s="1"/>
      <c r="UYE419" s="1"/>
      <c r="UYF419" s="1"/>
      <c r="UYG419" s="1"/>
      <c r="UYH419" s="1"/>
      <c r="UYI419" s="1"/>
      <c r="UYJ419" s="1"/>
      <c r="UYK419" s="1"/>
      <c r="UYL419" s="1"/>
      <c r="UYM419" s="1"/>
      <c r="UYN419" s="1"/>
      <c r="UYO419" s="1"/>
      <c r="UYP419" s="1"/>
      <c r="UYQ419" s="1"/>
      <c r="UYR419" s="1"/>
      <c r="UYS419" s="1"/>
      <c r="UYT419" s="1"/>
      <c r="UYU419" s="1"/>
      <c r="UYV419" s="1"/>
      <c r="UYW419" s="1"/>
      <c r="UYX419" s="1"/>
      <c r="UYY419" s="1"/>
      <c r="UYZ419" s="1"/>
      <c r="UZA419" s="1"/>
      <c r="UZB419" s="1"/>
      <c r="UZC419" s="1"/>
      <c r="UZD419" s="1"/>
      <c r="UZE419" s="1"/>
      <c r="UZF419" s="1"/>
      <c r="UZG419" s="1"/>
      <c r="UZH419" s="1"/>
      <c r="UZI419" s="1"/>
      <c r="UZJ419" s="1"/>
      <c r="UZK419" s="1"/>
      <c r="UZL419" s="1"/>
      <c r="UZM419" s="1"/>
      <c r="UZN419" s="1"/>
      <c r="UZO419" s="1"/>
      <c r="UZP419" s="1"/>
      <c r="UZQ419" s="1"/>
      <c r="UZR419" s="1"/>
      <c r="UZS419" s="1"/>
      <c r="UZT419" s="1"/>
      <c r="UZU419" s="1"/>
      <c r="UZV419" s="1"/>
      <c r="UZW419" s="1"/>
      <c r="UZX419" s="1"/>
      <c r="UZY419" s="1"/>
      <c r="UZZ419" s="1"/>
      <c r="VAA419" s="1"/>
      <c r="VAB419" s="1"/>
      <c r="VAC419" s="1"/>
      <c r="VAD419" s="1"/>
      <c r="VAE419" s="1"/>
      <c r="VAF419" s="1"/>
      <c r="VAG419" s="1"/>
      <c r="VAH419" s="1"/>
      <c r="VAI419" s="1"/>
      <c r="VAJ419" s="1"/>
      <c r="VAK419" s="1"/>
      <c r="VAL419" s="1"/>
      <c r="VAM419" s="1"/>
      <c r="VAN419" s="1"/>
      <c r="VAO419" s="1"/>
      <c r="VAP419" s="1"/>
      <c r="VAQ419" s="1"/>
      <c r="VAR419" s="1"/>
      <c r="VAS419" s="1"/>
      <c r="VAT419" s="1"/>
      <c r="VAU419" s="1"/>
      <c r="VAV419" s="1"/>
      <c r="VAW419" s="1"/>
      <c r="VAX419" s="1"/>
      <c r="VAY419" s="1"/>
      <c r="VAZ419" s="1"/>
      <c r="VBA419" s="1"/>
      <c r="VBB419" s="1"/>
      <c r="VBC419" s="1"/>
      <c r="VBD419" s="1"/>
      <c r="VBE419" s="1"/>
      <c r="VBF419" s="1"/>
      <c r="VBG419" s="1"/>
      <c r="VBH419" s="1"/>
      <c r="VBI419" s="1"/>
      <c r="VBJ419" s="1"/>
      <c r="VBK419" s="1"/>
      <c r="VBL419" s="1"/>
      <c r="VBM419" s="1"/>
      <c r="VBN419" s="1"/>
      <c r="VBO419" s="1"/>
      <c r="VBP419" s="1"/>
      <c r="VBQ419" s="1"/>
      <c r="VBR419" s="1"/>
      <c r="VBS419" s="1"/>
      <c r="VBT419" s="1"/>
      <c r="VBU419" s="1"/>
      <c r="VBV419" s="1"/>
      <c r="VBW419" s="1"/>
      <c r="VBX419" s="1"/>
      <c r="VBY419" s="1"/>
      <c r="VBZ419" s="1"/>
      <c r="VCA419" s="1"/>
      <c r="VCB419" s="1"/>
      <c r="VCC419" s="1"/>
      <c r="VCD419" s="1"/>
      <c r="VCE419" s="1"/>
      <c r="VCF419" s="1"/>
      <c r="VCG419" s="1"/>
      <c r="VCH419" s="1"/>
      <c r="VCI419" s="1"/>
      <c r="VCJ419" s="1"/>
      <c r="VCK419" s="1"/>
      <c r="VCL419" s="1"/>
      <c r="VCM419" s="1"/>
      <c r="VCN419" s="1"/>
      <c r="VCO419" s="1"/>
      <c r="VCP419" s="1"/>
      <c r="VCQ419" s="1"/>
      <c r="VCR419" s="1"/>
      <c r="VCS419" s="1"/>
      <c r="VCT419" s="1"/>
      <c r="VCU419" s="1"/>
      <c r="VCV419" s="1"/>
      <c r="VCW419" s="1"/>
      <c r="VCX419" s="1"/>
      <c r="VCY419" s="1"/>
      <c r="VCZ419" s="1"/>
      <c r="VDA419" s="1"/>
      <c r="VDB419" s="1"/>
      <c r="VDC419" s="1"/>
      <c r="VDD419" s="1"/>
      <c r="VDE419" s="1"/>
      <c r="VDF419" s="1"/>
      <c r="VDG419" s="1"/>
      <c r="VDH419" s="1"/>
      <c r="VDI419" s="1"/>
      <c r="VDJ419" s="1"/>
      <c r="VDK419" s="1"/>
      <c r="VDL419" s="1"/>
      <c r="VDM419" s="1"/>
      <c r="VDN419" s="1"/>
      <c r="VDO419" s="1"/>
      <c r="VDP419" s="1"/>
      <c r="VDQ419" s="1"/>
      <c r="VDR419" s="1"/>
      <c r="VDS419" s="1"/>
      <c r="VDT419" s="1"/>
      <c r="VDU419" s="1"/>
      <c r="VDV419" s="1"/>
      <c r="VDW419" s="1"/>
      <c r="VDX419" s="1"/>
      <c r="VDY419" s="1"/>
      <c r="VDZ419" s="1"/>
      <c r="VEA419" s="1"/>
      <c r="VEB419" s="1"/>
      <c r="VEC419" s="1"/>
      <c r="VED419" s="1"/>
      <c r="VEE419" s="1"/>
      <c r="VEF419" s="1"/>
      <c r="VEG419" s="1"/>
      <c r="VEH419" s="1"/>
      <c r="VEI419" s="1"/>
      <c r="VEJ419" s="1"/>
      <c r="VEK419" s="1"/>
      <c r="VEL419" s="1"/>
      <c r="VEM419" s="1"/>
      <c r="VEN419" s="1"/>
      <c r="VEO419" s="1"/>
      <c r="VEP419" s="1"/>
      <c r="VEQ419" s="1"/>
      <c r="VER419" s="1"/>
      <c r="VES419" s="1"/>
      <c r="VET419" s="1"/>
      <c r="VEU419" s="1"/>
      <c r="VEV419" s="1"/>
      <c r="VEW419" s="1"/>
      <c r="VEX419" s="1"/>
      <c r="VEY419" s="1"/>
      <c r="VEZ419" s="1"/>
      <c r="VFA419" s="1"/>
      <c r="VFB419" s="1"/>
      <c r="VFC419" s="1"/>
      <c r="VFD419" s="1"/>
      <c r="VFE419" s="1"/>
      <c r="VFF419" s="1"/>
      <c r="VFG419" s="1"/>
      <c r="VFH419" s="1"/>
      <c r="VFI419" s="1"/>
      <c r="VFJ419" s="1"/>
      <c r="VFK419" s="1"/>
      <c r="VFL419" s="1"/>
      <c r="VFM419" s="1"/>
      <c r="VFN419" s="1"/>
      <c r="VFO419" s="1"/>
      <c r="VFP419" s="1"/>
      <c r="VFQ419" s="1"/>
      <c r="VFR419" s="1"/>
      <c r="VFS419" s="1"/>
      <c r="VFT419" s="1"/>
      <c r="VFU419" s="1"/>
      <c r="VFV419" s="1"/>
      <c r="VFW419" s="1"/>
      <c r="VFX419" s="1"/>
      <c r="VFY419" s="1"/>
      <c r="VFZ419" s="1"/>
      <c r="VGA419" s="1"/>
      <c r="VGB419" s="1"/>
      <c r="VGC419" s="1"/>
      <c r="VGD419" s="1"/>
      <c r="VGE419" s="1"/>
      <c r="VGF419" s="1"/>
      <c r="VGG419" s="1"/>
      <c r="VGH419" s="1"/>
      <c r="VGI419" s="1"/>
      <c r="VGJ419" s="1"/>
      <c r="VGK419" s="1"/>
      <c r="VGL419" s="1"/>
      <c r="VGM419" s="1"/>
      <c r="VGN419" s="1"/>
      <c r="VGO419" s="1"/>
      <c r="VGP419" s="1"/>
      <c r="VGQ419" s="1"/>
      <c r="VGR419" s="1"/>
      <c r="VGS419" s="1"/>
      <c r="VGT419" s="1"/>
      <c r="VGU419" s="1"/>
      <c r="VGV419" s="1"/>
      <c r="VGW419" s="1"/>
      <c r="VGX419" s="1"/>
      <c r="VGY419" s="1"/>
      <c r="VGZ419" s="1"/>
      <c r="VHA419" s="1"/>
      <c r="VHB419" s="1"/>
      <c r="VHC419" s="1"/>
      <c r="VHD419" s="1"/>
      <c r="VHE419" s="1"/>
      <c r="VHF419" s="1"/>
      <c r="VHG419" s="1"/>
      <c r="VHH419" s="1"/>
      <c r="VHI419" s="1"/>
      <c r="VHJ419" s="1"/>
      <c r="VHK419" s="1"/>
      <c r="VHL419" s="1"/>
      <c r="VHM419" s="1"/>
      <c r="VHN419" s="1"/>
      <c r="VHO419" s="1"/>
      <c r="VHP419" s="1"/>
      <c r="VHQ419" s="1"/>
      <c r="VHR419" s="1"/>
      <c r="VHS419" s="1"/>
      <c r="VHT419" s="1"/>
      <c r="VHU419" s="1"/>
      <c r="VHV419" s="1"/>
      <c r="VHW419" s="1"/>
      <c r="VHX419" s="1"/>
      <c r="VHY419" s="1"/>
      <c r="VHZ419" s="1"/>
      <c r="VIA419" s="1"/>
      <c r="VIB419" s="1"/>
      <c r="VIC419" s="1"/>
      <c r="VID419" s="1"/>
      <c r="VIE419" s="1"/>
      <c r="VIF419" s="1"/>
      <c r="VIG419" s="1"/>
      <c r="VIH419" s="1"/>
      <c r="VII419" s="1"/>
      <c r="VIJ419" s="1"/>
      <c r="VIK419" s="1"/>
      <c r="VIL419" s="1"/>
      <c r="VIM419" s="1"/>
      <c r="VIN419" s="1"/>
      <c r="VIO419" s="1"/>
      <c r="VIP419" s="1"/>
      <c r="VIQ419" s="1"/>
      <c r="VIR419" s="1"/>
      <c r="VIS419" s="1"/>
      <c r="VIT419" s="1"/>
      <c r="VIU419" s="1"/>
      <c r="VIV419" s="1"/>
      <c r="VIW419" s="1"/>
      <c r="VIX419" s="1"/>
      <c r="VIY419" s="1"/>
      <c r="VIZ419" s="1"/>
      <c r="VJA419" s="1"/>
      <c r="VJB419" s="1"/>
      <c r="VJC419" s="1"/>
      <c r="VJD419" s="1"/>
      <c r="VJE419" s="1"/>
      <c r="VJF419" s="1"/>
      <c r="VJG419" s="1"/>
      <c r="VJH419" s="1"/>
      <c r="VJI419" s="1"/>
      <c r="VJJ419" s="1"/>
      <c r="VJK419" s="1"/>
      <c r="VJL419" s="1"/>
      <c r="VJM419" s="1"/>
      <c r="VJN419" s="1"/>
      <c r="VJO419" s="1"/>
      <c r="VJP419" s="1"/>
      <c r="VJQ419" s="1"/>
      <c r="VJR419" s="1"/>
      <c r="VJS419" s="1"/>
      <c r="VJT419" s="1"/>
      <c r="VJU419" s="1"/>
      <c r="VJV419" s="1"/>
      <c r="VJW419" s="1"/>
      <c r="VJX419" s="1"/>
      <c r="VJY419" s="1"/>
      <c r="VJZ419" s="1"/>
      <c r="VKA419" s="1"/>
      <c r="VKB419" s="1"/>
      <c r="VKC419" s="1"/>
      <c r="VKD419" s="1"/>
      <c r="VKE419" s="1"/>
      <c r="VKF419" s="1"/>
      <c r="VKG419" s="1"/>
      <c r="VKH419" s="1"/>
      <c r="VKI419" s="1"/>
      <c r="VKJ419" s="1"/>
      <c r="VKK419" s="1"/>
      <c r="VKL419" s="1"/>
      <c r="VKM419" s="1"/>
      <c r="VKN419" s="1"/>
      <c r="VKO419" s="1"/>
      <c r="VKP419" s="1"/>
      <c r="VKQ419" s="1"/>
      <c r="VKR419" s="1"/>
      <c r="VKS419" s="1"/>
      <c r="VKT419" s="1"/>
      <c r="VKU419" s="1"/>
      <c r="VKV419" s="1"/>
      <c r="VKW419" s="1"/>
      <c r="VKX419" s="1"/>
      <c r="VKY419" s="1"/>
      <c r="VKZ419" s="1"/>
      <c r="VLA419" s="1"/>
      <c r="VLB419" s="1"/>
      <c r="VLC419" s="1"/>
      <c r="VLD419" s="1"/>
      <c r="VLE419" s="1"/>
      <c r="VLF419" s="1"/>
      <c r="VLG419" s="1"/>
      <c r="VLH419" s="1"/>
      <c r="VLI419" s="1"/>
      <c r="VLJ419" s="1"/>
      <c r="VLK419" s="1"/>
      <c r="VLL419" s="1"/>
      <c r="VLM419" s="1"/>
      <c r="VLN419" s="1"/>
      <c r="VLO419" s="1"/>
      <c r="VLP419" s="1"/>
      <c r="VLQ419" s="1"/>
      <c r="VLR419" s="1"/>
      <c r="VLS419" s="1"/>
      <c r="VLT419" s="1"/>
      <c r="VLU419" s="1"/>
      <c r="VLV419" s="1"/>
      <c r="VLW419" s="1"/>
      <c r="VLX419" s="1"/>
      <c r="VLY419" s="1"/>
      <c r="VLZ419" s="1"/>
      <c r="VMA419" s="1"/>
      <c r="VMB419" s="1"/>
      <c r="VMC419" s="1"/>
      <c r="VMD419" s="1"/>
      <c r="VME419" s="1"/>
      <c r="VMF419" s="1"/>
      <c r="VMG419" s="1"/>
      <c r="VMH419" s="1"/>
      <c r="VMI419" s="1"/>
      <c r="VMJ419" s="1"/>
      <c r="VMK419" s="1"/>
      <c r="VML419" s="1"/>
      <c r="VMM419" s="1"/>
      <c r="VMN419" s="1"/>
      <c r="VMO419" s="1"/>
      <c r="VMP419" s="1"/>
      <c r="VMQ419" s="1"/>
      <c r="VMR419" s="1"/>
      <c r="VMS419" s="1"/>
      <c r="VMT419" s="1"/>
      <c r="VMU419" s="1"/>
      <c r="VMV419" s="1"/>
      <c r="VMW419" s="1"/>
      <c r="VMX419" s="1"/>
      <c r="VMY419" s="1"/>
      <c r="VMZ419" s="1"/>
      <c r="VNA419" s="1"/>
      <c r="VNB419" s="1"/>
      <c r="VNC419" s="1"/>
      <c r="VND419" s="1"/>
      <c r="VNE419" s="1"/>
      <c r="VNF419" s="1"/>
      <c r="VNG419" s="1"/>
      <c r="VNH419" s="1"/>
      <c r="VNI419" s="1"/>
      <c r="VNJ419" s="1"/>
      <c r="VNK419" s="1"/>
      <c r="VNL419" s="1"/>
      <c r="VNM419" s="1"/>
      <c r="VNN419" s="1"/>
      <c r="VNO419" s="1"/>
      <c r="VNP419" s="1"/>
      <c r="VNQ419" s="1"/>
      <c r="VNR419" s="1"/>
      <c r="VNS419" s="1"/>
      <c r="VNT419" s="1"/>
      <c r="VNU419" s="1"/>
      <c r="VNV419" s="1"/>
      <c r="VNW419" s="1"/>
      <c r="VNX419" s="1"/>
      <c r="VNY419" s="1"/>
      <c r="VNZ419" s="1"/>
      <c r="VOA419" s="1"/>
      <c r="VOB419" s="1"/>
      <c r="VOC419" s="1"/>
      <c r="VOD419" s="1"/>
      <c r="VOE419" s="1"/>
      <c r="VOF419" s="1"/>
      <c r="VOG419" s="1"/>
      <c r="VOH419" s="1"/>
      <c r="VOI419" s="1"/>
      <c r="VOJ419" s="1"/>
      <c r="VOK419" s="1"/>
      <c r="VOL419" s="1"/>
      <c r="VOM419" s="1"/>
      <c r="VON419" s="1"/>
      <c r="VOO419" s="1"/>
      <c r="VOP419" s="1"/>
      <c r="VOQ419" s="1"/>
      <c r="VOR419" s="1"/>
      <c r="VOS419" s="1"/>
      <c r="VOT419" s="1"/>
      <c r="VOU419" s="1"/>
      <c r="VOV419" s="1"/>
      <c r="VOW419" s="1"/>
      <c r="VOX419" s="1"/>
      <c r="VOY419" s="1"/>
      <c r="VOZ419" s="1"/>
      <c r="VPA419" s="1"/>
      <c r="VPB419" s="1"/>
      <c r="VPC419" s="1"/>
      <c r="VPD419" s="1"/>
      <c r="VPE419" s="1"/>
      <c r="VPF419" s="1"/>
      <c r="VPG419" s="1"/>
      <c r="VPH419" s="1"/>
      <c r="VPI419" s="1"/>
      <c r="VPJ419" s="1"/>
      <c r="VPK419" s="1"/>
      <c r="VPL419" s="1"/>
      <c r="VPM419" s="1"/>
      <c r="VPN419" s="1"/>
      <c r="VPO419" s="1"/>
      <c r="VPP419" s="1"/>
      <c r="VPQ419" s="1"/>
      <c r="VPR419" s="1"/>
      <c r="VPS419" s="1"/>
      <c r="VPT419" s="1"/>
      <c r="VPU419" s="1"/>
      <c r="VPV419" s="1"/>
      <c r="VPW419" s="1"/>
      <c r="VPX419" s="1"/>
      <c r="VPY419" s="1"/>
      <c r="VPZ419" s="1"/>
      <c r="VQA419" s="1"/>
      <c r="VQB419" s="1"/>
      <c r="VQC419" s="1"/>
      <c r="VQD419" s="1"/>
      <c r="VQE419" s="1"/>
      <c r="VQF419" s="1"/>
      <c r="VQG419" s="1"/>
      <c r="VQH419" s="1"/>
      <c r="VQI419" s="1"/>
      <c r="VQJ419" s="1"/>
      <c r="VQK419" s="1"/>
      <c r="VQL419" s="1"/>
      <c r="VQM419" s="1"/>
      <c r="VQN419" s="1"/>
      <c r="VQO419" s="1"/>
      <c r="VQP419" s="1"/>
      <c r="VQQ419" s="1"/>
      <c r="VQR419" s="1"/>
      <c r="VQS419" s="1"/>
      <c r="VQT419" s="1"/>
      <c r="VQU419" s="1"/>
      <c r="VQV419" s="1"/>
      <c r="VQW419" s="1"/>
      <c r="VQX419" s="1"/>
      <c r="VQY419" s="1"/>
      <c r="VQZ419" s="1"/>
      <c r="VRA419" s="1"/>
      <c r="VRB419" s="1"/>
      <c r="VRC419" s="1"/>
      <c r="VRD419" s="1"/>
      <c r="VRE419" s="1"/>
      <c r="VRF419" s="1"/>
      <c r="VRG419" s="1"/>
      <c r="VRH419" s="1"/>
      <c r="VRI419" s="1"/>
      <c r="VRJ419" s="1"/>
      <c r="VRK419" s="1"/>
      <c r="VRL419" s="1"/>
      <c r="VRM419" s="1"/>
      <c r="VRN419" s="1"/>
      <c r="VRO419" s="1"/>
      <c r="VRP419" s="1"/>
      <c r="VRQ419" s="1"/>
      <c r="VRR419" s="1"/>
      <c r="VRS419" s="1"/>
      <c r="VRT419" s="1"/>
      <c r="VRU419" s="1"/>
      <c r="VRV419" s="1"/>
      <c r="VRW419" s="1"/>
      <c r="VRX419" s="1"/>
      <c r="VRY419" s="1"/>
      <c r="VRZ419" s="1"/>
      <c r="VSA419" s="1"/>
      <c r="VSB419" s="1"/>
      <c r="VSC419" s="1"/>
      <c r="VSD419" s="1"/>
      <c r="VSE419" s="1"/>
      <c r="VSF419" s="1"/>
      <c r="VSG419" s="1"/>
      <c r="VSH419" s="1"/>
      <c r="VSI419" s="1"/>
      <c r="VSJ419" s="1"/>
      <c r="VSK419" s="1"/>
      <c r="VSL419" s="1"/>
      <c r="VSM419" s="1"/>
      <c r="VSN419" s="1"/>
      <c r="VSO419" s="1"/>
      <c r="VSP419" s="1"/>
      <c r="VSQ419" s="1"/>
      <c r="VSR419" s="1"/>
      <c r="VSS419" s="1"/>
      <c r="VST419" s="1"/>
      <c r="VSU419" s="1"/>
      <c r="VSV419" s="1"/>
      <c r="VSW419" s="1"/>
      <c r="VSX419" s="1"/>
      <c r="VSY419" s="1"/>
      <c r="VSZ419" s="1"/>
      <c r="VTA419" s="1"/>
      <c r="VTB419" s="1"/>
      <c r="VTC419" s="1"/>
      <c r="VTD419" s="1"/>
      <c r="VTE419" s="1"/>
      <c r="VTF419" s="1"/>
      <c r="VTG419" s="1"/>
      <c r="VTH419" s="1"/>
      <c r="VTI419" s="1"/>
      <c r="VTJ419" s="1"/>
      <c r="VTK419" s="1"/>
      <c r="VTL419" s="1"/>
      <c r="VTM419" s="1"/>
      <c r="VTN419" s="1"/>
      <c r="VTO419" s="1"/>
      <c r="VTP419" s="1"/>
      <c r="VTQ419" s="1"/>
      <c r="VTR419" s="1"/>
      <c r="VTS419" s="1"/>
      <c r="VTT419" s="1"/>
      <c r="VTU419" s="1"/>
      <c r="VTV419" s="1"/>
      <c r="VTW419" s="1"/>
      <c r="VTX419" s="1"/>
      <c r="VTY419" s="1"/>
      <c r="VTZ419" s="1"/>
      <c r="VUA419" s="1"/>
      <c r="VUB419" s="1"/>
      <c r="VUC419" s="1"/>
      <c r="VUD419" s="1"/>
      <c r="VUE419" s="1"/>
      <c r="VUF419" s="1"/>
      <c r="VUG419" s="1"/>
      <c r="VUH419" s="1"/>
      <c r="VUI419" s="1"/>
      <c r="VUJ419" s="1"/>
      <c r="VUK419" s="1"/>
      <c r="VUL419" s="1"/>
      <c r="VUM419" s="1"/>
      <c r="VUN419" s="1"/>
      <c r="VUO419" s="1"/>
      <c r="VUP419" s="1"/>
      <c r="VUQ419" s="1"/>
      <c r="VUR419" s="1"/>
      <c r="VUS419" s="1"/>
      <c r="VUT419" s="1"/>
      <c r="VUU419" s="1"/>
      <c r="VUV419" s="1"/>
      <c r="VUW419" s="1"/>
      <c r="VUX419" s="1"/>
      <c r="VUY419" s="1"/>
      <c r="VUZ419" s="1"/>
      <c r="VVA419" s="1"/>
      <c r="VVB419" s="1"/>
      <c r="VVC419" s="1"/>
      <c r="VVD419" s="1"/>
      <c r="VVE419" s="1"/>
      <c r="VVF419" s="1"/>
      <c r="VVG419" s="1"/>
      <c r="VVH419" s="1"/>
      <c r="VVI419" s="1"/>
      <c r="VVJ419" s="1"/>
      <c r="VVK419" s="1"/>
      <c r="VVL419" s="1"/>
      <c r="VVM419" s="1"/>
      <c r="VVN419" s="1"/>
      <c r="VVO419" s="1"/>
      <c r="VVP419" s="1"/>
      <c r="VVQ419" s="1"/>
      <c r="VVR419" s="1"/>
      <c r="VVS419" s="1"/>
      <c r="VVT419" s="1"/>
      <c r="VVU419" s="1"/>
      <c r="VVV419" s="1"/>
      <c r="VVW419" s="1"/>
      <c r="VVX419" s="1"/>
      <c r="VVY419" s="1"/>
      <c r="VVZ419" s="1"/>
      <c r="VWA419" s="1"/>
      <c r="VWB419" s="1"/>
      <c r="VWC419" s="1"/>
      <c r="VWD419" s="1"/>
      <c r="VWE419" s="1"/>
      <c r="VWF419" s="1"/>
      <c r="VWG419" s="1"/>
      <c r="VWH419" s="1"/>
      <c r="VWI419" s="1"/>
      <c r="VWJ419" s="1"/>
      <c r="VWK419" s="1"/>
      <c r="VWL419" s="1"/>
      <c r="VWM419" s="1"/>
      <c r="VWN419" s="1"/>
      <c r="VWO419" s="1"/>
      <c r="VWP419" s="1"/>
      <c r="VWQ419" s="1"/>
      <c r="VWR419" s="1"/>
      <c r="VWS419" s="1"/>
      <c r="VWT419" s="1"/>
      <c r="VWU419" s="1"/>
      <c r="VWV419" s="1"/>
      <c r="VWW419" s="1"/>
      <c r="VWX419" s="1"/>
      <c r="VWY419" s="1"/>
      <c r="VWZ419" s="1"/>
      <c r="VXA419" s="1"/>
      <c r="VXB419" s="1"/>
      <c r="VXC419" s="1"/>
      <c r="VXD419" s="1"/>
      <c r="VXE419" s="1"/>
      <c r="VXF419" s="1"/>
      <c r="VXG419" s="1"/>
      <c r="VXH419" s="1"/>
      <c r="VXI419" s="1"/>
      <c r="VXJ419" s="1"/>
      <c r="VXK419" s="1"/>
      <c r="VXL419" s="1"/>
      <c r="VXM419" s="1"/>
      <c r="VXN419" s="1"/>
      <c r="VXO419" s="1"/>
      <c r="VXP419" s="1"/>
      <c r="VXQ419" s="1"/>
      <c r="VXR419" s="1"/>
      <c r="VXS419" s="1"/>
      <c r="VXT419" s="1"/>
      <c r="VXU419" s="1"/>
      <c r="VXV419" s="1"/>
      <c r="VXW419" s="1"/>
      <c r="VXX419" s="1"/>
      <c r="VXY419" s="1"/>
      <c r="VXZ419" s="1"/>
      <c r="VYA419" s="1"/>
      <c r="VYB419" s="1"/>
      <c r="VYC419" s="1"/>
      <c r="VYD419" s="1"/>
      <c r="VYE419" s="1"/>
      <c r="VYF419" s="1"/>
      <c r="VYG419" s="1"/>
      <c r="VYH419" s="1"/>
      <c r="VYI419" s="1"/>
      <c r="VYJ419" s="1"/>
      <c r="VYK419" s="1"/>
      <c r="VYL419" s="1"/>
      <c r="VYM419" s="1"/>
      <c r="VYN419" s="1"/>
      <c r="VYO419" s="1"/>
      <c r="VYP419" s="1"/>
      <c r="VYQ419" s="1"/>
      <c r="VYR419" s="1"/>
      <c r="VYS419" s="1"/>
      <c r="VYT419" s="1"/>
      <c r="VYU419" s="1"/>
      <c r="VYV419" s="1"/>
      <c r="VYW419" s="1"/>
      <c r="VYX419" s="1"/>
      <c r="VYY419" s="1"/>
      <c r="VYZ419" s="1"/>
      <c r="VZA419" s="1"/>
      <c r="VZB419" s="1"/>
      <c r="VZC419" s="1"/>
      <c r="VZD419" s="1"/>
      <c r="VZE419" s="1"/>
      <c r="VZF419" s="1"/>
      <c r="VZG419" s="1"/>
      <c r="VZH419" s="1"/>
      <c r="VZI419" s="1"/>
      <c r="VZJ419" s="1"/>
      <c r="VZK419" s="1"/>
      <c r="VZL419" s="1"/>
      <c r="VZM419" s="1"/>
      <c r="VZN419" s="1"/>
      <c r="VZO419" s="1"/>
      <c r="VZP419" s="1"/>
      <c r="VZQ419" s="1"/>
      <c r="VZR419" s="1"/>
      <c r="VZS419" s="1"/>
      <c r="VZT419" s="1"/>
      <c r="VZU419" s="1"/>
      <c r="VZV419" s="1"/>
      <c r="VZW419" s="1"/>
      <c r="VZX419" s="1"/>
      <c r="VZY419" s="1"/>
      <c r="VZZ419" s="1"/>
      <c r="WAA419" s="1"/>
      <c r="WAB419" s="1"/>
      <c r="WAC419" s="1"/>
      <c r="WAD419" s="1"/>
      <c r="WAE419" s="1"/>
      <c r="WAF419" s="1"/>
      <c r="WAG419" s="1"/>
      <c r="WAH419" s="1"/>
      <c r="WAI419" s="1"/>
      <c r="WAJ419" s="1"/>
      <c r="WAK419" s="1"/>
      <c r="WAL419" s="1"/>
      <c r="WAM419" s="1"/>
      <c r="WAN419" s="1"/>
      <c r="WAO419" s="1"/>
      <c r="WAP419" s="1"/>
      <c r="WAQ419" s="1"/>
      <c r="WAR419" s="1"/>
      <c r="WAS419" s="1"/>
      <c r="WAT419" s="1"/>
      <c r="WAU419" s="1"/>
      <c r="WAV419" s="1"/>
      <c r="WAW419" s="1"/>
      <c r="WAX419" s="1"/>
      <c r="WAY419" s="1"/>
      <c r="WAZ419" s="1"/>
      <c r="WBA419" s="1"/>
      <c r="WBB419" s="1"/>
      <c r="WBC419" s="1"/>
      <c r="WBD419" s="1"/>
      <c r="WBE419" s="1"/>
      <c r="WBF419" s="1"/>
      <c r="WBG419" s="1"/>
      <c r="WBH419" s="1"/>
      <c r="WBI419" s="1"/>
      <c r="WBJ419" s="1"/>
      <c r="WBK419" s="1"/>
      <c r="WBL419" s="1"/>
      <c r="WBM419" s="1"/>
      <c r="WBN419" s="1"/>
      <c r="WBO419" s="1"/>
      <c r="WBP419" s="1"/>
      <c r="WBQ419" s="1"/>
      <c r="WBR419" s="1"/>
      <c r="WBS419" s="1"/>
      <c r="WBT419" s="1"/>
      <c r="WBU419" s="1"/>
      <c r="WBV419" s="1"/>
      <c r="WBW419" s="1"/>
      <c r="WBX419" s="1"/>
      <c r="WBY419" s="1"/>
      <c r="WBZ419" s="1"/>
      <c r="WCA419" s="1"/>
      <c r="WCB419" s="1"/>
      <c r="WCC419" s="1"/>
      <c r="WCD419" s="1"/>
      <c r="WCE419" s="1"/>
      <c r="WCF419" s="1"/>
      <c r="WCG419" s="1"/>
      <c r="WCH419" s="1"/>
      <c r="WCI419" s="1"/>
      <c r="WCJ419" s="1"/>
      <c r="WCK419" s="1"/>
      <c r="WCL419" s="1"/>
      <c r="WCM419" s="1"/>
      <c r="WCN419" s="1"/>
      <c r="WCO419" s="1"/>
      <c r="WCP419" s="1"/>
      <c r="WCQ419" s="1"/>
      <c r="WCR419" s="1"/>
      <c r="WCS419" s="1"/>
      <c r="WCT419" s="1"/>
      <c r="WCU419" s="1"/>
      <c r="WCV419" s="1"/>
      <c r="WCW419" s="1"/>
      <c r="WCX419" s="1"/>
      <c r="WCY419" s="1"/>
      <c r="WCZ419" s="1"/>
      <c r="WDA419" s="1"/>
      <c r="WDB419" s="1"/>
      <c r="WDC419" s="1"/>
      <c r="WDD419" s="1"/>
      <c r="WDE419" s="1"/>
      <c r="WDF419" s="1"/>
      <c r="WDG419" s="1"/>
      <c r="WDH419" s="1"/>
      <c r="WDI419" s="1"/>
      <c r="WDJ419" s="1"/>
      <c r="WDK419" s="1"/>
      <c r="WDL419" s="1"/>
      <c r="WDM419" s="1"/>
      <c r="WDN419" s="1"/>
      <c r="WDO419" s="1"/>
      <c r="WDP419" s="1"/>
      <c r="WDQ419" s="1"/>
      <c r="WDR419" s="1"/>
      <c r="WDS419" s="1"/>
      <c r="WDT419" s="1"/>
      <c r="WDU419" s="1"/>
      <c r="WDV419" s="1"/>
      <c r="WDW419" s="1"/>
      <c r="WDX419" s="1"/>
      <c r="WDY419" s="1"/>
      <c r="WDZ419" s="1"/>
      <c r="WEA419" s="1"/>
      <c r="WEB419" s="1"/>
      <c r="WEC419" s="1"/>
      <c r="WED419" s="1"/>
      <c r="WEE419" s="1"/>
      <c r="WEF419" s="1"/>
      <c r="WEG419" s="1"/>
      <c r="WEH419" s="1"/>
      <c r="WEI419" s="1"/>
      <c r="WEJ419" s="1"/>
      <c r="WEK419" s="1"/>
      <c r="WEL419" s="1"/>
      <c r="WEM419" s="1"/>
      <c r="WEN419" s="1"/>
      <c r="WEO419" s="1"/>
      <c r="WEP419" s="1"/>
      <c r="WEQ419" s="1"/>
      <c r="WER419" s="1"/>
      <c r="WES419" s="1"/>
      <c r="WET419" s="1"/>
      <c r="WEU419" s="1"/>
      <c r="WEV419" s="1"/>
      <c r="WEW419" s="1"/>
      <c r="WEX419" s="1"/>
      <c r="WEY419" s="1"/>
      <c r="WEZ419" s="1"/>
      <c r="WFA419" s="1"/>
      <c r="WFB419" s="1"/>
      <c r="WFC419" s="1"/>
      <c r="WFD419" s="1"/>
      <c r="WFE419" s="1"/>
      <c r="WFF419" s="1"/>
      <c r="WFG419" s="1"/>
      <c r="WFH419" s="1"/>
      <c r="WFI419" s="1"/>
      <c r="WFJ419" s="1"/>
      <c r="WFK419" s="1"/>
      <c r="WFL419" s="1"/>
      <c r="WFM419" s="1"/>
      <c r="WFN419" s="1"/>
      <c r="WFO419" s="1"/>
      <c r="WFP419" s="1"/>
      <c r="WFQ419" s="1"/>
      <c r="WFR419" s="1"/>
      <c r="WFS419" s="1"/>
      <c r="WFT419" s="1"/>
      <c r="WFU419" s="1"/>
      <c r="WFV419" s="1"/>
      <c r="WFW419" s="1"/>
      <c r="WFX419" s="1"/>
      <c r="WFY419" s="1"/>
      <c r="WFZ419" s="1"/>
      <c r="WGA419" s="1"/>
      <c r="WGB419" s="1"/>
      <c r="WGC419" s="1"/>
      <c r="WGD419" s="1"/>
      <c r="WGE419" s="1"/>
      <c r="WGF419" s="1"/>
      <c r="WGG419" s="1"/>
      <c r="WGH419" s="1"/>
      <c r="WGI419" s="1"/>
      <c r="WGJ419" s="1"/>
      <c r="WGK419" s="1"/>
      <c r="WGL419" s="1"/>
      <c r="WGM419" s="1"/>
      <c r="WGN419" s="1"/>
      <c r="WGO419" s="1"/>
      <c r="WGP419" s="1"/>
      <c r="WGQ419" s="1"/>
      <c r="WGR419" s="1"/>
      <c r="WGS419" s="1"/>
      <c r="WGT419" s="1"/>
      <c r="WGU419" s="1"/>
      <c r="WGV419" s="1"/>
      <c r="WGW419" s="1"/>
      <c r="WGX419" s="1"/>
      <c r="WGY419" s="1"/>
      <c r="WGZ419" s="1"/>
      <c r="WHA419" s="1"/>
      <c r="WHB419" s="1"/>
      <c r="WHC419" s="1"/>
      <c r="WHD419" s="1"/>
      <c r="WHE419" s="1"/>
      <c r="WHF419" s="1"/>
      <c r="WHG419" s="1"/>
      <c r="WHH419" s="1"/>
      <c r="WHI419" s="1"/>
      <c r="WHJ419" s="1"/>
      <c r="WHK419" s="1"/>
      <c r="WHL419" s="1"/>
      <c r="WHM419" s="1"/>
      <c r="WHN419" s="1"/>
      <c r="WHO419" s="1"/>
      <c r="WHP419" s="1"/>
      <c r="WHQ419" s="1"/>
      <c r="WHR419" s="1"/>
      <c r="WHS419" s="1"/>
      <c r="WHT419" s="1"/>
      <c r="WHU419" s="1"/>
      <c r="WHV419" s="1"/>
      <c r="WHW419" s="1"/>
      <c r="WHX419" s="1"/>
      <c r="WHY419" s="1"/>
      <c r="WHZ419" s="1"/>
      <c r="WIA419" s="1"/>
      <c r="WIB419" s="1"/>
      <c r="WIC419" s="1"/>
      <c r="WID419" s="1"/>
      <c r="WIE419" s="1"/>
      <c r="WIF419" s="1"/>
      <c r="WIG419" s="1"/>
      <c r="WIH419" s="1"/>
      <c r="WII419" s="1"/>
      <c r="WIJ419" s="1"/>
      <c r="WIK419" s="1"/>
      <c r="WIL419" s="1"/>
      <c r="WIM419" s="1"/>
      <c r="WIN419" s="1"/>
      <c r="WIO419" s="1"/>
      <c r="WIP419" s="1"/>
      <c r="WIQ419" s="1"/>
      <c r="WIR419" s="1"/>
      <c r="WIS419" s="1"/>
      <c r="WIT419" s="1"/>
      <c r="WIU419" s="1"/>
      <c r="WIV419" s="1"/>
      <c r="WIW419" s="1"/>
      <c r="WIX419" s="1"/>
      <c r="WIY419" s="1"/>
      <c r="WIZ419" s="1"/>
      <c r="WJA419" s="1"/>
      <c r="WJB419" s="1"/>
      <c r="WJC419" s="1"/>
      <c r="WJD419" s="1"/>
      <c r="WJE419" s="1"/>
      <c r="WJF419" s="1"/>
      <c r="WJG419" s="1"/>
      <c r="WJH419" s="1"/>
      <c r="WJI419" s="1"/>
      <c r="WJJ419" s="1"/>
      <c r="WJK419" s="1"/>
      <c r="WJL419" s="1"/>
      <c r="WJM419" s="1"/>
      <c r="WJN419" s="1"/>
      <c r="WJO419" s="1"/>
      <c r="WJP419" s="1"/>
      <c r="WJQ419" s="1"/>
      <c r="WJR419" s="1"/>
      <c r="WJS419" s="1"/>
      <c r="WJT419" s="1"/>
      <c r="WJU419" s="1"/>
      <c r="WJV419" s="1"/>
      <c r="WJW419" s="1"/>
      <c r="WJX419" s="1"/>
      <c r="WJY419" s="1"/>
      <c r="WJZ419" s="1"/>
      <c r="WKA419" s="1"/>
      <c r="WKB419" s="1"/>
      <c r="WKC419" s="1"/>
      <c r="WKD419" s="1"/>
      <c r="WKE419" s="1"/>
      <c r="WKF419" s="1"/>
      <c r="WKG419" s="1"/>
      <c r="WKH419" s="1"/>
      <c r="WKI419" s="1"/>
      <c r="WKJ419" s="1"/>
      <c r="WKK419" s="1"/>
      <c r="WKL419" s="1"/>
      <c r="WKM419" s="1"/>
      <c r="WKN419" s="1"/>
      <c r="WKO419" s="1"/>
      <c r="WKP419" s="1"/>
      <c r="WKQ419" s="1"/>
      <c r="WKR419" s="1"/>
      <c r="WKS419" s="1"/>
      <c r="WKT419" s="1"/>
      <c r="WKU419" s="1"/>
      <c r="WKV419" s="1"/>
      <c r="WKW419" s="1"/>
      <c r="WKX419" s="1"/>
      <c r="WKY419" s="1"/>
      <c r="WKZ419" s="1"/>
      <c r="WLA419" s="1"/>
      <c r="WLB419" s="1"/>
      <c r="WLC419" s="1"/>
      <c r="WLD419" s="1"/>
      <c r="WLE419" s="1"/>
      <c r="WLF419" s="1"/>
      <c r="WLG419" s="1"/>
      <c r="WLH419" s="1"/>
      <c r="WLI419" s="1"/>
      <c r="WLJ419" s="1"/>
      <c r="WLK419" s="1"/>
      <c r="WLL419" s="1"/>
      <c r="WLM419" s="1"/>
      <c r="WLN419" s="1"/>
      <c r="WLO419" s="1"/>
      <c r="WLP419" s="1"/>
      <c r="WLQ419" s="1"/>
      <c r="WLR419" s="1"/>
      <c r="WLS419" s="1"/>
      <c r="WLT419" s="1"/>
      <c r="WLU419" s="1"/>
      <c r="WLV419" s="1"/>
      <c r="WLW419" s="1"/>
      <c r="WLX419" s="1"/>
      <c r="WLY419" s="1"/>
      <c r="WLZ419" s="1"/>
      <c r="WMA419" s="1"/>
      <c r="WMB419" s="1"/>
      <c r="WMC419" s="1"/>
      <c r="WMD419" s="1"/>
      <c r="WME419" s="1"/>
      <c r="WMF419" s="1"/>
      <c r="WMG419" s="1"/>
      <c r="WMH419" s="1"/>
      <c r="WMI419" s="1"/>
      <c r="WMJ419" s="1"/>
      <c r="WMK419" s="1"/>
      <c r="WML419" s="1"/>
      <c r="WMM419" s="1"/>
      <c r="WMN419" s="1"/>
      <c r="WMO419" s="1"/>
      <c r="WMP419" s="1"/>
      <c r="WMQ419" s="1"/>
      <c r="WMR419" s="1"/>
      <c r="WMS419" s="1"/>
      <c r="WMT419" s="1"/>
      <c r="WMU419" s="1"/>
      <c r="WMV419" s="1"/>
      <c r="WMW419" s="1"/>
      <c r="WMX419" s="1"/>
      <c r="WMY419" s="1"/>
      <c r="WMZ419" s="1"/>
      <c r="WNA419" s="1"/>
      <c r="WNB419" s="1"/>
      <c r="WNC419" s="1"/>
      <c r="WND419" s="1"/>
      <c r="WNE419" s="1"/>
      <c r="WNF419" s="1"/>
      <c r="WNG419" s="1"/>
      <c r="WNH419" s="1"/>
      <c r="WNI419" s="1"/>
      <c r="WNJ419" s="1"/>
      <c r="WNK419" s="1"/>
      <c r="WNL419" s="1"/>
      <c r="WNM419" s="1"/>
      <c r="WNN419" s="1"/>
      <c r="WNO419" s="1"/>
      <c r="WNP419" s="1"/>
      <c r="WNQ419" s="1"/>
      <c r="WNR419" s="1"/>
      <c r="WNS419" s="1"/>
      <c r="WNT419" s="1"/>
      <c r="WNU419" s="1"/>
      <c r="WNV419" s="1"/>
      <c r="WNW419" s="1"/>
      <c r="WNX419" s="1"/>
      <c r="WNY419" s="1"/>
      <c r="WNZ419" s="1"/>
      <c r="WOA419" s="1"/>
      <c r="WOB419" s="1"/>
      <c r="WOC419" s="1"/>
      <c r="WOD419" s="1"/>
      <c r="WOE419" s="1"/>
      <c r="WOF419" s="1"/>
      <c r="WOG419" s="1"/>
      <c r="WOH419" s="1"/>
      <c r="WOI419" s="1"/>
      <c r="WOJ419" s="1"/>
      <c r="WOK419" s="1"/>
      <c r="WOL419" s="1"/>
      <c r="WOM419" s="1"/>
      <c r="WON419" s="1"/>
      <c r="WOO419" s="1"/>
      <c r="WOP419" s="1"/>
      <c r="WOQ419" s="1"/>
      <c r="WOR419" s="1"/>
      <c r="WOS419" s="1"/>
      <c r="WOT419" s="1"/>
      <c r="WOU419" s="1"/>
      <c r="WOV419" s="1"/>
      <c r="WOW419" s="1"/>
      <c r="WOX419" s="1"/>
      <c r="WOY419" s="1"/>
      <c r="WOZ419" s="1"/>
      <c r="WPA419" s="1"/>
      <c r="WPB419" s="1"/>
      <c r="WPC419" s="1"/>
      <c r="WPD419" s="1"/>
      <c r="WPE419" s="1"/>
      <c r="WPF419" s="1"/>
      <c r="WPG419" s="1"/>
      <c r="WPH419" s="1"/>
      <c r="WPI419" s="1"/>
      <c r="WPJ419" s="1"/>
      <c r="WPK419" s="1"/>
      <c r="WPL419" s="1"/>
      <c r="WPM419" s="1"/>
      <c r="WPN419" s="1"/>
      <c r="WPO419" s="1"/>
      <c r="WPP419" s="1"/>
      <c r="WPQ419" s="1"/>
      <c r="WPR419" s="1"/>
      <c r="WPS419" s="1"/>
      <c r="WPT419" s="1"/>
      <c r="WPU419" s="1"/>
      <c r="WPV419" s="1"/>
      <c r="WPW419" s="1"/>
      <c r="WPX419" s="1"/>
      <c r="WPY419" s="1"/>
      <c r="WPZ419" s="1"/>
      <c r="WQA419" s="1"/>
      <c r="WQB419" s="1"/>
      <c r="WQC419" s="1"/>
      <c r="WQD419" s="1"/>
      <c r="WQE419" s="1"/>
      <c r="WQF419" s="1"/>
      <c r="WQG419" s="1"/>
      <c r="WQH419" s="1"/>
      <c r="WQI419" s="1"/>
      <c r="WQJ419" s="1"/>
      <c r="WQK419" s="1"/>
      <c r="WQL419" s="1"/>
      <c r="WQM419" s="1"/>
      <c r="WQN419" s="1"/>
      <c r="WQO419" s="1"/>
      <c r="WQP419" s="1"/>
      <c r="WQQ419" s="1"/>
      <c r="WQR419" s="1"/>
      <c r="WQS419" s="1"/>
      <c r="WQT419" s="1"/>
      <c r="WQU419" s="1"/>
      <c r="WQV419" s="1"/>
      <c r="WQW419" s="1"/>
      <c r="WQX419" s="1"/>
      <c r="WQY419" s="1"/>
      <c r="WQZ419" s="1"/>
      <c r="WRA419" s="1"/>
      <c r="WRB419" s="1"/>
      <c r="WRC419" s="1"/>
      <c r="WRD419" s="1"/>
      <c r="WRE419" s="1"/>
      <c r="WRF419" s="1"/>
      <c r="WRG419" s="1"/>
      <c r="WRH419" s="1"/>
      <c r="WRI419" s="1"/>
      <c r="WRJ419" s="1"/>
      <c r="WRK419" s="1"/>
      <c r="WRL419" s="1"/>
      <c r="WRM419" s="1"/>
      <c r="WRN419" s="1"/>
      <c r="WRO419" s="1"/>
      <c r="WRP419" s="1"/>
      <c r="WRQ419" s="1"/>
      <c r="WRR419" s="1"/>
      <c r="WRS419" s="1"/>
      <c r="WRT419" s="1"/>
      <c r="WRU419" s="1"/>
      <c r="WRV419" s="1"/>
      <c r="WRW419" s="1"/>
      <c r="WRX419" s="1"/>
      <c r="WRY419" s="1"/>
      <c r="WRZ419" s="1"/>
      <c r="WSA419" s="1"/>
      <c r="WSB419" s="1"/>
      <c r="WSC419" s="1"/>
      <c r="WSD419" s="1"/>
      <c r="WSE419" s="1"/>
      <c r="WSF419" s="1"/>
      <c r="WSG419" s="1"/>
      <c r="WSH419" s="1"/>
      <c r="WSI419" s="1"/>
      <c r="WSJ419" s="1"/>
      <c r="WSK419" s="1"/>
      <c r="WSL419" s="1"/>
      <c r="WSM419" s="1"/>
      <c r="WSN419" s="1"/>
      <c r="WSO419" s="1"/>
      <c r="WSP419" s="1"/>
      <c r="WSQ419" s="1"/>
      <c r="WSR419" s="1"/>
      <c r="WSS419" s="1"/>
      <c r="WST419" s="1"/>
      <c r="WSU419" s="1"/>
      <c r="WSV419" s="1"/>
      <c r="WSW419" s="1"/>
      <c r="WSX419" s="1"/>
      <c r="WSY419" s="1"/>
      <c r="WSZ419" s="1"/>
      <c r="WTA419" s="1"/>
      <c r="WTB419" s="1"/>
      <c r="WTC419" s="1"/>
      <c r="WTD419" s="1"/>
      <c r="WTE419" s="1"/>
      <c r="WTF419" s="1"/>
      <c r="WTG419" s="1"/>
      <c r="WTH419" s="1"/>
      <c r="WTI419" s="1"/>
      <c r="WTJ419" s="1"/>
      <c r="WTK419" s="1"/>
      <c r="WTL419" s="1"/>
      <c r="WTM419" s="1"/>
      <c r="WTN419" s="1"/>
      <c r="WTO419" s="1"/>
      <c r="WTP419" s="1"/>
      <c r="WTQ419" s="1"/>
      <c r="WTR419" s="1"/>
      <c r="WTS419" s="1"/>
      <c r="WTT419" s="1"/>
      <c r="WTU419" s="1"/>
      <c r="WTV419" s="1"/>
      <c r="WTW419" s="1"/>
      <c r="WTX419" s="1"/>
      <c r="WTY419" s="1"/>
      <c r="WTZ419" s="1"/>
      <c r="WUA419" s="1"/>
      <c r="WUB419" s="1"/>
      <c r="WUC419" s="1"/>
      <c r="WUD419" s="1"/>
      <c r="WUE419" s="1"/>
      <c r="WUF419" s="1"/>
      <c r="WUG419" s="1"/>
      <c r="WUH419" s="1"/>
      <c r="WUI419" s="1"/>
      <c r="WUJ419" s="1"/>
      <c r="WUK419" s="1"/>
      <c r="WUL419" s="1"/>
      <c r="WUM419" s="1"/>
      <c r="WUN419" s="1"/>
      <c r="WUO419" s="1"/>
      <c r="WUP419" s="1"/>
      <c r="WUQ419" s="1"/>
      <c r="WUR419" s="1"/>
      <c r="WUS419" s="1"/>
      <c r="WUT419" s="1"/>
      <c r="WUU419" s="1"/>
      <c r="WUV419" s="1"/>
      <c r="WUW419" s="1"/>
      <c r="WUX419" s="1"/>
      <c r="WUY419" s="1"/>
      <c r="WUZ419" s="1"/>
      <c r="WVA419" s="1"/>
      <c r="WVB419" s="1"/>
      <c r="WVC419" s="1"/>
      <c r="WVD419" s="1"/>
      <c r="WVE419" s="1"/>
      <c r="WVF419" s="1"/>
      <c r="WVG419" s="1"/>
      <c r="WVH419" s="1"/>
      <c r="WVI419" s="1"/>
      <c r="WVJ419" s="1"/>
      <c r="WVK419" s="1"/>
      <c r="WVL419" s="1"/>
      <c r="WVM419" s="1"/>
      <c r="WVN419" s="1"/>
      <c r="WVO419" s="1"/>
      <c r="WVP419" s="1"/>
      <c r="WVQ419" s="1"/>
      <c r="WVR419" s="1"/>
      <c r="WVS419" s="1"/>
      <c r="WVT419" s="1"/>
      <c r="WVU419" s="1"/>
      <c r="WVV419" s="1"/>
      <c r="WVW419" s="1"/>
      <c r="WVX419" s="1"/>
      <c r="WVY419" s="1"/>
      <c r="WVZ419" s="1"/>
      <c r="WWA419" s="1"/>
      <c r="WWB419" s="1"/>
      <c r="WWC419" s="1"/>
      <c r="WWD419" s="1"/>
      <c r="WWE419" s="1"/>
      <c r="WWF419" s="1"/>
      <c r="WWG419" s="1"/>
      <c r="WWH419" s="1"/>
      <c r="WWI419" s="1"/>
      <c r="WWJ419" s="1"/>
      <c r="WWK419" s="1"/>
      <c r="WWL419" s="1"/>
      <c r="WWM419" s="1"/>
      <c r="WWN419" s="1"/>
      <c r="WWO419" s="1"/>
      <c r="WWP419" s="1"/>
      <c r="WWQ419" s="1"/>
      <c r="WWR419" s="1"/>
      <c r="WWS419" s="1"/>
      <c r="WWT419" s="1"/>
      <c r="WWU419" s="1"/>
      <c r="WWV419" s="1"/>
      <c r="WWW419" s="1"/>
      <c r="WWX419" s="1"/>
      <c r="WWY419" s="1"/>
      <c r="WWZ419" s="1"/>
      <c r="WXA419" s="1"/>
      <c r="WXB419" s="1"/>
      <c r="WXC419" s="1"/>
      <c r="WXD419" s="1"/>
      <c r="WXE419" s="1"/>
      <c r="WXF419" s="1"/>
      <c r="WXG419" s="1"/>
      <c r="WXH419" s="1"/>
      <c r="WXI419" s="1"/>
      <c r="WXJ419" s="1"/>
      <c r="WXK419" s="1"/>
      <c r="WXL419" s="1"/>
      <c r="WXM419" s="1"/>
      <c r="WXN419" s="1"/>
      <c r="WXO419" s="1"/>
      <c r="WXP419" s="1"/>
      <c r="WXQ419" s="1"/>
      <c r="WXR419" s="1"/>
      <c r="WXS419" s="1"/>
      <c r="WXT419" s="1"/>
      <c r="WXU419" s="1"/>
      <c r="WXV419" s="1"/>
      <c r="WXW419" s="1"/>
      <c r="WXX419" s="1"/>
      <c r="WXY419" s="1"/>
      <c r="WXZ419" s="1"/>
      <c r="WYA419" s="1"/>
      <c r="WYB419" s="1"/>
      <c r="WYC419" s="1"/>
      <c r="WYD419" s="1"/>
      <c r="WYE419" s="1"/>
      <c r="WYF419" s="1"/>
      <c r="WYG419" s="1"/>
      <c r="WYH419" s="1"/>
      <c r="WYI419" s="1"/>
      <c r="WYJ419" s="1"/>
      <c r="WYK419" s="1"/>
      <c r="WYL419" s="1"/>
      <c r="WYM419" s="1"/>
      <c r="WYN419" s="1"/>
      <c r="WYO419" s="1"/>
      <c r="WYP419" s="1"/>
      <c r="WYQ419" s="1"/>
      <c r="WYR419" s="1"/>
      <c r="WYS419" s="1"/>
      <c r="WYT419" s="1"/>
      <c r="WYU419" s="1"/>
      <c r="WYV419" s="1"/>
      <c r="WYW419" s="1"/>
      <c r="WYX419" s="1"/>
      <c r="WYY419" s="1"/>
      <c r="WYZ419" s="1"/>
      <c r="WZA419" s="1"/>
      <c r="WZB419" s="1"/>
      <c r="WZC419" s="1"/>
      <c r="WZD419" s="1"/>
      <c r="WZE419" s="1"/>
      <c r="WZF419" s="1"/>
      <c r="WZG419" s="1"/>
      <c r="WZH419" s="1"/>
      <c r="WZI419" s="1"/>
      <c r="WZJ419" s="1"/>
      <c r="WZK419" s="1"/>
      <c r="WZL419" s="1"/>
      <c r="WZM419" s="1"/>
      <c r="WZN419" s="1"/>
      <c r="WZO419" s="1"/>
      <c r="WZP419" s="1"/>
      <c r="WZQ419" s="1"/>
      <c r="WZR419" s="1"/>
      <c r="WZS419" s="1"/>
      <c r="WZT419" s="1"/>
      <c r="WZU419" s="1"/>
      <c r="WZV419" s="1"/>
      <c r="WZW419" s="1"/>
      <c r="WZX419" s="1"/>
      <c r="WZY419" s="1"/>
      <c r="WZZ419" s="1"/>
      <c r="XAA419" s="1"/>
      <c r="XAB419" s="1"/>
      <c r="XAC419" s="1"/>
      <c r="XAD419" s="1"/>
      <c r="XAE419" s="1"/>
      <c r="XAF419" s="1"/>
      <c r="XAG419" s="1"/>
      <c r="XAH419" s="1"/>
      <c r="XAI419" s="1"/>
      <c r="XAJ419" s="1"/>
      <c r="XAK419" s="1"/>
      <c r="XAL419" s="1"/>
      <c r="XAM419" s="1"/>
      <c r="XAN419" s="1"/>
      <c r="XAO419" s="1"/>
      <c r="XAP419" s="1"/>
      <c r="XAQ419" s="1"/>
      <c r="XAR419" s="1"/>
      <c r="XAS419" s="1"/>
      <c r="XAT419" s="1"/>
      <c r="XAU419" s="1"/>
      <c r="XAV419" s="1"/>
      <c r="XAW419" s="1"/>
      <c r="XAX419" s="1"/>
      <c r="XAY419" s="1"/>
      <c r="XAZ419" s="1"/>
      <c r="XBA419" s="1"/>
      <c r="XBB419" s="1"/>
      <c r="XBC419" s="1"/>
      <c r="XBD419" s="1"/>
      <c r="XBE419" s="1"/>
      <c r="XBF419" s="1"/>
      <c r="XBG419" s="1"/>
      <c r="XBH419" s="1"/>
      <c r="XBI419" s="1"/>
      <c r="XBJ419" s="1"/>
      <c r="XBK419" s="1"/>
      <c r="XBL419" s="1"/>
      <c r="XBM419" s="1"/>
      <c r="XBN419" s="1"/>
      <c r="XBO419" s="1"/>
      <c r="XBP419" s="1"/>
      <c r="XBQ419" s="1"/>
      <c r="XBR419" s="1"/>
      <c r="XBS419" s="1"/>
      <c r="XBT419" s="1"/>
      <c r="XBU419" s="1"/>
      <c r="XBV419" s="1"/>
      <c r="XBW419" s="1"/>
      <c r="XBX419" s="1"/>
      <c r="XBY419" s="1"/>
      <c r="XBZ419" s="1"/>
      <c r="XCA419" s="1"/>
      <c r="XCB419" s="1"/>
      <c r="XCC419" s="1"/>
      <c r="XCD419" s="1"/>
      <c r="XCE419" s="1"/>
      <c r="XCF419" s="1"/>
      <c r="XCG419" s="1"/>
      <c r="XCH419" s="1"/>
      <c r="XCI419" s="1"/>
      <c r="XCJ419" s="1"/>
      <c r="XCK419" s="1"/>
      <c r="XCL419" s="1"/>
      <c r="XCM419" s="1"/>
      <c r="XCN419" s="1"/>
      <c r="XCO419" s="1"/>
      <c r="XCP419" s="1"/>
      <c r="XCQ419" s="1"/>
      <c r="XCR419" s="1"/>
      <c r="XCS419" s="1"/>
      <c r="XCT419" s="1"/>
      <c r="XCU419" s="1"/>
      <c r="XCV419" s="1"/>
      <c r="XCW419" s="1"/>
      <c r="XCX419" s="1"/>
      <c r="XCY419" s="1"/>
      <c r="XCZ419" s="1"/>
      <c r="XDA419" s="1"/>
      <c r="XDB419" s="1"/>
      <c r="XDC419" s="1"/>
      <c r="XDD419" s="1"/>
      <c r="XDE419" s="1"/>
      <c r="XDF419" s="1"/>
      <c r="XDG419" s="1"/>
      <c r="XDH419" s="1"/>
      <c r="XDI419" s="1"/>
      <c r="XDJ419" s="1"/>
    </row>
    <row r="420" spans="1:16338" s="76" customFormat="1" ht="66.75" customHeight="1" x14ac:dyDescent="0.2">
      <c r="A420" s="77" t="s">
        <v>1684</v>
      </c>
      <c r="B420" s="77" t="s">
        <v>1636</v>
      </c>
      <c r="C420" s="77" t="s">
        <v>850</v>
      </c>
      <c r="D420" s="77" t="s">
        <v>861</v>
      </c>
      <c r="E420" s="77"/>
      <c r="F420" s="77" t="s">
        <v>811</v>
      </c>
      <c r="G420" s="77" t="s">
        <v>436</v>
      </c>
      <c r="H420" s="77" t="s">
        <v>74</v>
      </c>
      <c r="I420" s="77" t="s">
        <v>811</v>
      </c>
      <c r="J420" s="77" t="s">
        <v>868</v>
      </c>
      <c r="K420" s="77" t="str">
        <f t="shared" si="65"/>
        <v>Оказание услуг по хранению, сливу, наливу и доставке топлива для нужд ГТЭС в Краснодарском крае</v>
      </c>
      <c r="L420" s="77" t="s">
        <v>76</v>
      </c>
      <c r="M420" s="77"/>
      <c r="N420" s="77">
        <v>642</v>
      </c>
      <c r="O420" s="77" t="s">
        <v>186</v>
      </c>
      <c r="P420" s="77">
        <v>1</v>
      </c>
      <c r="Q420" s="77" t="s">
        <v>449</v>
      </c>
      <c r="R420" s="77" t="s">
        <v>450</v>
      </c>
      <c r="S420" s="81">
        <v>30000</v>
      </c>
      <c r="T420" s="81">
        <v>25000</v>
      </c>
      <c r="U420" s="86">
        <f t="shared" si="62"/>
        <v>30000000</v>
      </c>
      <c r="V420" s="77">
        <v>2022</v>
      </c>
      <c r="W420" s="62" t="s">
        <v>79</v>
      </c>
      <c r="X420" s="62">
        <v>2022</v>
      </c>
      <c r="Y420" s="84" t="s">
        <v>80</v>
      </c>
      <c r="Z420" s="84" t="s">
        <v>81</v>
      </c>
      <c r="AA420" s="62">
        <v>2022</v>
      </c>
      <c r="AB420" s="84" t="s">
        <v>80</v>
      </c>
      <c r="AC420" s="83">
        <v>2022</v>
      </c>
      <c r="AD420" s="62" t="s">
        <v>80</v>
      </c>
      <c r="AE420" s="84" t="s">
        <v>100</v>
      </c>
      <c r="AF420" s="84" t="s">
        <v>80</v>
      </c>
      <c r="AG420" s="84">
        <v>2023</v>
      </c>
      <c r="AH420" s="84" t="s">
        <v>80</v>
      </c>
      <c r="AI420" s="84" t="s">
        <v>289</v>
      </c>
      <c r="AJ420" s="77" t="s">
        <v>116</v>
      </c>
      <c r="AK420" s="85">
        <v>1</v>
      </c>
      <c r="AL420" s="85">
        <v>348014</v>
      </c>
      <c r="AM420" s="85" t="s">
        <v>86</v>
      </c>
      <c r="AN420" s="85">
        <v>0</v>
      </c>
      <c r="AO420" s="85">
        <v>13</v>
      </c>
      <c r="AP420" s="77" t="s">
        <v>1685</v>
      </c>
      <c r="AQ420" s="77" t="s">
        <v>88</v>
      </c>
      <c r="AR420" s="83" t="s">
        <v>89</v>
      </c>
      <c r="AS420" s="77" t="s">
        <v>90</v>
      </c>
      <c r="AT420" s="77" t="s">
        <v>91</v>
      </c>
      <c r="AU420" s="77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  <c r="KN420" s="1"/>
      <c r="KO420" s="1"/>
      <c r="KP420" s="1"/>
      <c r="KQ420" s="1"/>
      <c r="KR420" s="1"/>
      <c r="KS420" s="1"/>
      <c r="KT420" s="1"/>
      <c r="KU420" s="1"/>
      <c r="KV420" s="1"/>
      <c r="KW420" s="1"/>
      <c r="KX420" s="1"/>
      <c r="KY420" s="1"/>
      <c r="KZ420" s="1"/>
      <c r="LA420" s="1"/>
      <c r="LB420" s="1"/>
      <c r="LC420" s="1"/>
      <c r="LD420" s="1"/>
      <c r="LE420" s="1"/>
      <c r="LF420" s="1"/>
      <c r="LG420" s="1"/>
      <c r="LH420" s="1"/>
      <c r="LI420" s="1"/>
      <c r="LJ420" s="1"/>
      <c r="LK420" s="1"/>
      <c r="LL420" s="1"/>
      <c r="LM420" s="1"/>
      <c r="LN420" s="1"/>
      <c r="LO420" s="1"/>
      <c r="LP420" s="1"/>
      <c r="LQ420" s="1"/>
      <c r="LR420" s="1"/>
      <c r="LS420" s="1"/>
      <c r="LT420" s="1"/>
      <c r="LU420" s="1"/>
      <c r="LV420" s="1"/>
      <c r="LW420" s="1"/>
      <c r="LX420" s="1"/>
      <c r="LY420" s="1"/>
      <c r="LZ420" s="1"/>
      <c r="MA420" s="1"/>
      <c r="MB420" s="1"/>
      <c r="MC420" s="1"/>
      <c r="MD420" s="1"/>
      <c r="ME420" s="1"/>
      <c r="MF420" s="1"/>
      <c r="MG420" s="1"/>
      <c r="MH420" s="1"/>
      <c r="MI420" s="1"/>
      <c r="MJ420" s="1"/>
      <c r="MK420" s="1"/>
      <c r="ML420" s="1"/>
      <c r="MM420" s="1"/>
      <c r="MN420" s="1"/>
      <c r="MO420" s="1"/>
      <c r="MP420" s="1"/>
      <c r="MQ420" s="1"/>
      <c r="MR420" s="1"/>
      <c r="MS420" s="1"/>
      <c r="MT420" s="1"/>
      <c r="MU420" s="1"/>
      <c r="MV420" s="1"/>
      <c r="MW420" s="1"/>
      <c r="MX420" s="1"/>
      <c r="MY420" s="1"/>
      <c r="MZ420" s="1"/>
      <c r="NA420" s="1"/>
      <c r="NB420" s="1"/>
      <c r="NC420" s="1"/>
      <c r="ND420" s="1"/>
      <c r="NE420" s="1"/>
      <c r="NF420" s="1"/>
      <c r="NG420" s="1"/>
      <c r="NH420" s="1"/>
      <c r="NI420" s="1"/>
      <c r="NJ420" s="1"/>
      <c r="NK420" s="1"/>
      <c r="NL420" s="1"/>
      <c r="NM420" s="1"/>
      <c r="NN420" s="1"/>
      <c r="NO420" s="1"/>
      <c r="NP420" s="1"/>
      <c r="NQ420" s="1"/>
      <c r="NR420" s="1"/>
      <c r="NS420" s="1"/>
      <c r="NT420" s="1"/>
      <c r="NU420" s="1"/>
      <c r="NV420" s="1"/>
      <c r="NW420" s="1"/>
      <c r="NX420" s="1"/>
      <c r="NY420" s="1"/>
      <c r="NZ420" s="1"/>
      <c r="OA420" s="1"/>
      <c r="OB420" s="1"/>
      <c r="OC420" s="1"/>
      <c r="OD420" s="1"/>
      <c r="OE420" s="1"/>
      <c r="OF420" s="1"/>
      <c r="OG420" s="1"/>
      <c r="OH420" s="1"/>
      <c r="OI420" s="1"/>
      <c r="OJ420" s="1"/>
      <c r="OK420" s="1"/>
      <c r="OL420" s="1"/>
      <c r="OM420" s="1"/>
      <c r="ON420" s="1"/>
      <c r="OO420" s="1"/>
      <c r="OP420" s="1"/>
      <c r="OQ420" s="1"/>
      <c r="OR420" s="1"/>
      <c r="OS420" s="1"/>
      <c r="OT420" s="1"/>
      <c r="OU420" s="1"/>
      <c r="OV420" s="1"/>
      <c r="OW420" s="1"/>
      <c r="OX420" s="1"/>
      <c r="OY420" s="1"/>
      <c r="OZ420" s="1"/>
      <c r="PA420" s="1"/>
      <c r="PB420" s="1"/>
      <c r="PC420" s="1"/>
      <c r="PD420" s="1"/>
      <c r="PE420" s="1"/>
      <c r="PF420" s="1"/>
      <c r="PG420" s="1"/>
      <c r="PH420" s="1"/>
      <c r="PI420" s="1"/>
      <c r="PJ420" s="1"/>
      <c r="PK420" s="1"/>
      <c r="PL420" s="1"/>
      <c r="PM420" s="1"/>
      <c r="PN420" s="1"/>
      <c r="PO420" s="1"/>
      <c r="PP420" s="1"/>
      <c r="PQ420" s="1"/>
      <c r="PR420" s="1"/>
      <c r="PS420" s="1"/>
      <c r="PT420" s="1"/>
      <c r="PU420" s="1"/>
      <c r="PV420" s="1"/>
      <c r="PW420" s="1"/>
      <c r="PX420" s="1"/>
      <c r="PY420" s="1"/>
      <c r="PZ420" s="1"/>
      <c r="QA420" s="1"/>
      <c r="QB420" s="1"/>
      <c r="QC420" s="1"/>
      <c r="QD420" s="1"/>
      <c r="QE420" s="1"/>
      <c r="QF420" s="1"/>
      <c r="QG420" s="1"/>
      <c r="QH420" s="1"/>
      <c r="QI420" s="1"/>
      <c r="QJ420" s="1"/>
      <c r="QK420" s="1"/>
      <c r="QL420" s="1"/>
      <c r="QM420" s="1"/>
      <c r="QN420" s="1"/>
      <c r="QO420" s="1"/>
      <c r="QP420" s="1"/>
      <c r="QQ420" s="1"/>
      <c r="QR420" s="1"/>
      <c r="QS420" s="1"/>
      <c r="QT420" s="1"/>
      <c r="QU420" s="1"/>
      <c r="QV420" s="1"/>
      <c r="QW420" s="1"/>
      <c r="QX420" s="1"/>
      <c r="QY420" s="1"/>
      <c r="QZ420" s="1"/>
      <c r="RA420" s="1"/>
      <c r="RB420" s="1"/>
      <c r="RC420" s="1"/>
      <c r="RD420" s="1"/>
      <c r="RE420" s="1"/>
      <c r="RF420" s="1"/>
      <c r="RG420" s="1"/>
      <c r="RH420" s="1"/>
      <c r="RI420" s="1"/>
      <c r="RJ420" s="1"/>
      <c r="RK420" s="1"/>
      <c r="RL420" s="1"/>
      <c r="RM420" s="1"/>
      <c r="RN420" s="1"/>
      <c r="RO420" s="1"/>
      <c r="RP420" s="1"/>
      <c r="RQ420" s="1"/>
      <c r="RR420" s="1"/>
      <c r="RS420" s="1"/>
      <c r="RT420" s="1"/>
      <c r="RU420" s="1"/>
      <c r="RV420" s="1"/>
      <c r="RW420" s="1"/>
      <c r="RX420" s="1"/>
      <c r="RY420" s="1"/>
      <c r="RZ420" s="1"/>
      <c r="SA420" s="1"/>
      <c r="SB420" s="1"/>
      <c r="SC420" s="1"/>
      <c r="SD420" s="1"/>
      <c r="SE420" s="1"/>
      <c r="SF420" s="1"/>
      <c r="SG420" s="1"/>
      <c r="SH420" s="1"/>
      <c r="SI420" s="1"/>
      <c r="SJ420" s="1"/>
      <c r="SK420" s="1"/>
      <c r="SL420" s="1"/>
      <c r="SM420" s="1"/>
      <c r="SN420" s="1"/>
      <c r="SO420" s="1"/>
      <c r="SP420" s="1"/>
      <c r="SQ420" s="1"/>
      <c r="SR420" s="1"/>
      <c r="SS420" s="1"/>
      <c r="ST420" s="1"/>
      <c r="SU420" s="1"/>
      <c r="SV420" s="1"/>
      <c r="SW420" s="1"/>
      <c r="SX420" s="1"/>
      <c r="SY420" s="1"/>
      <c r="SZ420" s="1"/>
      <c r="TA420" s="1"/>
      <c r="TB420" s="1"/>
      <c r="TC420" s="1"/>
      <c r="TD420" s="1"/>
      <c r="TE420" s="1"/>
      <c r="TF420" s="1"/>
      <c r="TG420" s="1"/>
      <c r="TH420" s="1"/>
      <c r="TI420" s="1"/>
      <c r="TJ420" s="1"/>
      <c r="TK420" s="1"/>
      <c r="TL420" s="1"/>
      <c r="TM420" s="1"/>
      <c r="TN420" s="1"/>
      <c r="TO420" s="1"/>
      <c r="TP420" s="1"/>
      <c r="TQ420" s="1"/>
      <c r="TR420" s="1"/>
      <c r="TS420" s="1"/>
      <c r="TT420" s="1"/>
      <c r="TU420" s="1"/>
      <c r="TV420" s="1"/>
      <c r="TW420" s="1"/>
      <c r="TX420" s="1"/>
      <c r="TY420" s="1"/>
      <c r="TZ420" s="1"/>
      <c r="UA420" s="1"/>
      <c r="UB420" s="1"/>
      <c r="UC420" s="1"/>
      <c r="UD420" s="1"/>
      <c r="UE420" s="1"/>
      <c r="UF420" s="1"/>
      <c r="UG420" s="1"/>
      <c r="UH420" s="1"/>
      <c r="UI420" s="1"/>
      <c r="UJ420" s="1"/>
      <c r="UK420" s="1"/>
      <c r="UL420" s="1"/>
      <c r="UM420" s="1"/>
      <c r="UN420" s="1"/>
      <c r="UO420" s="1"/>
      <c r="UP420" s="1"/>
      <c r="UQ420" s="1"/>
      <c r="UR420" s="1"/>
      <c r="US420" s="1"/>
      <c r="UT420" s="1"/>
      <c r="UU420" s="1"/>
      <c r="UV420" s="1"/>
      <c r="UW420" s="1"/>
      <c r="UX420" s="1"/>
      <c r="UY420" s="1"/>
      <c r="UZ420" s="1"/>
      <c r="VA420" s="1"/>
      <c r="VB420" s="1"/>
      <c r="VC420" s="1"/>
      <c r="VD420" s="1"/>
      <c r="VE420" s="1"/>
      <c r="VF420" s="1"/>
      <c r="VG420" s="1"/>
      <c r="VH420" s="1"/>
      <c r="VI420" s="1"/>
      <c r="VJ420" s="1"/>
      <c r="VK420" s="1"/>
      <c r="VL420" s="1"/>
      <c r="VM420" s="1"/>
      <c r="VN420" s="1"/>
      <c r="VO420" s="1"/>
      <c r="VP420" s="1"/>
      <c r="VQ420" s="1"/>
      <c r="VR420" s="1"/>
      <c r="VS420" s="1"/>
      <c r="VT420" s="1"/>
      <c r="VU420" s="1"/>
      <c r="VV420" s="1"/>
      <c r="VW420" s="1"/>
      <c r="VX420" s="1"/>
      <c r="VY420" s="1"/>
      <c r="VZ420" s="1"/>
      <c r="WA420" s="1"/>
      <c r="WB420" s="1"/>
      <c r="WC420" s="1"/>
      <c r="WD420" s="1"/>
      <c r="WE420" s="1"/>
      <c r="WF420" s="1"/>
      <c r="WG420" s="1"/>
      <c r="WH420" s="1"/>
      <c r="WI420" s="1"/>
      <c r="WJ420" s="1"/>
      <c r="WK420" s="1"/>
      <c r="WL420" s="1"/>
      <c r="WM420" s="1"/>
      <c r="WN420" s="1"/>
      <c r="WO420" s="1"/>
      <c r="WP420" s="1"/>
      <c r="WQ420" s="1"/>
      <c r="WR420" s="1"/>
      <c r="WS420" s="1"/>
      <c r="WT420" s="1"/>
      <c r="WU420" s="1"/>
      <c r="WV420" s="1"/>
      <c r="WW420" s="1"/>
      <c r="WX420" s="1"/>
      <c r="WY420" s="1"/>
      <c r="WZ420" s="1"/>
      <c r="XA420" s="1"/>
      <c r="XB420" s="1"/>
      <c r="XC420" s="1"/>
      <c r="XD420" s="1"/>
      <c r="XE420" s="1"/>
      <c r="XF420" s="1"/>
      <c r="XG420" s="1"/>
      <c r="XH420" s="1"/>
      <c r="XI420" s="1"/>
      <c r="XJ420" s="1"/>
      <c r="XK420" s="1"/>
      <c r="XL420" s="1"/>
      <c r="XM420" s="1"/>
      <c r="XN420" s="1"/>
      <c r="XO420" s="1"/>
      <c r="XP420" s="1"/>
      <c r="XQ420" s="1"/>
      <c r="XR420" s="1"/>
      <c r="XS420" s="1"/>
      <c r="XT420" s="1"/>
      <c r="XU420" s="1"/>
      <c r="XV420" s="1"/>
      <c r="XW420" s="1"/>
      <c r="XX420" s="1"/>
      <c r="XY420" s="1"/>
      <c r="XZ420" s="1"/>
      <c r="YA420" s="1"/>
      <c r="YB420" s="1"/>
      <c r="YC420" s="1"/>
      <c r="YD420" s="1"/>
      <c r="YE420" s="1"/>
      <c r="YF420" s="1"/>
      <c r="YG420" s="1"/>
      <c r="YH420" s="1"/>
      <c r="YI420" s="1"/>
      <c r="YJ420" s="1"/>
      <c r="YK420" s="1"/>
      <c r="YL420" s="1"/>
      <c r="YM420" s="1"/>
      <c r="YN420" s="1"/>
      <c r="YO420" s="1"/>
      <c r="YP420" s="1"/>
      <c r="YQ420" s="1"/>
      <c r="YR420" s="1"/>
      <c r="YS420" s="1"/>
      <c r="YT420" s="1"/>
      <c r="YU420" s="1"/>
      <c r="YV420" s="1"/>
      <c r="YW420" s="1"/>
      <c r="YX420" s="1"/>
      <c r="YY420" s="1"/>
      <c r="YZ420" s="1"/>
      <c r="ZA420" s="1"/>
      <c r="ZB420" s="1"/>
      <c r="ZC420" s="1"/>
      <c r="ZD420" s="1"/>
      <c r="ZE420" s="1"/>
      <c r="ZF420" s="1"/>
      <c r="ZG420" s="1"/>
      <c r="ZH420" s="1"/>
      <c r="ZI420" s="1"/>
      <c r="ZJ420" s="1"/>
      <c r="ZK420" s="1"/>
      <c r="ZL420" s="1"/>
      <c r="ZM420" s="1"/>
      <c r="ZN420" s="1"/>
      <c r="ZO420" s="1"/>
      <c r="ZP420" s="1"/>
      <c r="ZQ420" s="1"/>
      <c r="ZR420" s="1"/>
      <c r="ZS420" s="1"/>
      <c r="ZT420" s="1"/>
      <c r="ZU420" s="1"/>
      <c r="ZV420" s="1"/>
      <c r="ZW420" s="1"/>
      <c r="ZX420" s="1"/>
      <c r="ZY420" s="1"/>
      <c r="ZZ420" s="1"/>
      <c r="AAA420" s="1"/>
      <c r="AAB420" s="1"/>
      <c r="AAC420" s="1"/>
      <c r="AAD420" s="1"/>
      <c r="AAE420" s="1"/>
      <c r="AAF420" s="1"/>
      <c r="AAG420" s="1"/>
      <c r="AAH420" s="1"/>
      <c r="AAI420" s="1"/>
      <c r="AAJ420" s="1"/>
      <c r="AAK420" s="1"/>
      <c r="AAL420" s="1"/>
      <c r="AAM420" s="1"/>
      <c r="AAN420" s="1"/>
      <c r="AAO420" s="1"/>
      <c r="AAP420" s="1"/>
      <c r="AAQ420" s="1"/>
      <c r="AAR420" s="1"/>
      <c r="AAS420" s="1"/>
      <c r="AAT420" s="1"/>
      <c r="AAU420" s="1"/>
      <c r="AAV420" s="1"/>
      <c r="AAW420" s="1"/>
      <c r="AAX420" s="1"/>
      <c r="AAY420" s="1"/>
      <c r="AAZ420" s="1"/>
      <c r="ABA420" s="1"/>
      <c r="ABB420" s="1"/>
      <c r="ABC420" s="1"/>
      <c r="ABD420" s="1"/>
      <c r="ABE420" s="1"/>
      <c r="ABF420" s="1"/>
      <c r="ABG420" s="1"/>
      <c r="ABH420" s="1"/>
      <c r="ABI420" s="1"/>
      <c r="ABJ420" s="1"/>
      <c r="ABK420" s="1"/>
      <c r="ABL420" s="1"/>
      <c r="ABM420" s="1"/>
      <c r="ABN420" s="1"/>
      <c r="ABO420" s="1"/>
      <c r="ABP420" s="1"/>
      <c r="ABQ420" s="1"/>
      <c r="ABR420" s="1"/>
      <c r="ABS420" s="1"/>
      <c r="ABT420" s="1"/>
      <c r="ABU420" s="1"/>
      <c r="ABV420" s="1"/>
      <c r="ABW420" s="1"/>
      <c r="ABX420" s="1"/>
      <c r="ABY420" s="1"/>
      <c r="ABZ420" s="1"/>
      <c r="ACA420" s="1"/>
      <c r="ACB420" s="1"/>
      <c r="ACC420" s="1"/>
      <c r="ACD420" s="1"/>
      <c r="ACE420" s="1"/>
      <c r="ACF420" s="1"/>
      <c r="ACG420" s="1"/>
      <c r="ACH420" s="1"/>
      <c r="ACI420" s="1"/>
      <c r="ACJ420" s="1"/>
      <c r="ACK420" s="1"/>
      <c r="ACL420" s="1"/>
      <c r="ACM420" s="1"/>
      <c r="ACN420" s="1"/>
      <c r="ACO420" s="1"/>
      <c r="ACP420" s="1"/>
      <c r="ACQ420" s="1"/>
      <c r="ACR420" s="1"/>
      <c r="ACS420" s="1"/>
      <c r="ACT420" s="1"/>
      <c r="ACU420" s="1"/>
      <c r="ACV420" s="1"/>
      <c r="ACW420" s="1"/>
      <c r="ACX420" s="1"/>
      <c r="ACY420" s="1"/>
      <c r="ACZ420" s="1"/>
      <c r="ADA420" s="1"/>
      <c r="ADB420" s="1"/>
      <c r="ADC420" s="1"/>
      <c r="ADD420" s="1"/>
      <c r="ADE420" s="1"/>
      <c r="ADF420" s="1"/>
      <c r="ADG420" s="1"/>
      <c r="ADH420" s="1"/>
      <c r="ADI420" s="1"/>
      <c r="ADJ420" s="1"/>
      <c r="ADK420" s="1"/>
      <c r="ADL420" s="1"/>
      <c r="ADM420" s="1"/>
      <c r="ADN420" s="1"/>
      <c r="ADO420" s="1"/>
      <c r="ADP420" s="1"/>
      <c r="ADQ420" s="1"/>
      <c r="ADR420" s="1"/>
      <c r="ADS420" s="1"/>
      <c r="ADT420" s="1"/>
      <c r="ADU420" s="1"/>
      <c r="ADV420" s="1"/>
      <c r="ADW420" s="1"/>
      <c r="ADX420" s="1"/>
      <c r="ADY420" s="1"/>
      <c r="ADZ420" s="1"/>
      <c r="AEA420" s="1"/>
      <c r="AEB420" s="1"/>
      <c r="AEC420" s="1"/>
      <c r="AED420" s="1"/>
      <c r="AEE420" s="1"/>
      <c r="AEF420" s="1"/>
      <c r="AEG420" s="1"/>
      <c r="AEH420" s="1"/>
      <c r="AEI420" s="1"/>
      <c r="AEJ420" s="1"/>
      <c r="AEK420" s="1"/>
      <c r="AEL420" s="1"/>
      <c r="AEM420" s="1"/>
      <c r="AEN420" s="1"/>
      <c r="AEO420" s="1"/>
      <c r="AEP420" s="1"/>
      <c r="AEQ420" s="1"/>
      <c r="AER420" s="1"/>
      <c r="AES420" s="1"/>
      <c r="AET420" s="1"/>
      <c r="AEU420" s="1"/>
      <c r="AEV420" s="1"/>
      <c r="AEW420" s="1"/>
      <c r="AEX420" s="1"/>
      <c r="AEY420" s="1"/>
      <c r="AEZ420" s="1"/>
      <c r="AFA420" s="1"/>
      <c r="AFB420" s="1"/>
      <c r="AFC420" s="1"/>
      <c r="AFD420" s="1"/>
      <c r="AFE420" s="1"/>
      <c r="AFF420" s="1"/>
      <c r="AFG420" s="1"/>
      <c r="AFH420" s="1"/>
      <c r="AFI420" s="1"/>
      <c r="AFJ420" s="1"/>
      <c r="AFK420" s="1"/>
      <c r="AFL420" s="1"/>
      <c r="AFM420" s="1"/>
      <c r="AFN420" s="1"/>
      <c r="AFO420" s="1"/>
      <c r="AFP420" s="1"/>
      <c r="AFQ420" s="1"/>
      <c r="AFR420" s="1"/>
      <c r="AFS420" s="1"/>
      <c r="AFT420" s="1"/>
      <c r="AFU420" s="1"/>
      <c r="AFV420" s="1"/>
      <c r="AFW420" s="1"/>
      <c r="AFX420" s="1"/>
      <c r="AFY420" s="1"/>
      <c r="AFZ420" s="1"/>
      <c r="AGA420" s="1"/>
      <c r="AGB420" s="1"/>
      <c r="AGC420" s="1"/>
      <c r="AGD420" s="1"/>
      <c r="AGE420" s="1"/>
      <c r="AGF420" s="1"/>
      <c r="AGG420" s="1"/>
      <c r="AGH420" s="1"/>
      <c r="AGI420" s="1"/>
      <c r="AGJ420" s="1"/>
      <c r="AGK420" s="1"/>
      <c r="AGL420" s="1"/>
      <c r="AGM420" s="1"/>
      <c r="AGN420" s="1"/>
      <c r="AGO420" s="1"/>
      <c r="AGP420" s="1"/>
      <c r="AGQ420" s="1"/>
      <c r="AGR420" s="1"/>
      <c r="AGS420" s="1"/>
      <c r="AGT420" s="1"/>
      <c r="AGU420" s="1"/>
      <c r="AGV420" s="1"/>
      <c r="AGW420" s="1"/>
      <c r="AGX420" s="1"/>
      <c r="AGY420" s="1"/>
      <c r="AGZ420" s="1"/>
      <c r="AHA420" s="1"/>
      <c r="AHB420" s="1"/>
      <c r="AHC420" s="1"/>
      <c r="AHD420" s="1"/>
      <c r="AHE420" s="1"/>
      <c r="AHF420" s="1"/>
      <c r="AHG420" s="1"/>
      <c r="AHH420" s="1"/>
      <c r="AHI420" s="1"/>
      <c r="AHJ420" s="1"/>
      <c r="AHK420" s="1"/>
      <c r="AHL420" s="1"/>
      <c r="AHM420" s="1"/>
      <c r="AHN420" s="1"/>
      <c r="AHO420" s="1"/>
      <c r="AHP420" s="1"/>
      <c r="AHQ420" s="1"/>
      <c r="AHR420" s="1"/>
      <c r="AHS420" s="1"/>
      <c r="AHT420" s="1"/>
      <c r="AHU420" s="1"/>
      <c r="AHV420" s="1"/>
      <c r="AHW420" s="1"/>
      <c r="AHX420" s="1"/>
      <c r="AHY420" s="1"/>
      <c r="AHZ420" s="1"/>
      <c r="AIA420" s="1"/>
      <c r="AIB420" s="1"/>
      <c r="AIC420" s="1"/>
      <c r="AID420" s="1"/>
      <c r="AIE420" s="1"/>
      <c r="AIF420" s="1"/>
      <c r="AIG420" s="1"/>
      <c r="AIH420" s="1"/>
      <c r="AII420" s="1"/>
      <c r="AIJ420" s="1"/>
      <c r="AIK420" s="1"/>
      <c r="AIL420" s="1"/>
      <c r="AIM420" s="1"/>
      <c r="AIN420" s="1"/>
      <c r="AIO420" s="1"/>
      <c r="AIP420" s="1"/>
      <c r="AIQ420" s="1"/>
      <c r="AIR420" s="1"/>
      <c r="AIS420" s="1"/>
      <c r="AIT420" s="1"/>
      <c r="AIU420" s="1"/>
      <c r="AIV420" s="1"/>
      <c r="AIW420" s="1"/>
      <c r="AIX420" s="1"/>
      <c r="AIY420" s="1"/>
      <c r="AIZ420" s="1"/>
      <c r="AJA420" s="1"/>
      <c r="AJB420" s="1"/>
      <c r="AJC420" s="1"/>
      <c r="AJD420" s="1"/>
      <c r="AJE420" s="1"/>
      <c r="AJF420" s="1"/>
      <c r="AJG420" s="1"/>
      <c r="AJH420" s="1"/>
      <c r="AJI420" s="1"/>
      <c r="AJJ420" s="1"/>
      <c r="AJK420" s="1"/>
      <c r="AJL420" s="1"/>
      <c r="AJM420" s="1"/>
      <c r="AJN420" s="1"/>
      <c r="AJO420" s="1"/>
      <c r="AJP420" s="1"/>
      <c r="AJQ420" s="1"/>
      <c r="AJR420" s="1"/>
      <c r="AJS420" s="1"/>
      <c r="AJT420" s="1"/>
      <c r="AJU420" s="1"/>
      <c r="AJV420" s="1"/>
      <c r="AJW420" s="1"/>
      <c r="AJX420" s="1"/>
      <c r="AJY420" s="1"/>
      <c r="AJZ420" s="1"/>
      <c r="AKA420" s="1"/>
      <c r="AKB420" s="1"/>
      <c r="AKC420" s="1"/>
      <c r="AKD420" s="1"/>
      <c r="AKE420" s="1"/>
      <c r="AKF420" s="1"/>
      <c r="AKG420" s="1"/>
      <c r="AKH420" s="1"/>
      <c r="AKI420" s="1"/>
      <c r="AKJ420" s="1"/>
      <c r="AKK420" s="1"/>
      <c r="AKL420" s="1"/>
      <c r="AKM420" s="1"/>
      <c r="AKN420" s="1"/>
      <c r="AKO420" s="1"/>
      <c r="AKP420" s="1"/>
      <c r="AKQ420" s="1"/>
      <c r="AKR420" s="1"/>
      <c r="AKS420" s="1"/>
      <c r="AKT420" s="1"/>
      <c r="AKU420" s="1"/>
      <c r="AKV420" s="1"/>
      <c r="AKW420" s="1"/>
      <c r="AKX420" s="1"/>
      <c r="AKY420" s="1"/>
      <c r="AKZ420" s="1"/>
      <c r="ALA420" s="1"/>
      <c r="ALB420" s="1"/>
      <c r="ALC420" s="1"/>
      <c r="ALD420" s="1"/>
      <c r="ALE420" s="1"/>
      <c r="ALF420" s="1"/>
      <c r="ALG420" s="1"/>
      <c r="ALH420" s="1"/>
      <c r="ALI420" s="1"/>
      <c r="ALJ420" s="1"/>
      <c r="ALK420" s="1"/>
      <c r="ALL420" s="1"/>
      <c r="ALM420" s="1"/>
      <c r="ALN420" s="1"/>
      <c r="ALO420" s="1"/>
      <c r="ALP420" s="1"/>
      <c r="ALQ420" s="1"/>
      <c r="ALR420" s="1"/>
      <c r="ALS420" s="1"/>
      <c r="ALT420" s="1"/>
      <c r="ALU420" s="1"/>
      <c r="ALV420" s="1"/>
      <c r="ALW420" s="1"/>
      <c r="ALX420" s="1"/>
      <c r="ALY420" s="1"/>
      <c r="ALZ420" s="1"/>
      <c r="AMA420" s="1"/>
      <c r="AMB420" s="1"/>
      <c r="AMC420" s="1"/>
      <c r="AMD420" s="1"/>
      <c r="AME420" s="1"/>
      <c r="AMF420" s="1"/>
      <c r="AMG420" s="1"/>
      <c r="AMH420" s="1"/>
      <c r="AMI420" s="1"/>
      <c r="AMJ420" s="1"/>
      <c r="AMK420" s="1"/>
      <c r="AML420" s="1"/>
      <c r="AMM420" s="1"/>
      <c r="AMN420" s="1"/>
      <c r="AMO420" s="1"/>
      <c r="AMP420" s="1"/>
      <c r="AMQ420" s="1"/>
      <c r="AMR420" s="1"/>
      <c r="AMS420" s="1"/>
      <c r="AMT420" s="1"/>
      <c r="AMU420" s="1"/>
      <c r="AMV420" s="1"/>
      <c r="AMW420" s="1"/>
      <c r="AMX420" s="1"/>
      <c r="AMY420" s="1"/>
      <c r="AMZ420" s="1"/>
      <c r="ANA420" s="1"/>
      <c r="ANB420" s="1"/>
      <c r="ANC420" s="1"/>
      <c r="AND420" s="1"/>
      <c r="ANE420" s="1"/>
      <c r="ANF420" s="1"/>
      <c r="ANG420" s="1"/>
      <c r="ANH420" s="1"/>
      <c r="ANI420" s="1"/>
      <c r="ANJ420" s="1"/>
      <c r="ANK420" s="1"/>
      <c r="ANL420" s="1"/>
      <c r="ANM420" s="1"/>
      <c r="ANN420" s="1"/>
      <c r="ANO420" s="1"/>
      <c r="ANP420" s="1"/>
      <c r="ANQ420" s="1"/>
      <c r="ANR420" s="1"/>
      <c r="ANS420" s="1"/>
      <c r="ANT420" s="1"/>
      <c r="ANU420" s="1"/>
      <c r="ANV420" s="1"/>
      <c r="ANW420" s="1"/>
      <c r="ANX420" s="1"/>
      <c r="ANY420" s="1"/>
      <c r="ANZ420" s="1"/>
      <c r="AOA420" s="1"/>
      <c r="AOB420" s="1"/>
      <c r="AOC420" s="1"/>
      <c r="AOD420" s="1"/>
      <c r="AOE420" s="1"/>
      <c r="AOF420" s="1"/>
      <c r="AOG420" s="1"/>
      <c r="AOH420" s="1"/>
      <c r="AOI420" s="1"/>
      <c r="AOJ420" s="1"/>
      <c r="AOK420" s="1"/>
      <c r="AOL420" s="1"/>
      <c r="AOM420" s="1"/>
      <c r="AON420" s="1"/>
      <c r="AOO420" s="1"/>
      <c r="AOP420" s="1"/>
      <c r="AOQ420" s="1"/>
      <c r="AOR420" s="1"/>
      <c r="AOS420" s="1"/>
      <c r="AOT420" s="1"/>
      <c r="AOU420" s="1"/>
      <c r="AOV420" s="1"/>
      <c r="AOW420" s="1"/>
      <c r="AOX420" s="1"/>
      <c r="AOY420" s="1"/>
      <c r="AOZ420" s="1"/>
      <c r="APA420" s="1"/>
      <c r="APB420" s="1"/>
      <c r="APC420" s="1"/>
      <c r="APD420" s="1"/>
      <c r="APE420" s="1"/>
      <c r="APF420" s="1"/>
      <c r="APG420" s="1"/>
      <c r="APH420" s="1"/>
      <c r="API420" s="1"/>
      <c r="APJ420" s="1"/>
      <c r="APK420" s="1"/>
      <c r="APL420" s="1"/>
      <c r="APM420" s="1"/>
      <c r="APN420" s="1"/>
      <c r="APO420" s="1"/>
      <c r="APP420" s="1"/>
      <c r="APQ420" s="1"/>
      <c r="APR420" s="1"/>
      <c r="APS420" s="1"/>
      <c r="APT420" s="1"/>
      <c r="APU420" s="1"/>
      <c r="APV420" s="1"/>
      <c r="APW420" s="1"/>
      <c r="APX420" s="1"/>
      <c r="APY420" s="1"/>
      <c r="APZ420" s="1"/>
      <c r="AQA420" s="1"/>
      <c r="AQB420" s="1"/>
      <c r="AQC420" s="1"/>
      <c r="AQD420" s="1"/>
      <c r="AQE420" s="1"/>
      <c r="AQF420" s="1"/>
      <c r="AQG420" s="1"/>
      <c r="AQH420" s="1"/>
      <c r="AQI420" s="1"/>
      <c r="AQJ420" s="1"/>
      <c r="AQK420" s="1"/>
      <c r="AQL420" s="1"/>
      <c r="AQM420" s="1"/>
      <c r="AQN420" s="1"/>
      <c r="AQO420" s="1"/>
      <c r="AQP420" s="1"/>
      <c r="AQQ420" s="1"/>
      <c r="AQR420" s="1"/>
      <c r="AQS420" s="1"/>
      <c r="AQT420" s="1"/>
      <c r="AQU420" s="1"/>
      <c r="AQV420" s="1"/>
      <c r="AQW420" s="1"/>
      <c r="AQX420" s="1"/>
      <c r="AQY420" s="1"/>
      <c r="AQZ420" s="1"/>
      <c r="ARA420" s="1"/>
      <c r="ARB420" s="1"/>
      <c r="ARC420" s="1"/>
      <c r="ARD420" s="1"/>
      <c r="ARE420" s="1"/>
      <c r="ARF420" s="1"/>
      <c r="ARG420" s="1"/>
      <c r="ARH420" s="1"/>
      <c r="ARI420" s="1"/>
      <c r="ARJ420" s="1"/>
      <c r="ARK420" s="1"/>
      <c r="ARL420" s="1"/>
      <c r="ARM420" s="1"/>
      <c r="ARN420" s="1"/>
      <c r="ARO420" s="1"/>
      <c r="ARP420" s="1"/>
      <c r="ARQ420" s="1"/>
      <c r="ARR420" s="1"/>
      <c r="ARS420" s="1"/>
      <c r="ART420" s="1"/>
      <c r="ARU420" s="1"/>
      <c r="ARV420" s="1"/>
      <c r="ARW420" s="1"/>
      <c r="ARX420" s="1"/>
      <c r="ARY420" s="1"/>
      <c r="ARZ420" s="1"/>
      <c r="ASA420" s="1"/>
      <c r="ASB420" s="1"/>
      <c r="ASC420" s="1"/>
      <c r="ASD420" s="1"/>
      <c r="ASE420" s="1"/>
      <c r="ASF420" s="1"/>
      <c r="ASG420" s="1"/>
      <c r="ASH420" s="1"/>
      <c r="ASI420" s="1"/>
      <c r="ASJ420" s="1"/>
      <c r="ASK420" s="1"/>
      <c r="ASL420" s="1"/>
      <c r="ASM420" s="1"/>
      <c r="ASN420" s="1"/>
      <c r="ASO420" s="1"/>
      <c r="ASP420" s="1"/>
      <c r="ASQ420" s="1"/>
      <c r="ASR420" s="1"/>
      <c r="ASS420" s="1"/>
      <c r="AST420" s="1"/>
      <c r="ASU420" s="1"/>
      <c r="ASV420" s="1"/>
      <c r="ASW420" s="1"/>
      <c r="ASX420" s="1"/>
      <c r="ASY420" s="1"/>
      <c r="ASZ420" s="1"/>
      <c r="ATA420" s="1"/>
      <c r="ATB420" s="1"/>
      <c r="ATC420" s="1"/>
      <c r="ATD420" s="1"/>
      <c r="ATE420" s="1"/>
      <c r="ATF420" s="1"/>
      <c r="ATG420" s="1"/>
      <c r="ATH420" s="1"/>
      <c r="ATI420" s="1"/>
      <c r="ATJ420" s="1"/>
      <c r="ATK420" s="1"/>
      <c r="ATL420" s="1"/>
      <c r="ATM420" s="1"/>
      <c r="ATN420" s="1"/>
      <c r="ATO420" s="1"/>
      <c r="ATP420" s="1"/>
      <c r="ATQ420" s="1"/>
      <c r="ATR420" s="1"/>
      <c r="ATS420" s="1"/>
      <c r="ATT420" s="1"/>
      <c r="ATU420" s="1"/>
      <c r="ATV420" s="1"/>
      <c r="ATW420" s="1"/>
      <c r="ATX420" s="1"/>
      <c r="ATY420" s="1"/>
      <c r="ATZ420" s="1"/>
      <c r="AUA420" s="1"/>
      <c r="AUB420" s="1"/>
      <c r="AUC420" s="1"/>
      <c r="AUD420" s="1"/>
      <c r="AUE420" s="1"/>
      <c r="AUF420" s="1"/>
      <c r="AUG420" s="1"/>
      <c r="AUH420" s="1"/>
      <c r="AUI420" s="1"/>
      <c r="AUJ420" s="1"/>
      <c r="AUK420" s="1"/>
      <c r="AUL420" s="1"/>
      <c r="AUM420" s="1"/>
      <c r="AUN420" s="1"/>
      <c r="AUO420" s="1"/>
      <c r="AUP420" s="1"/>
      <c r="AUQ420" s="1"/>
      <c r="AUR420" s="1"/>
      <c r="AUS420" s="1"/>
      <c r="AUT420" s="1"/>
      <c r="AUU420" s="1"/>
      <c r="AUV420" s="1"/>
      <c r="AUW420" s="1"/>
      <c r="AUX420" s="1"/>
      <c r="AUY420" s="1"/>
      <c r="AUZ420" s="1"/>
      <c r="AVA420" s="1"/>
      <c r="AVB420" s="1"/>
      <c r="AVC420" s="1"/>
      <c r="AVD420" s="1"/>
      <c r="AVE420" s="1"/>
      <c r="AVF420" s="1"/>
      <c r="AVG420" s="1"/>
      <c r="AVH420" s="1"/>
      <c r="AVI420" s="1"/>
      <c r="AVJ420" s="1"/>
      <c r="AVK420" s="1"/>
      <c r="AVL420" s="1"/>
      <c r="AVM420" s="1"/>
      <c r="AVN420" s="1"/>
      <c r="AVO420" s="1"/>
      <c r="AVP420" s="1"/>
      <c r="AVQ420" s="1"/>
      <c r="AVR420" s="1"/>
      <c r="AVS420" s="1"/>
      <c r="AVT420" s="1"/>
      <c r="AVU420" s="1"/>
      <c r="AVV420" s="1"/>
      <c r="AVW420" s="1"/>
      <c r="AVX420" s="1"/>
      <c r="AVY420" s="1"/>
      <c r="AVZ420" s="1"/>
      <c r="AWA420" s="1"/>
      <c r="AWB420" s="1"/>
      <c r="AWC420" s="1"/>
      <c r="AWD420" s="1"/>
      <c r="AWE420" s="1"/>
      <c r="AWF420" s="1"/>
      <c r="AWG420" s="1"/>
      <c r="AWH420" s="1"/>
      <c r="AWI420" s="1"/>
      <c r="AWJ420" s="1"/>
      <c r="AWK420" s="1"/>
      <c r="AWL420" s="1"/>
      <c r="AWM420" s="1"/>
      <c r="AWN420" s="1"/>
      <c r="AWO420" s="1"/>
      <c r="AWP420" s="1"/>
      <c r="AWQ420" s="1"/>
      <c r="AWR420" s="1"/>
      <c r="AWS420" s="1"/>
      <c r="AWT420" s="1"/>
      <c r="AWU420" s="1"/>
      <c r="AWV420" s="1"/>
      <c r="AWW420" s="1"/>
      <c r="AWX420" s="1"/>
      <c r="AWY420" s="1"/>
      <c r="AWZ420" s="1"/>
      <c r="AXA420" s="1"/>
      <c r="AXB420" s="1"/>
      <c r="AXC420" s="1"/>
      <c r="AXD420" s="1"/>
      <c r="AXE420" s="1"/>
      <c r="AXF420" s="1"/>
      <c r="AXG420" s="1"/>
      <c r="AXH420" s="1"/>
      <c r="AXI420" s="1"/>
      <c r="AXJ420" s="1"/>
      <c r="AXK420" s="1"/>
      <c r="AXL420" s="1"/>
      <c r="AXM420" s="1"/>
      <c r="AXN420" s="1"/>
      <c r="AXO420" s="1"/>
      <c r="AXP420" s="1"/>
      <c r="AXQ420" s="1"/>
      <c r="AXR420" s="1"/>
      <c r="AXS420" s="1"/>
      <c r="AXT420" s="1"/>
      <c r="AXU420" s="1"/>
      <c r="AXV420" s="1"/>
      <c r="AXW420" s="1"/>
      <c r="AXX420" s="1"/>
      <c r="AXY420" s="1"/>
      <c r="AXZ420" s="1"/>
      <c r="AYA420" s="1"/>
      <c r="AYB420" s="1"/>
      <c r="AYC420" s="1"/>
      <c r="AYD420" s="1"/>
      <c r="AYE420" s="1"/>
      <c r="AYF420" s="1"/>
      <c r="AYG420" s="1"/>
      <c r="AYH420" s="1"/>
      <c r="AYI420" s="1"/>
      <c r="AYJ420" s="1"/>
      <c r="AYK420" s="1"/>
      <c r="AYL420" s="1"/>
      <c r="AYM420" s="1"/>
      <c r="AYN420" s="1"/>
      <c r="AYO420" s="1"/>
      <c r="AYP420" s="1"/>
      <c r="AYQ420" s="1"/>
      <c r="AYR420" s="1"/>
      <c r="AYS420" s="1"/>
      <c r="AYT420" s="1"/>
      <c r="AYU420" s="1"/>
      <c r="AYV420" s="1"/>
      <c r="AYW420" s="1"/>
      <c r="AYX420" s="1"/>
      <c r="AYY420" s="1"/>
      <c r="AYZ420" s="1"/>
      <c r="AZA420" s="1"/>
      <c r="AZB420" s="1"/>
      <c r="AZC420" s="1"/>
      <c r="AZD420" s="1"/>
      <c r="AZE420" s="1"/>
      <c r="AZF420" s="1"/>
      <c r="AZG420" s="1"/>
      <c r="AZH420" s="1"/>
      <c r="AZI420" s="1"/>
      <c r="AZJ420" s="1"/>
      <c r="AZK420" s="1"/>
      <c r="AZL420" s="1"/>
      <c r="AZM420" s="1"/>
      <c r="AZN420" s="1"/>
      <c r="AZO420" s="1"/>
      <c r="AZP420" s="1"/>
      <c r="AZQ420" s="1"/>
      <c r="AZR420" s="1"/>
      <c r="AZS420" s="1"/>
      <c r="AZT420" s="1"/>
      <c r="AZU420" s="1"/>
      <c r="AZV420" s="1"/>
      <c r="AZW420" s="1"/>
      <c r="AZX420" s="1"/>
      <c r="AZY420" s="1"/>
      <c r="AZZ420" s="1"/>
      <c r="BAA420" s="1"/>
      <c r="BAB420" s="1"/>
      <c r="BAC420" s="1"/>
      <c r="BAD420" s="1"/>
      <c r="BAE420" s="1"/>
      <c r="BAF420" s="1"/>
      <c r="BAG420" s="1"/>
      <c r="BAH420" s="1"/>
      <c r="BAI420" s="1"/>
      <c r="BAJ420" s="1"/>
      <c r="BAK420" s="1"/>
      <c r="BAL420" s="1"/>
      <c r="BAM420" s="1"/>
      <c r="BAN420" s="1"/>
      <c r="BAO420" s="1"/>
      <c r="BAP420" s="1"/>
      <c r="BAQ420" s="1"/>
      <c r="BAR420" s="1"/>
      <c r="BAS420" s="1"/>
      <c r="BAT420" s="1"/>
      <c r="BAU420" s="1"/>
      <c r="BAV420" s="1"/>
      <c r="BAW420" s="1"/>
      <c r="BAX420" s="1"/>
      <c r="BAY420" s="1"/>
      <c r="BAZ420" s="1"/>
      <c r="BBA420" s="1"/>
      <c r="BBB420" s="1"/>
      <c r="BBC420" s="1"/>
      <c r="BBD420" s="1"/>
      <c r="BBE420" s="1"/>
      <c r="BBF420" s="1"/>
      <c r="BBG420" s="1"/>
      <c r="BBH420" s="1"/>
      <c r="BBI420" s="1"/>
      <c r="BBJ420" s="1"/>
      <c r="BBK420" s="1"/>
      <c r="BBL420" s="1"/>
      <c r="BBM420" s="1"/>
      <c r="BBN420" s="1"/>
      <c r="BBO420" s="1"/>
      <c r="BBP420" s="1"/>
      <c r="BBQ420" s="1"/>
      <c r="BBR420" s="1"/>
      <c r="BBS420" s="1"/>
      <c r="BBT420" s="1"/>
      <c r="BBU420" s="1"/>
      <c r="BBV420" s="1"/>
      <c r="BBW420" s="1"/>
      <c r="BBX420" s="1"/>
      <c r="BBY420" s="1"/>
      <c r="BBZ420" s="1"/>
      <c r="BCA420" s="1"/>
      <c r="BCB420" s="1"/>
      <c r="BCC420" s="1"/>
      <c r="BCD420" s="1"/>
      <c r="BCE420" s="1"/>
      <c r="BCF420" s="1"/>
      <c r="BCG420" s="1"/>
      <c r="BCH420" s="1"/>
      <c r="BCI420" s="1"/>
      <c r="BCJ420" s="1"/>
      <c r="BCK420" s="1"/>
      <c r="BCL420" s="1"/>
      <c r="BCM420" s="1"/>
      <c r="BCN420" s="1"/>
      <c r="BCO420" s="1"/>
      <c r="BCP420" s="1"/>
      <c r="BCQ420" s="1"/>
      <c r="BCR420" s="1"/>
      <c r="BCS420" s="1"/>
      <c r="BCT420" s="1"/>
      <c r="BCU420" s="1"/>
      <c r="BCV420" s="1"/>
      <c r="BCW420" s="1"/>
      <c r="BCX420" s="1"/>
      <c r="BCY420" s="1"/>
      <c r="BCZ420" s="1"/>
      <c r="BDA420" s="1"/>
      <c r="BDB420" s="1"/>
      <c r="BDC420" s="1"/>
      <c r="BDD420" s="1"/>
      <c r="BDE420" s="1"/>
      <c r="BDF420" s="1"/>
      <c r="BDG420" s="1"/>
      <c r="BDH420" s="1"/>
      <c r="BDI420" s="1"/>
      <c r="BDJ420" s="1"/>
      <c r="BDK420" s="1"/>
      <c r="BDL420" s="1"/>
      <c r="BDM420" s="1"/>
      <c r="BDN420" s="1"/>
      <c r="BDO420" s="1"/>
      <c r="BDP420" s="1"/>
      <c r="BDQ420" s="1"/>
      <c r="BDR420" s="1"/>
      <c r="BDS420" s="1"/>
      <c r="BDT420" s="1"/>
      <c r="BDU420" s="1"/>
      <c r="BDV420" s="1"/>
      <c r="BDW420" s="1"/>
      <c r="BDX420" s="1"/>
      <c r="BDY420" s="1"/>
      <c r="BDZ420" s="1"/>
      <c r="BEA420" s="1"/>
      <c r="BEB420" s="1"/>
      <c r="BEC420" s="1"/>
      <c r="BED420" s="1"/>
      <c r="BEE420" s="1"/>
      <c r="BEF420" s="1"/>
      <c r="BEG420" s="1"/>
      <c r="BEH420" s="1"/>
      <c r="BEI420" s="1"/>
      <c r="BEJ420" s="1"/>
      <c r="BEK420" s="1"/>
      <c r="BEL420" s="1"/>
      <c r="BEM420" s="1"/>
      <c r="BEN420" s="1"/>
      <c r="BEO420" s="1"/>
      <c r="BEP420" s="1"/>
      <c r="BEQ420" s="1"/>
      <c r="BER420" s="1"/>
      <c r="BES420" s="1"/>
      <c r="BET420" s="1"/>
      <c r="BEU420" s="1"/>
      <c r="BEV420" s="1"/>
      <c r="BEW420" s="1"/>
      <c r="BEX420" s="1"/>
      <c r="BEY420" s="1"/>
      <c r="BEZ420" s="1"/>
      <c r="BFA420" s="1"/>
      <c r="BFB420" s="1"/>
      <c r="BFC420" s="1"/>
      <c r="BFD420" s="1"/>
      <c r="BFE420" s="1"/>
      <c r="BFF420" s="1"/>
      <c r="BFG420" s="1"/>
      <c r="BFH420" s="1"/>
      <c r="BFI420" s="1"/>
      <c r="BFJ420" s="1"/>
      <c r="BFK420" s="1"/>
      <c r="BFL420" s="1"/>
      <c r="BFM420" s="1"/>
      <c r="BFN420" s="1"/>
      <c r="BFO420" s="1"/>
      <c r="BFP420" s="1"/>
      <c r="BFQ420" s="1"/>
      <c r="BFR420" s="1"/>
      <c r="BFS420" s="1"/>
      <c r="BFT420" s="1"/>
      <c r="BFU420" s="1"/>
      <c r="BFV420" s="1"/>
      <c r="BFW420" s="1"/>
      <c r="BFX420" s="1"/>
      <c r="BFY420" s="1"/>
      <c r="BFZ420" s="1"/>
      <c r="BGA420" s="1"/>
      <c r="BGB420" s="1"/>
      <c r="BGC420" s="1"/>
      <c r="BGD420" s="1"/>
      <c r="BGE420" s="1"/>
      <c r="BGF420" s="1"/>
      <c r="BGG420" s="1"/>
      <c r="BGH420" s="1"/>
      <c r="BGI420" s="1"/>
      <c r="BGJ420" s="1"/>
      <c r="BGK420" s="1"/>
      <c r="BGL420" s="1"/>
      <c r="BGM420" s="1"/>
      <c r="BGN420" s="1"/>
      <c r="BGO420" s="1"/>
      <c r="BGP420" s="1"/>
      <c r="BGQ420" s="1"/>
      <c r="BGR420" s="1"/>
      <c r="BGS420" s="1"/>
      <c r="BGT420" s="1"/>
      <c r="BGU420" s="1"/>
      <c r="BGV420" s="1"/>
      <c r="BGW420" s="1"/>
      <c r="BGX420" s="1"/>
      <c r="BGY420" s="1"/>
      <c r="BGZ420" s="1"/>
      <c r="BHA420" s="1"/>
      <c r="BHB420" s="1"/>
      <c r="BHC420" s="1"/>
      <c r="BHD420" s="1"/>
      <c r="BHE420" s="1"/>
      <c r="BHF420" s="1"/>
      <c r="BHG420" s="1"/>
      <c r="BHH420" s="1"/>
      <c r="BHI420" s="1"/>
      <c r="BHJ420" s="1"/>
      <c r="BHK420" s="1"/>
      <c r="BHL420" s="1"/>
      <c r="BHM420" s="1"/>
      <c r="BHN420" s="1"/>
      <c r="BHO420" s="1"/>
      <c r="BHP420" s="1"/>
      <c r="BHQ420" s="1"/>
      <c r="BHR420" s="1"/>
      <c r="BHS420" s="1"/>
      <c r="BHT420" s="1"/>
      <c r="BHU420" s="1"/>
      <c r="BHV420" s="1"/>
      <c r="BHW420" s="1"/>
      <c r="BHX420" s="1"/>
      <c r="BHY420" s="1"/>
      <c r="BHZ420" s="1"/>
      <c r="BIA420" s="1"/>
      <c r="BIB420" s="1"/>
      <c r="BIC420" s="1"/>
      <c r="BID420" s="1"/>
      <c r="BIE420" s="1"/>
      <c r="BIF420" s="1"/>
      <c r="BIG420" s="1"/>
      <c r="BIH420" s="1"/>
      <c r="BII420" s="1"/>
      <c r="BIJ420" s="1"/>
      <c r="BIK420" s="1"/>
      <c r="BIL420" s="1"/>
      <c r="BIM420" s="1"/>
      <c r="BIN420" s="1"/>
      <c r="BIO420" s="1"/>
      <c r="BIP420" s="1"/>
      <c r="BIQ420" s="1"/>
      <c r="BIR420" s="1"/>
      <c r="BIS420" s="1"/>
      <c r="BIT420" s="1"/>
      <c r="BIU420" s="1"/>
      <c r="BIV420" s="1"/>
      <c r="BIW420" s="1"/>
      <c r="BIX420" s="1"/>
      <c r="BIY420" s="1"/>
      <c r="BIZ420" s="1"/>
      <c r="BJA420" s="1"/>
      <c r="BJB420" s="1"/>
      <c r="BJC420" s="1"/>
      <c r="BJD420" s="1"/>
      <c r="BJE420" s="1"/>
      <c r="BJF420" s="1"/>
      <c r="BJG420" s="1"/>
      <c r="BJH420" s="1"/>
      <c r="BJI420" s="1"/>
      <c r="BJJ420" s="1"/>
      <c r="BJK420" s="1"/>
      <c r="BJL420" s="1"/>
      <c r="BJM420" s="1"/>
      <c r="BJN420" s="1"/>
      <c r="BJO420" s="1"/>
      <c r="BJP420" s="1"/>
      <c r="BJQ420" s="1"/>
      <c r="BJR420" s="1"/>
      <c r="BJS420" s="1"/>
      <c r="BJT420" s="1"/>
      <c r="BJU420" s="1"/>
      <c r="BJV420" s="1"/>
      <c r="BJW420" s="1"/>
      <c r="BJX420" s="1"/>
      <c r="BJY420" s="1"/>
      <c r="BJZ420" s="1"/>
      <c r="BKA420" s="1"/>
      <c r="BKB420" s="1"/>
      <c r="BKC420" s="1"/>
      <c r="BKD420" s="1"/>
      <c r="BKE420" s="1"/>
      <c r="BKF420" s="1"/>
      <c r="BKG420" s="1"/>
      <c r="BKH420" s="1"/>
      <c r="BKI420" s="1"/>
      <c r="BKJ420" s="1"/>
      <c r="BKK420" s="1"/>
      <c r="BKL420" s="1"/>
      <c r="BKM420" s="1"/>
      <c r="BKN420" s="1"/>
      <c r="BKO420" s="1"/>
      <c r="BKP420" s="1"/>
      <c r="BKQ420" s="1"/>
      <c r="BKR420" s="1"/>
      <c r="BKS420" s="1"/>
      <c r="BKT420" s="1"/>
      <c r="BKU420" s="1"/>
      <c r="BKV420" s="1"/>
      <c r="BKW420" s="1"/>
      <c r="BKX420" s="1"/>
      <c r="BKY420" s="1"/>
      <c r="BKZ420" s="1"/>
      <c r="BLA420" s="1"/>
      <c r="BLB420" s="1"/>
      <c r="BLC420" s="1"/>
      <c r="BLD420" s="1"/>
      <c r="BLE420" s="1"/>
      <c r="BLF420" s="1"/>
      <c r="BLG420" s="1"/>
      <c r="BLH420" s="1"/>
      <c r="BLI420" s="1"/>
      <c r="BLJ420" s="1"/>
      <c r="BLK420" s="1"/>
      <c r="BLL420" s="1"/>
      <c r="BLM420" s="1"/>
      <c r="BLN420" s="1"/>
      <c r="BLO420" s="1"/>
      <c r="BLP420" s="1"/>
      <c r="BLQ420" s="1"/>
      <c r="BLR420" s="1"/>
      <c r="BLS420" s="1"/>
      <c r="BLT420" s="1"/>
      <c r="BLU420" s="1"/>
      <c r="BLV420" s="1"/>
      <c r="BLW420" s="1"/>
      <c r="BLX420" s="1"/>
      <c r="BLY420" s="1"/>
      <c r="BLZ420" s="1"/>
      <c r="BMA420" s="1"/>
      <c r="BMB420" s="1"/>
      <c r="BMC420" s="1"/>
      <c r="BMD420" s="1"/>
      <c r="BME420" s="1"/>
      <c r="BMF420" s="1"/>
      <c r="BMG420" s="1"/>
      <c r="BMH420" s="1"/>
      <c r="BMI420" s="1"/>
      <c r="BMJ420" s="1"/>
      <c r="BMK420" s="1"/>
      <c r="BML420" s="1"/>
      <c r="BMM420" s="1"/>
      <c r="BMN420" s="1"/>
      <c r="BMO420" s="1"/>
      <c r="BMP420" s="1"/>
      <c r="BMQ420" s="1"/>
      <c r="BMR420" s="1"/>
      <c r="BMS420" s="1"/>
      <c r="BMT420" s="1"/>
      <c r="BMU420" s="1"/>
      <c r="BMV420" s="1"/>
      <c r="BMW420" s="1"/>
      <c r="BMX420" s="1"/>
      <c r="BMY420" s="1"/>
      <c r="BMZ420" s="1"/>
      <c r="BNA420" s="1"/>
      <c r="BNB420" s="1"/>
      <c r="BNC420" s="1"/>
      <c r="BND420" s="1"/>
      <c r="BNE420" s="1"/>
      <c r="BNF420" s="1"/>
      <c r="BNG420" s="1"/>
      <c r="BNH420" s="1"/>
      <c r="BNI420" s="1"/>
      <c r="BNJ420" s="1"/>
      <c r="BNK420" s="1"/>
      <c r="BNL420" s="1"/>
      <c r="BNM420" s="1"/>
      <c r="BNN420" s="1"/>
      <c r="BNO420" s="1"/>
      <c r="BNP420" s="1"/>
      <c r="BNQ420" s="1"/>
      <c r="BNR420" s="1"/>
      <c r="BNS420" s="1"/>
      <c r="BNT420" s="1"/>
      <c r="BNU420" s="1"/>
      <c r="BNV420" s="1"/>
      <c r="BNW420" s="1"/>
      <c r="BNX420" s="1"/>
      <c r="BNY420" s="1"/>
      <c r="BNZ420" s="1"/>
      <c r="BOA420" s="1"/>
      <c r="BOB420" s="1"/>
      <c r="BOC420" s="1"/>
      <c r="BOD420" s="1"/>
      <c r="BOE420" s="1"/>
      <c r="BOF420" s="1"/>
      <c r="BOG420" s="1"/>
      <c r="BOH420" s="1"/>
      <c r="BOI420" s="1"/>
      <c r="BOJ420" s="1"/>
      <c r="BOK420" s="1"/>
      <c r="BOL420" s="1"/>
      <c r="BOM420" s="1"/>
      <c r="BON420" s="1"/>
      <c r="BOO420" s="1"/>
      <c r="BOP420" s="1"/>
      <c r="BOQ420" s="1"/>
      <c r="BOR420" s="1"/>
      <c r="BOS420" s="1"/>
      <c r="BOT420" s="1"/>
      <c r="BOU420" s="1"/>
      <c r="BOV420" s="1"/>
      <c r="BOW420" s="1"/>
      <c r="BOX420" s="1"/>
      <c r="BOY420" s="1"/>
      <c r="BOZ420" s="1"/>
      <c r="BPA420" s="1"/>
      <c r="BPB420" s="1"/>
      <c r="BPC420" s="1"/>
      <c r="BPD420" s="1"/>
      <c r="BPE420" s="1"/>
      <c r="BPF420" s="1"/>
      <c r="BPG420" s="1"/>
      <c r="BPH420" s="1"/>
      <c r="BPI420" s="1"/>
      <c r="BPJ420" s="1"/>
      <c r="BPK420" s="1"/>
      <c r="BPL420" s="1"/>
      <c r="BPM420" s="1"/>
      <c r="BPN420" s="1"/>
      <c r="BPO420" s="1"/>
      <c r="BPP420" s="1"/>
      <c r="BPQ420" s="1"/>
      <c r="BPR420" s="1"/>
      <c r="BPS420" s="1"/>
      <c r="BPT420" s="1"/>
      <c r="BPU420" s="1"/>
      <c r="BPV420" s="1"/>
      <c r="BPW420" s="1"/>
      <c r="BPX420" s="1"/>
      <c r="BPY420" s="1"/>
      <c r="BPZ420" s="1"/>
      <c r="BQA420" s="1"/>
      <c r="BQB420" s="1"/>
      <c r="BQC420" s="1"/>
      <c r="BQD420" s="1"/>
      <c r="BQE420" s="1"/>
      <c r="BQF420" s="1"/>
      <c r="BQG420" s="1"/>
      <c r="BQH420" s="1"/>
      <c r="BQI420" s="1"/>
      <c r="BQJ420" s="1"/>
      <c r="BQK420" s="1"/>
      <c r="BQL420" s="1"/>
      <c r="BQM420" s="1"/>
      <c r="BQN420" s="1"/>
      <c r="BQO420" s="1"/>
      <c r="BQP420" s="1"/>
      <c r="BQQ420" s="1"/>
      <c r="BQR420" s="1"/>
      <c r="BQS420" s="1"/>
      <c r="BQT420" s="1"/>
      <c r="BQU420" s="1"/>
      <c r="BQV420" s="1"/>
      <c r="BQW420" s="1"/>
      <c r="BQX420" s="1"/>
      <c r="BQY420" s="1"/>
      <c r="BQZ420" s="1"/>
      <c r="BRA420" s="1"/>
      <c r="BRB420" s="1"/>
      <c r="BRC420" s="1"/>
      <c r="BRD420" s="1"/>
      <c r="BRE420" s="1"/>
      <c r="BRF420" s="1"/>
      <c r="BRG420" s="1"/>
      <c r="BRH420" s="1"/>
      <c r="BRI420" s="1"/>
      <c r="BRJ420" s="1"/>
      <c r="BRK420" s="1"/>
      <c r="BRL420" s="1"/>
      <c r="BRM420" s="1"/>
      <c r="BRN420" s="1"/>
      <c r="BRO420" s="1"/>
      <c r="BRP420" s="1"/>
      <c r="BRQ420" s="1"/>
      <c r="BRR420" s="1"/>
      <c r="BRS420" s="1"/>
      <c r="BRT420" s="1"/>
      <c r="BRU420" s="1"/>
      <c r="BRV420" s="1"/>
      <c r="BRW420" s="1"/>
      <c r="BRX420" s="1"/>
      <c r="BRY420" s="1"/>
      <c r="BRZ420" s="1"/>
      <c r="BSA420" s="1"/>
      <c r="BSB420" s="1"/>
      <c r="BSC420" s="1"/>
      <c r="BSD420" s="1"/>
      <c r="BSE420" s="1"/>
      <c r="BSF420" s="1"/>
      <c r="BSG420" s="1"/>
      <c r="BSH420" s="1"/>
      <c r="BSI420" s="1"/>
      <c r="BSJ420" s="1"/>
      <c r="BSK420" s="1"/>
      <c r="BSL420" s="1"/>
      <c r="BSM420" s="1"/>
      <c r="BSN420" s="1"/>
      <c r="BSO420" s="1"/>
      <c r="BSP420" s="1"/>
      <c r="BSQ420" s="1"/>
      <c r="BSR420" s="1"/>
      <c r="BSS420" s="1"/>
      <c r="BST420" s="1"/>
      <c r="BSU420" s="1"/>
      <c r="BSV420" s="1"/>
      <c r="BSW420" s="1"/>
      <c r="BSX420" s="1"/>
      <c r="BSY420" s="1"/>
      <c r="BSZ420" s="1"/>
      <c r="BTA420" s="1"/>
      <c r="BTB420" s="1"/>
      <c r="BTC420" s="1"/>
      <c r="BTD420" s="1"/>
      <c r="BTE420" s="1"/>
      <c r="BTF420" s="1"/>
      <c r="BTG420" s="1"/>
      <c r="BTH420" s="1"/>
      <c r="BTI420" s="1"/>
      <c r="BTJ420" s="1"/>
      <c r="BTK420" s="1"/>
      <c r="BTL420" s="1"/>
      <c r="BTM420" s="1"/>
      <c r="BTN420" s="1"/>
      <c r="BTO420" s="1"/>
      <c r="BTP420" s="1"/>
      <c r="BTQ420" s="1"/>
      <c r="BTR420" s="1"/>
      <c r="BTS420" s="1"/>
      <c r="BTT420" s="1"/>
      <c r="BTU420" s="1"/>
      <c r="BTV420" s="1"/>
      <c r="BTW420" s="1"/>
      <c r="BTX420" s="1"/>
      <c r="BTY420" s="1"/>
      <c r="BTZ420" s="1"/>
      <c r="BUA420" s="1"/>
      <c r="BUB420" s="1"/>
      <c r="BUC420" s="1"/>
      <c r="BUD420" s="1"/>
      <c r="BUE420" s="1"/>
      <c r="BUF420" s="1"/>
      <c r="BUG420" s="1"/>
      <c r="BUH420" s="1"/>
      <c r="BUI420" s="1"/>
      <c r="BUJ420" s="1"/>
      <c r="BUK420" s="1"/>
      <c r="BUL420" s="1"/>
      <c r="BUM420" s="1"/>
      <c r="BUN420" s="1"/>
      <c r="BUO420" s="1"/>
      <c r="BUP420" s="1"/>
      <c r="BUQ420" s="1"/>
      <c r="BUR420" s="1"/>
      <c r="BUS420" s="1"/>
      <c r="BUT420" s="1"/>
      <c r="BUU420" s="1"/>
      <c r="BUV420" s="1"/>
      <c r="BUW420" s="1"/>
      <c r="BUX420" s="1"/>
      <c r="BUY420" s="1"/>
      <c r="BUZ420" s="1"/>
      <c r="BVA420" s="1"/>
      <c r="BVB420" s="1"/>
      <c r="BVC420" s="1"/>
      <c r="BVD420" s="1"/>
      <c r="BVE420" s="1"/>
      <c r="BVF420" s="1"/>
      <c r="BVG420" s="1"/>
      <c r="BVH420" s="1"/>
      <c r="BVI420" s="1"/>
      <c r="BVJ420" s="1"/>
      <c r="BVK420" s="1"/>
      <c r="BVL420" s="1"/>
      <c r="BVM420" s="1"/>
      <c r="BVN420" s="1"/>
      <c r="BVO420" s="1"/>
      <c r="BVP420" s="1"/>
      <c r="BVQ420" s="1"/>
      <c r="BVR420" s="1"/>
      <c r="BVS420" s="1"/>
      <c r="BVT420" s="1"/>
      <c r="BVU420" s="1"/>
      <c r="BVV420" s="1"/>
      <c r="BVW420" s="1"/>
      <c r="BVX420" s="1"/>
      <c r="BVY420" s="1"/>
      <c r="BVZ420" s="1"/>
      <c r="BWA420" s="1"/>
      <c r="BWB420" s="1"/>
      <c r="BWC420" s="1"/>
      <c r="BWD420" s="1"/>
      <c r="BWE420" s="1"/>
      <c r="BWF420" s="1"/>
      <c r="BWG420" s="1"/>
      <c r="BWH420" s="1"/>
      <c r="BWI420" s="1"/>
      <c r="BWJ420" s="1"/>
      <c r="BWK420" s="1"/>
      <c r="BWL420" s="1"/>
      <c r="BWM420" s="1"/>
      <c r="BWN420" s="1"/>
      <c r="BWO420" s="1"/>
      <c r="BWP420" s="1"/>
      <c r="BWQ420" s="1"/>
      <c r="BWR420" s="1"/>
      <c r="BWS420" s="1"/>
      <c r="BWT420" s="1"/>
      <c r="BWU420" s="1"/>
      <c r="BWV420" s="1"/>
      <c r="BWW420" s="1"/>
      <c r="BWX420" s="1"/>
      <c r="BWY420" s="1"/>
      <c r="BWZ420" s="1"/>
      <c r="BXA420" s="1"/>
      <c r="BXB420" s="1"/>
      <c r="BXC420" s="1"/>
      <c r="BXD420" s="1"/>
      <c r="BXE420" s="1"/>
      <c r="BXF420" s="1"/>
      <c r="BXG420" s="1"/>
      <c r="BXH420" s="1"/>
      <c r="BXI420" s="1"/>
      <c r="BXJ420" s="1"/>
      <c r="BXK420" s="1"/>
      <c r="BXL420" s="1"/>
      <c r="BXM420" s="1"/>
      <c r="BXN420" s="1"/>
      <c r="BXO420" s="1"/>
      <c r="BXP420" s="1"/>
      <c r="BXQ420" s="1"/>
      <c r="BXR420" s="1"/>
      <c r="BXS420" s="1"/>
      <c r="BXT420" s="1"/>
      <c r="BXU420" s="1"/>
      <c r="BXV420" s="1"/>
      <c r="BXW420" s="1"/>
      <c r="BXX420" s="1"/>
      <c r="BXY420" s="1"/>
      <c r="BXZ420" s="1"/>
      <c r="BYA420" s="1"/>
      <c r="BYB420" s="1"/>
      <c r="BYC420" s="1"/>
      <c r="BYD420" s="1"/>
      <c r="BYE420" s="1"/>
      <c r="BYF420" s="1"/>
      <c r="BYG420" s="1"/>
      <c r="BYH420" s="1"/>
      <c r="BYI420" s="1"/>
      <c r="BYJ420" s="1"/>
      <c r="BYK420" s="1"/>
      <c r="BYL420" s="1"/>
      <c r="BYM420" s="1"/>
      <c r="BYN420" s="1"/>
      <c r="BYO420" s="1"/>
      <c r="BYP420" s="1"/>
      <c r="BYQ420" s="1"/>
      <c r="BYR420" s="1"/>
      <c r="BYS420" s="1"/>
      <c r="BYT420" s="1"/>
      <c r="BYU420" s="1"/>
      <c r="BYV420" s="1"/>
      <c r="BYW420" s="1"/>
      <c r="BYX420" s="1"/>
      <c r="BYY420" s="1"/>
      <c r="BYZ420" s="1"/>
      <c r="BZA420" s="1"/>
      <c r="BZB420" s="1"/>
      <c r="BZC420" s="1"/>
      <c r="BZD420" s="1"/>
      <c r="BZE420" s="1"/>
      <c r="BZF420" s="1"/>
      <c r="BZG420" s="1"/>
      <c r="BZH420" s="1"/>
      <c r="BZI420" s="1"/>
      <c r="BZJ420" s="1"/>
      <c r="BZK420" s="1"/>
      <c r="BZL420" s="1"/>
      <c r="BZM420" s="1"/>
      <c r="BZN420" s="1"/>
      <c r="BZO420" s="1"/>
      <c r="BZP420" s="1"/>
      <c r="BZQ420" s="1"/>
      <c r="BZR420" s="1"/>
      <c r="BZS420" s="1"/>
      <c r="BZT420" s="1"/>
      <c r="BZU420" s="1"/>
      <c r="BZV420" s="1"/>
      <c r="BZW420" s="1"/>
      <c r="BZX420" s="1"/>
      <c r="BZY420" s="1"/>
      <c r="BZZ420" s="1"/>
      <c r="CAA420" s="1"/>
      <c r="CAB420" s="1"/>
      <c r="CAC420" s="1"/>
      <c r="CAD420" s="1"/>
      <c r="CAE420" s="1"/>
      <c r="CAF420" s="1"/>
      <c r="CAG420" s="1"/>
      <c r="CAH420" s="1"/>
      <c r="CAI420" s="1"/>
      <c r="CAJ420" s="1"/>
      <c r="CAK420" s="1"/>
      <c r="CAL420" s="1"/>
      <c r="CAM420" s="1"/>
      <c r="CAN420" s="1"/>
      <c r="CAO420" s="1"/>
      <c r="CAP420" s="1"/>
      <c r="CAQ420" s="1"/>
      <c r="CAR420" s="1"/>
      <c r="CAS420" s="1"/>
      <c r="CAT420" s="1"/>
      <c r="CAU420" s="1"/>
      <c r="CAV420" s="1"/>
      <c r="CAW420" s="1"/>
      <c r="CAX420" s="1"/>
      <c r="CAY420" s="1"/>
      <c r="CAZ420" s="1"/>
      <c r="CBA420" s="1"/>
      <c r="CBB420" s="1"/>
      <c r="CBC420" s="1"/>
      <c r="CBD420" s="1"/>
      <c r="CBE420" s="1"/>
      <c r="CBF420" s="1"/>
      <c r="CBG420" s="1"/>
      <c r="CBH420" s="1"/>
      <c r="CBI420" s="1"/>
      <c r="CBJ420" s="1"/>
      <c r="CBK420" s="1"/>
      <c r="CBL420" s="1"/>
      <c r="CBM420" s="1"/>
      <c r="CBN420" s="1"/>
      <c r="CBO420" s="1"/>
      <c r="CBP420" s="1"/>
      <c r="CBQ420" s="1"/>
      <c r="CBR420" s="1"/>
      <c r="CBS420" s="1"/>
      <c r="CBT420" s="1"/>
      <c r="CBU420" s="1"/>
      <c r="CBV420" s="1"/>
      <c r="CBW420" s="1"/>
      <c r="CBX420" s="1"/>
      <c r="CBY420" s="1"/>
      <c r="CBZ420" s="1"/>
      <c r="CCA420" s="1"/>
      <c r="CCB420" s="1"/>
      <c r="CCC420" s="1"/>
      <c r="CCD420" s="1"/>
      <c r="CCE420" s="1"/>
      <c r="CCF420" s="1"/>
      <c r="CCG420" s="1"/>
      <c r="CCH420" s="1"/>
      <c r="CCI420" s="1"/>
      <c r="CCJ420" s="1"/>
      <c r="CCK420" s="1"/>
      <c r="CCL420" s="1"/>
      <c r="CCM420" s="1"/>
      <c r="CCN420" s="1"/>
      <c r="CCO420" s="1"/>
      <c r="CCP420" s="1"/>
      <c r="CCQ420" s="1"/>
      <c r="CCR420" s="1"/>
      <c r="CCS420" s="1"/>
      <c r="CCT420" s="1"/>
      <c r="CCU420" s="1"/>
      <c r="CCV420" s="1"/>
      <c r="CCW420" s="1"/>
      <c r="CCX420" s="1"/>
      <c r="CCY420" s="1"/>
      <c r="CCZ420" s="1"/>
      <c r="CDA420" s="1"/>
      <c r="CDB420" s="1"/>
      <c r="CDC420" s="1"/>
      <c r="CDD420" s="1"/>
      <c r="CDE420" s="1"/>
      <c r="CDF420" s="1"/>
      <c r="CDG420" s="1"/>
      <c r="CDH420" s="1"/>
      <c r="CDI420" s="1"/>
      <c r="CDJ420" s="1"/>
      <c r="CDK420" s="1"/>
      <c r="CDL420" s="1"/>
      <c r="CDM420" s="1"/>
      <c r="CDN420" s="1"/>
      <c r="CDO420" s="1"/>
      <c r="CDP420" s="1"/>
      <c r="CDQ420" s="1"/>
      <c r="CDR420" s="1"/>
      <c r="CDS420" s="1"/>
      <c r="CDT420" s="1"/>
      <c r="CDU420" s="1"/>
      <c r="CDV420" s="1"/>
      <c r="CDW420" s="1"/>
      <c r="CDX420" s="1"/>
      <c r="CDY420" s="1"/>
      <c r="CDZ420" s="1"/>
      <c r="CEA420" s="1"/>
      <c r="CEB420" s="1"/>
      <c r="CEC420" s="1"/>
      <c r="CED420" s="1"/>
      <c r="CEE420" s="1"/>
      <c r="CEF420" s="1"/>
      <c r="CEG420" s="1"/>
      <c r="CEH420" s="1"/>
      <c r="CEI420" s="1"/>
      <c r="CEJ420" s="1"/>
      <c r="CEK420" s="1"/>
      <c r="CEL420" s="1"/>
      <c r="CEM420" s="1"/>
      <c r="CEN420" s="1"/>
      <c r="CEO420" s="1"/>
      <c r="CEP420" s="1"/>
      <c r="CEQ420" s="1"/>
      <c r="CER420" s="1"/>
      <c r="CES420" s="1"/>
      <c r="CET420" s="1"/>
      <c r="CEU420" s="1"/>
      <c r="CEV420" s="1"/>
      <c r="CEW420" s="1"/>
      <c r="CEX420" s="1"/>
      <c r="CEY420" s="1"/>
      <c r="CEZ420" s="1"/>
      <c r="CFA420" s="1"/>
      <c r="CFB420" s="1"/>
      <c r="CFC420" s="1"/>
      <c r="CFD420" s="1"/>
      <c r="CFE420" s="1"/>
      <c r="CFF420" s="1"/>
      <c r="CFG420" s="1"/>
      <c r="CFH420" s="1"/>
      <c r="CFI420" s="1"/>
      <c r="CFJ420" s="1"/>
      <c r="CFK420" s="1"/>
      <c r="CFL420" s="1"/>
      <c r="CFM420" s="1"/>
      <c r="CFN420" s="1"/>
      <c r="CFO420" s="1"/>
      <c r="CFP420" s="1"/>
      <c r="CFQ420" s="1"/>
      <c r="CFR420" s="1"/>
      <c r="CFS420" s="1"/>
      <c r="CFT420" s="1"/>
      <c r="CFU420" s="1"/>
      <c r="CFV420" s="1"/>
      <c r="CFW420" s="1"/>
      <c r="CFX420" s="1"/>
      <c r="CFY420" s="1"/>
      <c r="CFZ420" s="1"/>
      <c r="CGA420" s="1"/>
      <c r="CGB420" s="1"/>
      <c r="CGC420" s="1"/>
      <c r="CGD420" s="1"/>
      <c r="CGE420" s="1"/>
      <c r="CGF420" s="1"/>
      <c r="CGG420" s="1"/>
      <c r="CGH420" s="1"/>
      <c r="CGI420" s="1"/>
      <c r="CGJ420" s="1"/>
      <c r="CGK420" s="1"/>
      <c r="CGL420" s="1"/>
      <c r="CGM420" s="1"/>
      <c r="CGN420" s="1"/>
      <c r="CGO420" s="1"/>
      <c r="CGP420" s="1"/>
      <c r="CGQ420" s="1"/>
      <c r="CGR420" s="1"/>
      <c r="CGS420" s="1"/>
      <c r="CGT420" s="1"/>
      <c r="CGU420" s="1"/>
      <c r="CGV420" s="1"/>
      <c r="CGW420" s="1"/>
      <c r="CGX420" s="1"/>
      <c r="CGY420" s="1"/>
      <c r="CGZ420" s="1"/>
      <c r="CHA420" s="1"/>
      <c r="CHB420" s="1"/>
      <c r="CHC420" s="1"/>
      <c r="CHD420" s="1"/>
      <c r="CHE420" s="1"/>
      <c r="CHF420" s="1"/>
      <c r="CHG420" s="1"/>
      <c r="CHH420" s="1"/>
      <c r="CHI420" s="1"/>
      <c r="CHJ420" s="1"/>
      <c r="CHK420" s="1"/>
      <c r="CHL420" s="1"/>
      <c r="CHM420" s="1"/>
      <c r="CHN420" s="1"/>
      <c r="CHO420" s="1"/>
      <c r="CHP420" s="1"/>
      <c r="CHQ420" s="1"/>
      <c r="CHR420" s="1"/>
      <c r="CHS420" s="1"/>
      <c r="CHT420" s="1"/>
      <c r="CHU420" s="1"/>
      <c r="CHV420" s="1"/>
      <c r="CHW420" s="1"/>
      <c r="CHX420" s="1"/>
      <c r="CHY420" s="1"/>
      <c r="CHZ420" s="1"/>
      <c r="CIA420" s="1"/>
      <c r="CIB420" s="1"/>
      <c r="CIC420" s="1"/>
      <c r="CID420" s="1"/>
      <c r="CIE420" s="1"/>
      <c r="CIF420" s="1"/>
      <c r="CIG420" s="1"/>
      <c r="CIH420" s="1"/>
      <c r="CII420" s="1"/>
      <c r="CIJ420" s="1"/>
      <c r="CIK420" s="1"/>
      <c r="CIL420" s="1"/>
      <c r="CIM420" s="1"/>
      <c r="CIN420" s="1"/>
      <c r="CIO420" s="1"/>
      <c r="CIP420" s="1"/>
      <c r="CIQ420" s="1"/>
      <c r="CIR420" s="1"/>
      <c r="CIS420" s="1"/>
      <c r="CIT420" s="1"/>
      <c r="CIU420" s="1"/>
      <c r="CIV420" s="1"/>
      <c r="CIW420" s="1"/>
      <c r="CIX420" s="1"/>
      <c r="CIY420" s="1"/>
      <c r="CIZ420" s="1"/>
      <c r="CJA420" s="1"/>
      <c r="CJB420" s="1"/>
      <c r="CJC420" s="1"/>
      <c r="CJD420" s="1"/>
      <c r="CJE420" s="1"/>
      <c r="CJF420" s="1"/>
      <c r="CJG420" s="1"/>
      <c r="CJH420" s="1"/>
      <c r="CJI420" s="1"/>
      <c r="CJJ420" s="1"/>
      <c r="CJK420" s="1"/>
      <c r="CJL420" s="1"/>
      <c r="CJM420" s="1"/>
      <c r="CJN420" s="1"/>
      <c r="CJO420" s="1"/>
      <c r="CJP420" s="1"/>
      <c r="CJQ420" s="1"/>
      <c r="CJR420" s="1"/>
      <c r="CJS420" s="1"/>
      <c r="CJT420" s="1"/>
      <c r="CJU420" s="1"/>
      <c r="CJV420" s="1"/>
      <c r="CJW420" s="1"/>
      <c r="CJX420" s="1"/>
      <c r="CJY420" s="1"/>
      <c r="CJZ420" s="1"/>
      <c r="CKA420" s="1"/>
      <c r="CKB420" s="1"/>
      <c r="CKC420" s="1"/>
      <c r="CKD420" s="1"/>
      <c r="CKE420" s="1"/>
      <c r="CKF420" s="1"/>
      <c r="CKG420" s="1"/>
      <c r="CKH420" s="1"/>
      <c r="CKI420" s="1"/>
      <c r="CKJ420" s="1"/>
      <c r="CKK420" s="1"/>
      <c r="CKL420" s="1"/>
      <c r="CKM420" s="1"/>
      <c r="CKN420" s="1"/>
      <c r="CKO420" s="1"/>
      <c r="CKP420" s="1"/>
      <c r="CKQ420" s="1"/>
      <c r="CKR420" s="1"/>
      <c r="CKS420" s="1"/>
      <c r="CKT420" s="1"/>
      <c r="CKU420" s="1"/>
      <c r="CKV420" s="1"/>
      <c r="CKW420" s="1"/>
      <c r="CKX420" s="1"/>
      <c r="CKY420" s="1"/>
      <c r="CKZ420" s="1"/>
      <c r="CLA420" s="1"/>
      <c r="CLB420" s="1"/>
      <c r="CLC420" s="1"/>
      <c r="CLD420" s="1"/>
      <c r="CLE420" s="1"/>
      <c r="CLF420" s="1"/>
      <c r="CLG420" s="1"/>
      <c r="CLH420" s="1"/>
      <c r="CLI420" s="1"/>
      <c r="CLJ420" s="1"/>
      <c r="CLK420" s="1"/>
      <c r="CLL420" s="1"/>
      <c r="CLM420" s="1"/>
      <c r="CLN420" s="1"/>
      <c r="CLO420" s="1"/>
      <c r="CLP420" s="1"/>
      <c r="CLQ420" s="1"/>
      <c r="CLR420" s="1"/>
      <c r="CLS420" s="1"/>
      <c r="CLT420" s="1"/>
      <c r="CLU420" s="1"/>
      <c r="CLV420" s="1"/>
      <c r="CLW420" s="1"/>
      <c r="CLX420" s="1"/>
      <c r="CLY420" s="1"/>
      <c r="CLZ420" s="1"/>
      <c r="CMA420" s="1"/>
      <c r="CMB420" s="1"/>
      <c r="CMC420" s="1"/>
      <c r="CMD420" s="1"/>
      <c r="CME420" s="1"/>
      <c r="CMF420" s="1"/>
      <c r="CMG420" s="1"/>
      <c r="CMH420" s="1"/>
      <c r="CMI420" s="1"/>
      <c r="CMJ420" s="1"/>
      <c r="CMK420" s="1"/>
      <c r="CML420" s="1"/>
      <c r="CMM420" s="1"/>
      <c r="CMN420" s="1"/>
      <c r="CMO420" s="1"/>
      <c r="CMP420" s="1"/>
      <c r="CMQ420" s="1"/>
      <c r="CMR420" s="1"/>
      <c r="CMS420" s="1"/>
      <c r="CMT420" s="1"/>
      <c r="CMU420" s="1"/>
      <c r="CMV420" s="1"/>
      <c r="CMW420" s="1"/>
      <c r="CMX420" s="1"/>
      <c r="CMY420" s="1"/>
      <c r="CMZ420" s="1"/>
      <c r="CNA420" s="1"/>
      <c r="CNB420" s="1"/>
      <c r="CNC420" s="1"/>
      <c r="CND420" s="1"/>
      <c r="CNE420" s="1"/>
      <c r="CNF420" s="1"/>
      <c r="CNG420" s="1"/>
      <c r="CNH420" s="1"/>
      <c r="CNI420" s="1"/>
      <c r="CNJ420" s="1"/>
      <c r="CNK420" s="1"/>
      <c r="CNL420" s="1"/>
      <c r="CNM420" s="1"/>
      <c r="CNN420" s="1"/>
      <c r="CNO420" s="1"/>
      <c r="CNP420" s="1"/>
      <c r="CNQ420" s="1"/>
      <c r="CNR420" s="1"/>
      <c r="CNS420" s="1"/>
      <c r="CNT420" s="1"/>
      <c r="CNU420" s="1"/>
      <c r="CNV420" s="1"/>
      <c r="CNW420" s="1"/>
      <c r="CNX420" s="1"/>
      <c r="CNY420" s="1"/>
      <c r="CNZ420" s="1"/>
      <c r="COA420" s="1"/>
      <c r="COB420" s="1"/>
      <c r="COC420" s="1"/>
      <c r="COD420" s="1"/>
      <c r="COE420" s="1"/>
      <c r="COF420" s="1"/>
      <c r="COG420" s="1"/>
      <c r="COH420" s="1"/>
      <c r="COI420" s="1"/>
      <c r="COJ420" s="1"/>
      <c r="COK420" s="1"/>
      <c r="COL420" s="1"/>
      <c r="COM420" s="1"/>
      <c r="CON420" s="1"/>
      <c r="COO420" s="1"/>
      <c r="COP420" s="1"/>
      <c r="COQ420" s="1"/>
      <c r="COR420" s="1"/>
      <c r="COS420" s="1"/>
      <c r="COT420" s="1"/>
      <c r="COU420" s="1"/>
      <c r="COV420" s="1"/>
      <c r="COW420" s="1"/>
      <c r="COX420" s="1"/>
      <c r="COY420" s="1"/>
      <c r="COZ420" s="1"/>
      <c r="CPA420" s="1"/>
      <c r="CPB420" s="1"/>
      <c r="CPC420" s="1"/>
      <c r="CPD420" s="1"/>
      <c r="CPE420" s="1"/>
      <c r="CPF420" s="1"/>
      <c r="CPG420" s="1"/>
      <c r="CPH420" s="1"/>
      <c r="CPI420" s="1"/>
      <c r="CPJ420" s="1"/>
      <c r="CPK420" s="1"/>
      <c r="CPL420" s="1"/>
      <c r="CPM420" s="1"/>
      <c r="CPN420" s="1"/>
      <c r="CPO420" s="1"/>
      <c r="CPP420" s="1"/>
      <c r="CPQ420" s="1"/>
      <c r="CPR420" s="1"/>
      <c r="CPS420" s="1"/>
      <c r="CPT420" s="1"/>
      <c r="CPU420" s="1"/>
      <c r="CPV420" s="1"/>
      <c r="CPW420" s="1"/>
      <c r="CPX420" s="1"/>
      <c r="CPY420" s="1"/>
      <c r="CPZ420" s="1"/>
      <c r="CQA420" s="1"/>
      <c r="CQB420" s="1"/>
      <c r="CQC420" s="1"/>
      <c r="CQD420" s="1"/>
      <c r="CQE420" s="1"/>
      <c r="CQF420" s="1"/>
      <c r="CQG420" s="1"/>
      <c r="CQH420" s="1"/>
      <c r="CQI420" s="1"/>
      <c r="CQJ420" s="1"/>
      <c r="CQK420" s="1"/>
      <c r="CQL420" s="1"/>
      <c r="CQM420" s="1"/>
      <c r="CQN420" s="1"/>
      <c r="CQO420" s="1"/>
      <c r="CQP420" s="1"/>
      <c r="CQQ420" s="1"/>
      <c r="CQR420" s="1"/>
      <c r="CQS420" s="1"/>
      <c r="CQT420" s="1"/>
      <c r="CQU420" s="1"/>
      <c r="CQV420" s="1"/>
      <c r="CQW420" s="1"/>
      <c r="CQX420" s="1"/>
      <c r="CQY420" s="1"/>
      <c r="CQZ420" s="1"/>
      <c r="CRA420" s="1"/>
      <c r="CRB420" s="1"/>
      <c r="CRC420" s="1"/>
      <c r="CRD420" s="1"/>
      <c r="CRE420" s="1"/>
      <c r="CRF420" s="1"/>
      <c r="CRG420" s="1"/>
      <c r="CRH420" s="1"/>
      <c r="CRI420" s="1"/>
      <c r="CRJ420" s="1"/>
      <c r="CRK420" s="1"/>
      <c r="CRL420" s="1"/>
      <c r="CRM420" s="1"/>
      <c r="CRN420" s="1"/>
      <c r="CRO420" s="1"/>
      <c r="CRP420" s="1"/>
      <c r="CRQ420" s="1"/>
      <c r="CRR420" s="1"/>
      <c r="CRS420" s="1"/>
      <c r="CRT420" s="1"/>
      <c r="CRU420" s="1"/>
      <c r="CRV420" s="1"/>
      <c r="CRW420" s="1"/>
      <c r="CRX420" s="1"/>
      <c r="CRY420" s="1"/>
      <c r="CRZ420" s="1"/>
      <c r="CSA420" s="1"/>
      <c r="CSB420" s="1"/>
      <c r="CSC420" s="1"/>
      <c r="CSD420" s="1"/>
      <c r="CSE420" s="1"/>
      <c r="CSF420" s="1"/>
      <c r="CSG420" s="1"/>
      <c r="CSH420" s="1"/>
      <c r="CSI420" s="1"/>
      <c r="CSJ420" s="1"/>
      <c r="CSK420" s="1"/>
      <c r="CSL420" s="1"/>
      <c r="CSM420" s="1"/>
      <c r="CSN420" s="1"/>
      <c r="CSO420" s="1"/>
      <c r="CSP420" s="1"/>
      <c r="CSQ420" s="1"/>
      <c r="CSR420" s="1"/>
      <c r="CSS420" s="1"/>
      <c r="CST420" s="1"/>
      <c r="CSU420" s="1"/>
      <c r="CSV420" s="1"/>
      <c r="CSW420" s="1"/>
      <c r="CSX420" s="1"/>
      <c r="CSY420" s="1"/>
      <c r="CSZ420" s="1"/>
      <c r="CTA420" s="1"/>
      <c r="CTB420" s="1"/>
      <c r="CTC420" s="1"/>
      <c r="CTD420" s="1"/>
      <c r="CTE420" s="1"/>
      <c r="CTF420" s="1"/>
      <c r="CTG420" s="1"/>
      <c r="CTH420" s="1"/>
      <c r="CTI420" s="1"/>
      <c r="CTJ420" s="1"/>
      <c r="CTK420" s="1"/>
      <c r="CTL420" s="1"/>
      <c r="CTM420" s="1"/>
      <c r="CTN420" s="1"/>
      <c r="CTO420" s="1"/>
      <c r="CTP420" s="1"/>
      <c r="CTQ420" s="1"/>
      <c r="CTR420" s="1"/>
      <c r="CTS420" s="1"/>
      <c r="CTT420" s="1"/>
      <c r="CTU420" s="1"/>
      <c r="CTV420" s="1"/>
      <c r="CTW420" s="1"/>
      <c r="CTX420" s="1"/>
      <c r="CTY420" s="1"/>
      <c r="CTZ420" s="1"/>
      <c r="CUA420" s="1"/>
      <c r="CUB420" s="1"/>
      <c r="CUC420" s="1"/>
      <c r="CUD420" s="1"/>
      <c r="CUE420" s="1"/>
      <c r="CUF420" s="1"/>
      <c r="CUG420" s="1"/>
      <c r="CUH420" s="1"/>
      <c r="CUI420" s="1"/>
      <c r="CUJ420" s="1"/>
      <c r="CUK420" s="1"/>
      <c r="CUL420" s="1"/>
      <c r="CUM420" s="1"/>
      <c r="CUN420" s="1"/>
      <c r="CUO420" s="1"/>
      <c r="CUP420" s="1"/>
      <c r="CUQ420" s="1"/>
      <c r="CUR420" s="1"/>
      <c r="CUS420" s="1"/>
      <c r="CUT420" s="1"/>
      <c r="CUU420" s="1"/>
      <c r="CUV420" s="1"/>
      <c r="CUW420" s="1"/>
      <c r="CUX420" s="1"/>
      <c r="CUY420" s="1"/>
      <c r="CUZ420" s="1"/>
      <c r="CVA420" s="1"/>
      <c r="CVB420" s="1"/>
      <c r="CVC420" s="1"/>
      <c r="CVD420" s="1"/>
      <c r="CVE420" s="1"/>
      <c r="CVF420" s="1"/>
      <c r="CVG420" s="1"/>
      <c r="CVH420" s="1"/>
      <c r="CVI420" s="1"/>
      <c r="CVJ420" s="1"/>
      <c r="CVK420" s="1"/>
      <c r="CVL420" s="1"/>
      <c r="CVM420" s="1"/>
      <c r="CVN420" s="1"/>
      <c r="CVO420" s="1"/>
      <c r="CVP420" s="1"/>
      <c r="CVQ420" s="1"/>
      <c r="CVR420" s="1"/>
      <c r="CVS420" s="1"/>
      <c r="CVT420" s="1"/>
      <c r="CVU420" s="1"/>
      <c r="CVV420" s="1"/>
      <c r="CVW420" s="1"/>
      <c r="CVX420" s="1"/>
      <c r="CVY420" s="1"/>
      <c r="CVZ420" s="1"/>
      <c r="CWA420" s="1"/>
      <c r="CWB420" s="1"/>
      <c r="CWC420" s="1"/>
      <c r="CWD420" s="1"/>
      <c r="CWE420" s="1"/>
      <c r="CWF420" s="1"/>
      <c r="CWG420" s="1"/>
      <c r="CWH420" s="1"/>
      <c r="CWI420" s="1"/>
      <c r="CWJ420" s="1"/>
      <c r="CWK420" s="1"/>
      <c r="CWL420" s="1"/>
      <c r="CWM420" s="1"/>
      <c r="CWN420" s="1"/>
      <c r="CWO420" s="1"/>
      <c r="CWP420" s="1"/>
      <c r="CWQ420" s="1"/>
      <c r="CWR420" s="1"/>
      <c r="CWS420" s="1"/>
      <c r="CWT420" s="1"/>
      <c r="CWU420" s="1"/>
      <c r="CWV420" s="1"/>
      <c r="CWW420" s="1"/>
      <c r="CWX420" s="1"/>
      <c r="CWY420" s="1"/>
      <c r="CWZ420" s="1"/>
      <c r="CXA420" s="1"/>
      <c r="CXB420" s="1"/>
      <c r="CXC420" s="1"/>
      <c r="CXD420" s="1"/>
      <c r="CXE420" s="1"/>
      <c r="CXF420" s="1"/>
      <c r="CXG420" s="1"/>
      <c r="CXH420" s="1"/>
      <c r="CXI420" s="1"/>
      <c r="CXJ420" s="1"/>
      <c r="CXK420" s="1"/>
      <c r="CXL420" s="1"/>
      <c r="CXM420" s="1"/>
      <c r="CXN420" s="1"/>
      <c r="CXO420" s="1"/>
      <c r="CXP420" s="1"/>
      <c r="CXQ420" s="1"/>
      <c r="CXR420" s="1"/>
      <c r="CXS420" s="1"/>
      <c r="CXT420" s="1"/>
      <c r="CXU420" s="1"/>
      <c r="CXV420" s="1"/>
      <c r="CXW420" s="1"/>
      <c r="CXX420" s="1"/>
      <c r="CXY420" s="1"/>
      <c r="CXZ420" s="1"/>
      <c r="CYA420" s="1"/>
      <c r="CYB420" s="1"/>
      <c r="CYC420" s="1"/>
      <c r="CYD420" s="1"/>
      <c r="CYE420" s="1"/>
      <c r="CYF420" s="1"/>
      <c r="CYG420" s="1"/>
      <c r="CYH420" s="1"/>
      <c r="CYI420" s="1"/>
      <c r="CYJ420" s="1"/>
      <c r="CYK420" s="1"/>
      <c r="CYL420" s="1"/>
      <c r="CYM420" s="1"/>
      <c r="CYN420" s="1"/>
      <c r="CYO420" s="1"/>
      <c r="CYP420" s="1"/>
      <c r="CYQ420" s="1"/>
      <c r="CYR420" s="1"/>
      <c r="CYS420" s="1"/>
      <c r="CYT420" s="1"/>
      <c r="CYU420" s="1"/>
      <c r="CYV420" s="1"/>
      <c r="CYW420" s="1"/>
      <c r="CYX420" s="1"/>
      <c r="CYY420" s="1"/>
      <c r="CYZ420" s="1"/>
      <c r="CZA420" s="1"/>
      <c r="CZB420" s="1"/>
      <c r="CZC420" s="1"/>
      <c r="CZD420" s="1"/>
      <c r="CZE420" s="1"/>
      <c r="CZF420" s="1"/>
      <c r="CZG420" s="1"/>
      <c r="CZH420" s="1"/>
      <c r="CZI420" s="1"/>
      <c r="CZJ420" s="1"/>
      <c r="CZK420" s="1"/>
      <c r="CZL420" s="1"/>
      <c r="CZM420" s="1"/>
      <c r="CZN420" s="1"/>
      <c r="CZO420" s="1"/>
      <c r="CZP420" s="1"/>
      <c r="CZQ420" s="1"/>
      <c r="CZR420" s="1"/>
      <c r="CZS420" s="1"/>
      <c r="CZT420" s="1"/>
      <c r="CZU420" s="1"/>
      <c r="CZV420" s="1"/>
      <c r="CZW420" s="1"/>
      <c r="CZX420" s="1"/>
      <c r="CZY420" s="1"/>
      <c r="CZZ420" s="1"/>
      <c r="DAA420" s="1"/>
      <c r="DAB420" s="1"/>
      <c r="DAC420" s="1"/>
      <c r="DAD420" s="1"/>
      <c r="DAE420" s="1"/>
      <c r="DAF420" s="1"/>
      <c r="DAG420" s="1"/>
      <c r="DAH420" s="1"/>
      <c r="DAI420" s="1"/>
      <c r="DAJ420" s="1"/>
      <c r="DAK420" s="1"/>
      <c r="DAL420" s="1"/>
      <c r="DAM420" s="1"/>
      <c r="DAN420" s="1"/>
      <c r="DAO420" s="1"/>
      <c r="DAP420" s="1"/>
      <c r="DAQ420" s="1"/>
      <c r="DAR420" s="1"/>
      <c r="DAS420" s="1"/>
      <c r="DAT420" s="1"/>
      <c r="DAU420" s="1"/>
      <c r="DAV420" s="1"/>
      <c r="DAW420" s="1"/>
      <c r="DAX420" s="1"/>
      <c r="DAY420" s="1"/>
      <c r="DAZ420" s="1"/>
      <c r="DBA420" s="1"/>
      <c r="DBB420" s="1"/>
      <c r="DBC420" s="1"/>
      <c r="DBD420" s="1"/>
      <c r="DBE420" s="1"/>
      <c r="DBF420" s="1"/>
      <c r="DBG420" s="1"/>
      <c r="DBH420" s="1"/>
      <c r="DBI420" s="1"/>
      <c r="DBJ420" s="1"/>
      <c r="DBK420" s="1"/>
      <c r="DBL420" s="1"/>
      <c r="DBM420" s="1"/>
      <c r="DBN420" s="1"/>
      <c r="DBO420" s="1"/>
      <c r="DBP420" s="1"/>
      <c r="DBQ420" s="1"/>
      <c r="DBR420" s="1"/>
      <c r="DBS420" s="1"/>
      <c r="DBT420" s="1"/>
      <c r="DBU420" s="1"/>
      <c r="DBV420" s="1"/>
      <c r="DBW420" s="1"/>
      <c r="DBX420" s="1"/>
      <c r="DBY420" s="1"/>
      <c r="DBZ420" s="1"/>
      <c r="DCA420" s="1"/>
      <c r="DCB420" s="1"/>
      <c r="DCC420" s="1"/>
      <c r="DCD420" s="1"/>
      <c r="DCE420" s="1"/>
      <c r="DCF420" s="1"/>
      <c r="DCG420" s="1"/>
      <c r="DCH420" s="1"/>
      <c r="DCI420" s="1"/>
      <c r="DCJ420" s="1"/>
      <c r="DCK420" s="1"/>
      <c r="DCL420" s="1"/>
      <c r="DCM420" s="1"/>
      <c r="DCN420" s="1"/>
      <c r="DCO420" s="1"/>
      <c r="DCP420" s="1"/>
      <c r="DCQ420" s="1"/>
      <c r="DCR420" s="1"/>
      <c r="DCS420" s="1"/>
      <c r="DCT420" s="1"/>
      <c r="DCU420" s="1"/>
      <c r="DCV420" s="1"/>
      <c r="DCW420" s="1"/>
      <c r="DCX420" s="1"/>
      <c r="DCY420" s="1"/>
      <c r="DCZ420" s="1"/>
      <c r="DDA420" s="1"/>
      <c r="DDB420" s="1"/>
      <c r="DDC420" s="1"/>
      <c r="DDD420" s="1"/>
      <c r="DDE420" s="1"/>
      <c r="DDF420" s="1"/>
      <c r="DDG420" s="1"/>
      <c r="DDH420" s="1"/>
      <c r="DDI420" s="1"/>
      <c r="DDJ420" s="1"/>
      <c r="DDK420" s="1"/>
      <c r="DDL420" s="1"/>
      <c r="DDM420" s="1"/>
      <c r="DDN420" s="1"/>
      <c r="DDO420" s="1"/>
      <c r="DDP420" s="1"/>
      <c r="DDQ420" s="1"/>
      <c r="DDR420" s="1"/>
      <c r="DDS420" s="1"/>
      <c r="DDT420" s="1"/>
      <c r="DDU420" s="1"/>
      <c r="DDV420" s="1"/>
      <c r="DDW420" s="1"/>
      <c r="DDX420" s="1"/>
      <c r="DDY420" s="1"/>
      <c r="DDZ420" s="1"/>
      <c r="DEA420" s="1"/>
      <c r="DEB420" s="1"/>
      <c r="DEC420" s="1"/>
      <c r="DED420" s="1"/>
      <c r="DEE420" s="1"/>
      <c r="DEF420" s="1"/>
      <c r="DEG420" s="1"/>
      <c r="DEH420" s="1"/>
      <c r="DEI420" s="1"/>
      <c r="DEJ420" s="1"/>
      <c r="DEK420" s="1"/>
      <c r="DEL420" s="1"/>
      <c r="DEM420" s="1"/>
      <c r="DEN420" s="1"/>
      <c r="DEO420" s="1"/>
      <c r="DEP420" s="1"/>
      <c r="DEQ420" s="1"/>
      <c r="DER420" s="1"/>
      <c r="DES420" s="1"/>
      <c r="DET420" s="1"/>
      <c r="DEU420" s="1"/>
      <c r="DEV420" s="1"/>
      <c r="DEW420" s="1"/>
      <c r="DEX420" s="1"/>
      <c r="DEY420" s="1"/>
      <c r="DEZ420" s="1"/>
      <c r="DFA420" s="1"/>
      <c r="DFB420" s="1"/>
      <c r="DFC420" s="1"/>
      <c r="DFD420" s="1"/>
      <c r="DFE420" s="1"/>
      <c r="DFF420" s="1"/>
      <c r="DFG420" s="1"/>
      <c r="DFH420" s="1"/>
      <c r="DFI420" s="1"/>
      <c r="DFJ420" s="1"/>
      <c r="DFK420" s="1"/>
      <c r="DFL420" s="1"/>
      <c r="DFM420" s="1"/>
      <c r="DFN420" s="1"/>
      <c r="DFO420" s="1"/>
      <c r="DFP420" s="1"/>
      <c r="DFQ420" s="1"/>
      <c r="DFR420" s="1"/>
      <c r="DFS420" s="1"/>
      <c r="DFT420" s="1"/>
      <c r="DFU420" s="1"/>
      <c r="DFV420" s="1"/>
      <c r="DFW420" s="1"/>
      <c r="DFX420" s="1"/>
      <c r="DFY420" s="1"/>
      <c r="DFZ420" s="1"/>
      <c r="DGA420" s="1"/>
      <c r="DGB420" s="1"/>
      <c r="DGC420" s="1"/>
      <c r="DGD420" s="1"/>
      <c r="DGE420" s="1"/>
      <c r="DGF420" s="1"/>
      <c r="DGG420" s="1"/>
      <c r="DGH420" s="1"/>
      <c r="DGI420" s="1"/>
      <c r="DGJ420" s="1"/>
      <c r="DGK420" s="1"/>
      <c r="DGL420" s="1"/>
      <c r="DGM420" s="1"/>
      <c r="DGN420" s="1"/>
      <c r="DGO420" s="1"/>
      <c r="DGP420" s="1"/>
      <c r="DGQ420" s="1"/>
      <c r="DGR420" s="1"/>
      <c r="DGS420" s="1"/>
      <c r="DGT420" s="1"/>
      <c r="DGU420" s="1"/>
      <c r="DGV420" s="1"/>
      <c r="DGW420" s="1"/>
      <c r="DGX420" s="1"/>
      <c r="DGY420" s="1"/>
      <c r="DGZ420" s="1"/>
      <c r="DHA420" s="1"/>
      <c r="DHB420" s="1"/>
      <c r="DHC420" s="1"/>
      <c r="DHD420" s="1"/>
      <c r="DHE420" s="1"/>
      <c r="DHF420" s="1"/>
      <c r="DHG420" s="1"/>
      <c r="DHH420" s="1"/>
      <c r="DHI420" s="1"/>
      <c r="DHJ420" s="1"/>
      <c r="DHK420" s="1"/>
      <c r="DHL420" s="1"/>
      <c r="DHM420" s="1"/>
      <c r="DHN420" s="1"/>
      <c r="DHO420" s="1"/>
      <c r="DHP420" s="1"/>
      <c r="DHQ420" s="1"/>
      <c r="DHR420" s="1"/>
      <c r="DHS420" s="1"/>
      <c r="DHT420" s="1"/>
      <c r="DHU420" s="1"/>
      <c r="DHV420" s="1"/>
      <c r="DHW420" s="1"/>
      <c r="DHX420" s="1"/>
      <c r="DHY420" s="1"/>
      <c r="DHZ420" s="1"/>
      <c r="DIA420" s="1"/>
      <c r="DIB420" s="1"/>
      <c r="DIC420" s="1"/>
      <c r="DID420" s="1"/>
      <c r="DIE420" s="1"/>
      <c r="DIF420" s="1"/>
      <c r="DIG420" s="1"/>
      <c r="DIH420" s="1"/>
      <c r="DII420" s="1"/>
      <c r="DIJ420" s="1"/>
      <c r="DIK420" s="1"/>
      <c r="DIL420" s="1"/>
      <c r="DIM420" s="1"/>
      <c r="DIN420" s="1"/>
      <c r="DIO420" s="1"/>
      <c r="DIP420" s="1"/>
      <c r="DIQ420" s="1"/>
      <c r="DIR420" s="1"/>
      <c r="DIS420" s="1"/>
      <c r="DIT420" s="1"/>
      <c r="DIU420" s="1"/>
      <c r="DIV420" s="1"/>
      <c r="DIW420" s="1"/>
      <c r="DIX420" s="1"/>
      <c r="DIY420" s="1"/>
      <c r="DIZ420" s="1"/>
      <c r="DJA420" s="1"/>
      <c r="DJB420" s="1"/>
      <c r="DJC420" s="1"/>
      <c r="DJD420" s="1"/>
      <c r="DJE420" s="1"/>
      <c r="DJF420" s="1"/>
      <c r="DJG420" s="1"/>
      <c r="DJH420" s="1"/>
      <c r="DJI420" s="1"/>
      <c r="DJJ420" s="1"/>
      <c r="DJK420" s="1"/>
      <c r="DJL420" s="1"/>
      <c r="DJM420" s="1"/>
      <c r="DJN420" s="1"/>
      <c r="DJO420" s="1"/>
      <c r="DJP420" s="1"/>
      <c r="DJQ420" s="1"/>
      <c r="DJR420" s="1"/>
      <c r="DJS420" s="1"/>
      <c r="DJT420" s="1"/>
      <c r="DJU420" s="1"/>
      <c r="DJV420" s="1"/>
      <c r="DJW420" s="1"/>
      <c r="DJX420" s="1"/>
      <c r="DJY420" s="1"/>
      <c r="DJZ420" s="1"/>
      <c r="DKA420" s="1"/>
      <c r="DKB420" s="1"/>
      <c r="DKC420" s="1"/>
      <c r="DKD420" s="1"/>
      <c r="DKE420" s="1"/>
      <c r="DKF420" s="1"/>
      <c r="DKG420" s="1"/>
      <c r="DKH420" s="1"/>
      <c r="DKI420" s="1"/>
      <c r="DKJ420" s="1"/>
      <c r="DKK420" s="1"/>
      <c r="DKL420" s="1"/>
      <c r="DKM420" s="1"/>
      <c r="DKN420" s="1"/>
      <c r="DKO420" s="1"/>
      <c r="DKP420" s="1"/>
      <c r="DKQ420" s="1"/>
      <c r="DKR420" s="1"/>
      <c r="DKS420" s="1"/>
      <c r="DKT420" s="1"/>
      <c r="DKU420" s="1"/>
      <c r="DKV420" s="1"/>
      <c r="DKW420" s="1"/>
      <c r="DKX420" s="1"/>
      <c r="DKY420" s="1"/>
      <c r="DKZ420" s="1"/>
      <c r="DLA420" s="1"/>
      <c r="DLB420" s="1"/>
      <c r="DLC420" s="1"/>
      <c r="DLD420" s="1"/>
      <c r="DLE420" s="1"/>
      <c r="DLF420" s="1"/>
      <c r="DLG420" s="1"/>
      <c r="DLH420" s="1"/>
      <c r="DLI420" s="1"/>
      <c r="DLJ420" s="1"/>
      <c r="DLK420" s="1"/>
      <c r="DLL420" s="1"/>
      <c r="DLM420" s="1"/>
      <c r="DLN420" s="1"/>
      <c r="DLO420" s="1"/>
      <c r="DLP420" s="1"/>
      <c r="DLQ420" s="1"/>
      <c r="DLR420" s="1"/>
      <c r="DLS420" s="1"/>
      <c r="DLT420" s="1"/>
      <c r="DLU420" s="1"/>
      <c r="DLV420" s="1"/>
      <c r="DLW420" s="1"/>
      <c r="DLX420" s="1"/>
      <c r="DLY420" s="1"/>
      <c r="DLZ420" s="1"/>
      <c r="DMA420" s="1"/>
      <c r="DMB420" s="1"/>
      <c r="DMC420" s="1"/>
      <c r="DMD420" s="1"/>
      <c r="DME420" s="1"/>
      <c r="DMF420" s="1"/>
      <c r="DMG420" s="1"/>
      <c r="DMH420" s="1"/>
      <c r="DMI420" s="1"/>
      <c r="DMJ420" s="1"/>
      <c r="DMK420" s="1"/>
      <c r="DML420" s="1"/>
      <c r="DMM420" s="1"/>
      <c r="DMN420" s="1"/>
      <c r="DMO420" s="1"/>
      <c r="DMP420" s="1"/>
      <c r="DMQ420" s="1"/>
      <c r="DMR420" s="1"/>
      <c r="DMS420" s="1"/>
      <c r="DMT420" s="1"/>
      <c r="DMU420" s="1"/>
      <c r="DMV420" s="1"/>
      <c r="DMW420" s="1"/>
      <c r="DMX420" s="1"/>
      <c r="DMY420" s="1"/>
      <c r="DMZ420" s="1"/>
      <c r="DNA420" s="1"/>
      <c r="DNB420" s="1"/>
      <c r="DNC420" s="1"/>
      <c r="DND420" s="1"/>
      <c r="DNE420" s="1"/>
      <c r="DNF420" s="1"/>
      <c r="DNG420" s="1"/>
      <c r="DNH420" s="1"/>
      <c r="DNI420" s="1"/>
      <c r="DNJ420" s="1"/>
      <c r="DNK420" s="1"/>
      <c r="DNL420" s="1"/>
      <c r="DNM420" s="1"/>
      <c r="DNN420" s="1"/>
      <c r="DNO420" s="1"/>
      <c r="DNP420" s="1"/>
      <c r="DNQ420" s="1"/>
      <c r="DNR420" s="1"/>
      <c r="DNS420" s="1"/>
      <c r="DNT420" s="1"/>
      <c r="DNU420" s="1"/>
      <c r="DNV420" s="1"/>
      <c r="DNW420" s="1"/>
      <c r="DNX420" s="1"/>
      <c r="DNY420" s="1"/>
      <c r="DNZ420" s="1"/>
      <c r="DOA420" s="1"/>
      <c r="DOB420" s="1"/>
      <c r="DOC420" s="1"/>
      <c r="DOD420" s="1"/>
      <c r="DOE420" s="1"/>
      <c r="DOF420" s="1"/>
      <c r="DOG420" s="1"/>
      <c r="DOH420" s="1"/>
      <c r="DOI420" s="1"/>
      <c r="DOJ420" s="1"/>
      <c r="DOK420" s="1"/>
      <c r="DOL420" s="1"/>
      <c r="DOM420" s="1"/>
      <c r="DON420" s="1"/>
      <c r="DOO420" s="1"/>
      <c r="DOP420" s="1"/>
      <c r="DOQ420" s="1"/>
      <c r="DOR420" s="1"/>
      <c r="DOS420" s="1"/>
      <c r="DOT420" s="1"/>
      <c r="DOU420" s="1"/>
      <c r="DOV420" s="1"/>
      <c r="DOW420" s="1"/>
      <c r="DOX420" s="1"/>
      <c r="DOY420" s="1"/>
      <c r="DOZ420" s="1"/>
      <c r="DPA420" s="1"/>
      <c r="DPB420" s="1"/>
      <c r="DPC420" s="1"/>
      <c r="DPD420" s="1"/>
      <c r="DPE420" s="1"/>
      <c r="DPF420" s="1"/>
      <c r="DPG420" s="1"/>
      <c r="DPH420" s="1"/>
      <c r="DPI420" s="1"/>
      <c r="DPJ420" s="1"/>
      <c r="DPK420" s="1"/>
      <c r="DPL420" s="1"/>
      <c r="DPM420" s="1"/>
      <c r="DPN420" s="1"/>
      <c r="DPO420" s="1"/>
      <c r="DPP420" s="1"/>
      <c r="DPQ420" s="1"/>
      <c r="DPR420" s="1"/>
      <c r="DPS420" s="1"/>
      <c r="DPT420" s="1"/>
      <c r="DPU420" s="1"/>
      <c r="DPV420" s="1"/>
      <c r="DPW420" s="1"/>
      <c r="DPX420" s="1"/>
      <c r="DPY420" s="1"/>
      <c r="DPZ420" s="1"/>
      <c r="DQA420" s="1"/>
      <c r="DQB420" s="1"/>
      <c r="DQC420" s="1"/>
      <c r="DQD420" s="1"/>
      <c r="DQE420" s="1"/>
      <c r="DQF420" s="1"/>
      <c r="DQG420" s="1"/>
      <c r="DQH420" s="1"/>
      <c r="DQI420" s="1"/>
      <c r="DQJ420" s="1"/>
      <c r="DQK420" s="1"/>
      <c r="DQL420" s="1"/>
      <c r="DQM420" s="1"/>
      <c r="DQN420" s="1"/>
      <c r="DQO420" s="1"/>
      <c r="DQP420" s="1"/>
      <c r="DQQ420" s="1"/>
      <c r="DQR420" s="1"/>
      <c r="DQS420" s="1"/>
      <c r="DQT420" s="1"/>
      <c r="DQU420" s="1"/>
      <c r="DQV420" s="1"/>
      <c r="DQW420" s="1"/>
      <c r="DQX420" s="1"/>
      <c r="DQY420" s="1"/>
      <c r="DQZ420" s="1"/>
      <c r="DRA420" s="1"/>
      <c r="DRB420" s="1"/>
      <c r="DRC420" s="1"/>
      <c r="DRD420" s="1"/>
      <c r="DRE420" s="1"/>
      <c r="DRF420" s="1"/>
      <c r="DRG420" s="1"/>
      <c r="DRH420" s="1"/>
      <c r="DRI420" s="1"/>
      <c r="DRJ420" s="1"/>
      <c r="DRK420" s="1"/>
      <c r="DRL420" s="1"/>
      <c r="DRM420" s="1"/>
      <c r="DRN420" s="1"/>
      <c r="DRO420" s="1"/>
      <c r="DRP420" s="1"/>
      <c r="DRQ420" s="1"/>
      <c r="DRR420" s="1"/>
      <c r="DRS420" s="1"/>
      <c r="DRT420" s="1"/>
      <c r="DRU420" s="1"/>
      <c r="DRV420" s="1"/>
      <c r="DRW420" s="1"/>
      <c r="DRX420" s="1"/>
      <c r="DRY420" s="1"/>
      <c r="DRZ420" s="1"/>
      <c r="DSA420" s="1"/>
      <c r="DSB420" s="1"/>
      <c r="DSC420" s="1"/>
      <c r="DSD420" s="1"/>
      <c r="DSE420" s="1"/>
      <c r="DSF420" s="1"/>
      <c r="DSG420" s="1"/>
      <c r="DSH420" s="1"/>
      <c r="DSI420" s="1"/>
      <c r="DSJ420" s="1"/>
      <c r="DSK420" s="1"/>
      <c r="DSL420" s="1"/>
      <c r="DSM420" s="1"/>
      <c r="DSN420" s="1"/>
      <c r="DSO420" s="1"/>
      <c r="DSP420" s="1"/>
      <c r="DSQ420" s="1"/>
      <c r="DSR420" s="1"/>
      <c r="DSS420" s="1"/>
      <c r="DST420" s="1"/>
      <c r="DSU420" s="1"/>
      <c r="DSV420" s="1"/>
      <c r="DSW420" s="1"/>
      <c r="DSX420" s="1"/>
      <c r="DSY420" s="1"/>
      <c r="DSZ420" s="1"/>
      <c r="DTA420" s="1"/>
      <c r="DTB420" s="1"/>
      <c r="DTC420" s="1"/>
      <c r="DTD420" s="1"/>
      <c r="DTE420" s="1"/>
      <c r="DTF420" s="1"/>
      <c r="DTG420" s="1"/>
      <c r="DTH420" s="1"/>
      <c r="DTI420" s="1"/>
      <c r="DTJ420" s="1"/>
      <c r="DTK420" s="1"/>
      <c r="DTL420" s="1"/>
      <c r="DTM420" s="1"/>
      <c r="DTN420" s="1"/>
      <c r="DTO420" s="1"/>
      <c r="DTP420" s="1"/>
      <c r="DTQ420" s="1"/>
      <c r="DTR420" s="1"/>
      <c r="DTS420" s="1"/>
      <c r="DTT420" s="1"/>
      <c r="DTU420" s="1"/>
      <c r="DTV420" s="1"/>
      <c r="DTW420" s="1"/>
      <c r="DTX420" s="1"/>
      <c r="DTY420" s="1"/>
      <c r="DTZ420" s="1"/>
      <c r="DUA420" s="1"/>
      <c r="DUB420" s="1"/>
      <c r="DUC420" s="1"/>
      <c r="DUD420" s="1"/>
      <c r="DUE420" s="1"/>
      <c r="DUF420" s="1"/>
      <c r="DUG420" s="1"/>
      <c r="DUH420" s="1"/>
      <c r="DUI420" s="1"/>
      <c r="DUJ420" s="1"/>
      <c r="DUK420" s="1"/>
      <c r="DUL420" s="1"/>
      <c r="DUM420" s="1"/>
      <c r="DUN420" s="1"/>
      <c r="DUO420" s="1"/>
      <c r="DUP420" s="1"/>
      <c r="DUQ420" s="1"/>
      <c r="DUR420" s="1"/>
      <c r="DUS420" s="1"/>
      <c r="DUT420" s="1"/>
      <c r="DUU420" s="1"/>
      <c r="DUV420" s="1"/>
      <c r="DUW420" s="1"/>
      <c r="DUX420" s="1"/>
      <c r="DUY420" s="1"/>
      <c r="DUZ420" s="1"/>
      <c r="DVA420" s="1"/>
      <c r="DVB420" s="1"/>
      <c r="DVC420" s="1"/>
      <c r="DVD420" s="1"/>
      <c r="DVE420" s="1"/>
      <c r="DVF420" s="1"/>
      <c r="DVG420" s="1"/>
      <c r="DVH420" s="1"/>
      <c r="DVI420" s="1"/>
      <c r="DVJ420" s="1"/>
      <c r="DVK420" s="1"/>
      <c r="DVL420" s="1"/>
      <c r="DVM420" s="1"/>
      <c r="DVN420" s="1"/>
      <c r="DVO420" s="1"/>
      <c r="DVP420" s="1"/>
      <c r="DVQ420" s="1"/>
      <c r="DVR420" s="1"/>
      <c r="DVS420" s="1"/>
      <c r="DVT420" s="1"/>
      <c r="DVU420" s="1"/>
      <c r="DVV420" s="1"/>
      <c r="DVW420" s="1"/>
      <c r="DVX420" s="1"/>
      <c r="DVY420" s="1"/>
      <c r="DVZ420" s="1"/>
      <c r="DWA420" s="1"/>
      <c r="DWB420" s="1"/>
      <c r="DWC420" s="1"/>
      <c r="DWD420" s="1"/>
      <c r="DWE420" s="1"/>
      <c r="DWF420" s="1"/>
      <c r="DWG420" s="1"/>
      <c r="DWH420" s="1"/>
      <c r="DWI420" s="1"/>
      <c r="DWJ420" s="1"/>
      <c r="DWK420" s="1"/>
      <c r="DWL420" s="1"/>
      <c r="DWM420" s="1"/>
      <c r="DWN420" s="1"/>
      <c r="DWO420" s="1"/>
      <c r="DWP420" s="1"/>
      <c r="DWQ420" s="1"/>
      <c r="DWR420" s="1"/>
      <c r="DWS420" s="1"/>
      <c r="DWT420" s="1"/>
      <c r="DWU420" s="1"/>
      <c r="DWV420" s="1"/>
      <c r="DWW420" s="1"/>
      <c r="DWX420" s="1"/>
      <c r="DWY420" s="1"/>
      <c r="DWZ420" s="1"/>
      <c r="DXA420" s="1"/>
      <c r="DXB420" s="1"/>
      <c r="DXC420" s="1"/>
      <c r="DXD420" s="1"/>
      <c r="DXE420" s="1"/>
      <c r="DXF420" s="1"/>
      <c r="DXG420" s="1"/>
      <c r="DXH420" s="1"/>
      <c r="DXI420" s="1"/>
      <c r="DXJ420" s="1"/>
      <c r="DXK420" s="1"/>
      <c r="DXL420" s="1"/>
      <c r="DXM420" s="1"/>
      <c r="DXN420" s="1"/>
      <c r="DXO420" s="1"/>
      <c r="DXP420" s="1"/>
      <c r="DXQ420" s="1"/>
      <c r="DXR420" s="1"/>
      <c r="DXS420" s="1"/>
      <c r="DXT420" s="1"/>
      <c r="DXU420" s="1"/>
      <c r="DXV420" s="1"/>
      <c r="DXW420" s="1"/>
      <c r="DXX420" s="1"/>
      <c r="DXY420" s="1"/>
      <c r="DXZ420" s="1"/>
      <c r="DYA420" s="1"/>
      <c r="DYB420" s="1"/>
      <c r="DYC420" s="1"/>
      <c r="DYD420" s="1"/>
      <c r="DYE420" s="1"/>
      <c r="DYF420" s="1"/>
      <c r="DYG420" s="1"/>
      <c r="DYH420" s="1"/>
      <c r="DYI420" s="1"/>
      <c r="DYJ420" s="1"/>
      <c r="DYK420" s="1"/>
      <c r="DYL420" s="1"/>
      <c r="DYM420" s="1"/>
      <c r="DYN420" s="1"/>
      <c r="DYO420" s="1"/>
      <c r="DYP420" s="1"/>
      <c r="DYQ420" s="1"/>
      <c r="DYR420" s="1"/>
      <c r="DYS420" s="1"/>
      <c r="DYT420" s="1"/>
      <c r="DYU420" s="1"/>
      <c r="DYV420" s="1"/>
      <c r="DYW420" s="1"/>
      <c r="DYX420" s="1"/>
      <c r="DYY420" s="1"/>
      <c r="DYZ420" s="1"/>
      <c r="DZA420" s="1"/>
      <c r="DZB420" s="1"/>
      <c r="DZC420" s="1"/>
      <c r="DZD420" s="1"/>
      <c r="DZE420" s="1"/>
      <c r="DZF420" s="1"/>
      <c r="DZG420" s="1"/>
      <c r="DZH420" s="1"/>
      <c r="DZI420" s="1"/>
      <c r="DZJ420" s="1"/>
      <c r="DZK420" s="1"/>
      <c r="DZL420" s="1"/>
      <c r="DZM420" s="1"/>
      <c r="DZN420" s="1"/>
      <c r="DZO420" s="1"/>
      <c r="DZP420" s="1"/>
      <c r="DZQ420" s="1"/>
      <c r="DZR420" s="1"/>
      <c r="DZS420" s="1"/>
      <c r="DZT420" s="1"/>
      <c r="DZU420" s="1"/>
      <c r="DZV420" s="1"/>
      <c r="DZW420" s="1"/>
      <c r="DZX420" s="1"/>
      <c r="DZY420" s="1"/>
      <c r="DZZ420" s="1"/>
      <c r="EAA420" s="1"/>
      <c r="EAB420" s="1"/>
      <c r="EAC420" s="1"/>
      <c r="EAD420" s="1"/>
      <c r="EAE420" s="1"/>
      <c r="EAF420" s="1"/>
      <c r="EAG420" s="1"/>
      <c r="EAH420" s="1"/>
      <c r="EAI420" s="1"/>
      <c r="EAJ420" s="1"/>
      <c r="EAK420" s="1"/>
      <c r="EAL420" s="1"/>
      <c r="EAM420" s="1"/>
      <c r="EAN420" s="1"/>
      <c r="EAO420" s="1"/>
      <c r="EAP420" s="1"/>
      <c r="EAQ420" s="1"/>
      <c r="EAR420" s="1"/>
      <c r="EAS420" s="1"/>
      <c r="EAT420" s="1"/>
      <c r="EAU420" s="1"/>
      <c r="EAV420" s="1"/>
      <c r="EAW420" s="1"/>
      <c r="EAX420" s="1"/>
      <c r="EAY420" s="1"/>
      <c r="EAZ420" s="1"/>
      <c r="EBA420" s="1"/>
      <c r="EBB420" s="1"/>
      <c r="EBC420" s="1"/>
      <c r="EBD420" s="1"/>
      <c r="EBE420" s="1"/>
      <c r="EBF420" s="1"/>
      <c r="EBG420" s="1"/>
      <c r="EBH420" s="1"/>
      <c r="EBI420" s="1"/>
      <c r="EBJ420" s="1"/>
      <c r="EBK420" s="1"/>
      <c r="EBL420" s="1"/>
      <c r="EBM420" s="1"/>
      <c r="EBN420" s="1"/>
      <c r="EBO420" s="1"/>
      <c r="EBP420" s="1"/>
      <c r="EBQ420" s="1"/>
      <c r="EBR420" s="1"/>
      <c r="EBS420" s="1"/>
      <c r="EBT420" s="1"/>
      <c r="EBU420" s="1"/>
      <c r="EBV420" s="1"/>
      <c r="EBW420" s="1"/>
      <c r="EBX420" s="1"/>
      <c r="EBY420" s="1"/>
      <c r="EBZ420" s="1"/>
      <c r="ECA420" s="1"/>
      <c r="ECB420" s="1"/>
      <c r="ECC420" s="1"/>
      <c r="ECD420" s="1"/>
      <c r="ECE420" s="1"/>
      <c r="ECF420" s="1"/>
      <c r="ECG420" s="1"/>
      <c r="ECH420" s="1"/>
      <c r="ECI420" s="1"/>
      <c r="ECJ420" s="1"/>
      <c r="ECK420" s="1"/>
      <c r="ECL420" s="1"/>
      <c r="ECM420" s="1"/>
      <c r="ECN420" s="1"/>
      <c r="ECO420" s="1"/>
      <c r="ECP420" s="1"/>
      <c r="ECQ420" s="1"/>
      <c r="ECR420" s="1"/>
      <c r="ECS420" s="1"/>
      <c r="ECT420" s="1"/>
      <c r="ECU420" s="1"/>
      <c r="ECV420" s="1"/>
      <c r="ECW420" s="1"/>
      <c r="ECX420" s="1"/>
      <c r="ECY420" s="1"/>
      <c r="ECZ420" s="1"/>
      <c r="EDA420" s="1"/>
      <c r="EDB420" s="1"/>
      <c r="EDC420" s="1"/>
      <c r="EDD420" s="1"/>
      <c r="EDE420" s="1"/>
      <c r="EDF420" s="1"/>
      <c r="EDG420" s="1"/>
      <c r="EDH420" s="1"/>
      <c r="EDI420" s="1"/>
      <c r="EDJ420" s="1"/>
      <c r="EDK420" s="1"/>
      <c r="EDL420" s="1"/>
      <c r="EDM420" s="1"/>
      <c r="EDN420" s="1"/>
      <c r="EDO420" s="1"/>
      <c r="EDP420" s="1"/>
      <c r="EDQ420" s="1"/>
      <c r="EDR420" s="1"/>
      <c r="EDS420" s="1"/>
      <c r="EDT420" s="1"/>
      <c r="EDU420" s="1"/>
      <c r="EDV420" s="1"/>
      <c r="EDW420" s="1"/>
      <c r="EDX420" s="1"/>
      <c r="EDY420" s="1"/>
      <c r="EDZ420" s="1"/>
      <c r="EEA420" s="1"/>
      <c r="EEB420" s="1"/>
      <c r="EEC420" s="1"/>
      <c r="EED420" s="1"/>
      <c r="EEE420" s="1"/>
      <c r="EEF420" s="1"/>
      <c r="EEG420" s="1"/>
      <c r="EEH420" s="1"/>
      <c r="EEI420" s="1"/>
      <c r="EEJ420" s="1"/>
      <c r="EEK420" s="1"/>
      <c r="EEL420" s="1"/>
      <c r="EEM420" s="1"/>
      <c r="EEN420" s="1"/>
      <c r="EEO420" s="1"/>
      <c r="EEP420" s="1"/>
      <c r="EEQ420" s="1"/>
      <c r="EER420" s="1"/>
      <c r="EES420" s="1"/>
      <c r="EET420" s="1"/>
      <c r="EEU420" s="1"/>
      <c r="EEV420" s="1"/>
      <c r="EEW420" s="1"/>
      <c r="EEX420" s="1"/>
      <c r="EEY420" s="1"/>
      <c r="EEZ420" s="1"/>
      <c r="EFA420" s="1"/>
      <c r="EFB420" s="1"/>
      <c r="EFC420" s="1"/>
      <c r="EFD420" s="1"/>
      <c r="EFE420" s="1"/>
      <c r="EFF420" s="1"/>
      <c r="EFG420" s="1"/>
      <c r="EFH420" s="1"/>
      <c r="EFI420" s="1"/>
      <c r="EFJ420" s="1"/>
      <c r="EFK420" s="1"/>
      <c r="EFL420" s="1"/>
      <c r="EFM420" s="1"/>
      <c r="EFN420" s="1"/>
      <c r="EFO420" s="1"/>
      <c r="EFP420" s="1"/>
      <c r="EFQ420" s="1"/>
      <c r="EFR420" s="1"/>
      <c r="EFS420" s="1"/>
      <c r="EFT420" s="1"/>
      <c r="EFU420" s="1"/>
      <c r="EFV420" s="1"/>
      <c r="EFW420" s="1"/>
      <c r="EFX420" s="1"/>
      <c r="EFY420" s="1"/>
      <c r="EFZ420" s="1"/>
      <c r="EGA420" s="1"/>
      <c r="EGB420" s="1"/>
      <c r="EGC420" s="1"/>
      <c r="EGD420" s="1"/>
      <c r="EGE420" s="1"/>
      <c r="EGF420" s="1"/>
      <c r="EGG420" s="1"/>
      <c r="EGH420" s="1"/>
      <c r="EGI420" s="1"/>
      <c r="EGJ420" s="1"/>
      <c r="EGK420" s="1"/>
      <c r="EGL420" s="1"/>
      <c r="EGM420" s="1"/>
      <c r="EGN420" s="1"/>
      <c r="EGO420" s="1"/>
      <c r="EGP420" s="1"/>
      <c r="EGQ420" s="1"/>
      <c r="EGR420" s="1"/>
      <c r="EGS420" s="1"/>
      <c r="EGT420" s="1"/>
      <c r="EGU420" s="1"/>
      <c r="EGV420" s="1"/>
      <c r="EGW420" s="1"/>
      <c r="EGX420" s="1"/>
      <c r="EGY420" s="1"/>
      <c r="EGZ420" s="1"/>
      <c r="EHA420" s="1"/>
      <c r="EHB420" s="1"/>
      <c r="EHC420" s="1"/>
      <c r="EHD420" s="1"/>
      <c r="EHE420" s="1"/>
      <c r="EHF420" s="1"/>
      <c r="EHG420" s="1"/>
      <c r="EHH420" s="1"/>
      <c r="EHI420" s="1"/>
      <c r="EHJ420" s="1"/>
      <c r="EHK420" s="1"/>
      <c r="EHL420" s="1"/>
      <c r="EHM420" s="1"/>
      <c r="EHN420" s="1"/>
      <c r="EHO420" s="1"/>
      <c r="EHP420" s="1"/>
      <c r="EHQ420" s="1"/>
      <c r="EHR420" s="1"/>
      <c r="EHS420" s="1"/>
      <c r="EHT420" s="1"/>
      <c r="EHU420" s="1"/>
      <c r="EHV420" s="1"/>
      <c r="EHW420" s="1"/>
      <c r="EHX420" s="1"/>
      <c r="EHY420" s="1"/>
      <c r="EHZ420" s="1"/>
      <c r="EIA420" s="1"/>
      <c r="EIB420" s="1"/>
      <c r="EIC420" s="1"/>
      <c r="EID420" s="1"/>
      <c r="EIE420" s="1"/>
      <c r="EIF420" s="1"/>
      <c r="EIG420" s="1"/>
      <c r="EIH420" s="1"/>
      <c r="EII420" s="1"/>
      <c r="EIJ420" s="1"/>
      <c r="EIK420" s="1"/>
      <c r="EIL420" s="1"/>
      <c r="EIM420" s="1"/>
      <c r="EIN420" s="1"/>
      <c r="EIO420" s="1"/>
      <c r="EIP420" s="1"/>
      <c r="EIQ420" s="1"/>
      <c r="EIR420" s="1"/>
      <c r="EIS420" s="1"/>
      <c r="EIT420" s="1"/>
      <c r="EIU420" s="1"/>
      <c r="EIV420" s="1"/>
      <c r="EIW420" s="1"/>
      <c r="EIX420" s="1"/>
      <c r="EIY420" s="1"/>
      <c r="EIZ420" s="1"/>
      <c r="EJA420" s="1"/>
      <c r="EJB420" s="1"/>
      <c r="EJC420" s="1"/>
      <c r="EJD420" s="1"/>
      <c r="EJE420" s="1"/>
      <c r="EJF420" s="1"/>
      <c r="EJG420" s="1"/>
      <c r="EJH420" s="1"/>
      <c r="EJI420" s="1"/>
      <c r="EJJ420" s="1"/>
      <c r="EJK420" s="1"/>
      <c r="EJL420" s="1"/>
      <c r="EJM420" s="1"/>
      <c r="EJN420" s="1"/>
      <c r="EJO420" s="1"/>
      <c r="EJP420" s="1"/>
      <c r="EJQ420" s="1"/>
      <c r="EJR420" s="1"/>
      <c r="EJS420" s="1"/>
      <c r="EJT420" s="1"/>
      <c r="EJU420" s="1"/>
      <c r="EJV420" s="1"/>
      <c r="EJW420" s="1"/>
      <c r="EJX420" s="1"/>
      <c r="EJY420" s="1"/>
      <c r="EJZ420" s="1"/>
      <c r="EKA420" s="1"/>
      <c r="EKB420" s="1"/>
      <c r="EKC420" s="1"/>
      <c r="EKD420" s="1"/>
      <c r="EKE420" s="1"/>
      <c r="EKF420" s="1"/>
      <c r="EKG420" s="1"/>
      <c r="EKH420" s="1"/>
      <c r="EKI420" s="1"/>
      <c r="EKJ420" s="1"/>
      <c r="EKK420" s="1"/>
      <c r="EKL420" s="1"/>
      <c r="EKM420" s="1"/>
      <c r="EKN420" s="1"/>
      <c r="EKO420" s="1"/>
      <c r="EKP420" s="1"/>
      <c r="EKQ420" s="1"/>
      <c r="EKR420" s="1"/>
      <c r="EKS420" s="1"/>
      <c r="EKT420" s="1"/>
      <c r="EKU420" s="1"/>
      <c r="EKV420" s="1"/>
      <c r="EKW420" s="1"/>
      <c r="EKX420" s="1"/>
      <c r="EKY420" s="1"/>
      <c r="EKZ420" s="1"/>
      <c r="ELA420" s="1"/>
      <c r="ELB420" s="1"/>
      <c r="ELC420" s="1"/>
      <c r="ELD420" s="1"/>
      <c r="ELE420" s="1"/>
      <c r="ELF420" s="1"/>
      <c r="ELG420" s="1"/>
      <c r="ELH420" s="1"/>
      <c r="ELI420" s="1"/>
      <c r="ELJ420" s="1"/>
      <c r="ELK420" s="1"/>
      <c r="ELL420" s="1"/>
      <c r="ELM420" s="1"/>
      <c r="ELN420" s="1"/>
      <c r="ELO420" s="1"/>
      <c r="ELP420" s="1"/>
      <c r="ELQ420" s="1"/>
      <c r="ELR420" s="1"/>
      <c r="ELS420" s="1"/>
      <c r="ELT420" s="1"/>
      <c r="ELU420" s="1"/>
      <c r="ELV420" s="1"/>
      <c r="ELW420" s="1"/>
      <c r="ELX420" s="1"/>
      <c r="ELY420" s="1"/>
      <c r="ELZ420" s="1"/>
      <c r="EMA420" s="1"/>
      <c r="EMB420" s="1"/>
      <c r="EMC420" s="1"/>
      <c r="EMD420" s="1"/>
      <c r="EME420" s="1"/>
      <c r="EMF420" s="1"/>
      <c r="EMG420" s="1"/>
      <c r="EMH420" s="1"/>
      <c r="EMI420" s="1"/>
      <c r="EMJ420" s="1"/>
      <c r="EMK420" s="1"/>
      <c r="EML420" s="1"/>
      <c r="EMM420" s="1"/>
      <c r="EMN420" s="1"/>
      <c r="EMO420" s="1"/>
      <c r="EMP420" s="1"/>
      <c r="EMQ420" s="1"/>
      <c r="EMR420" s="1"/>
      <c r="EMS420" s="1"/>
      <c r="EMT420" s="1"/>
      <c r="EMU420" s="1"/>
      <c r="EMV420" s="1"/>
      <c r="EMW420" s="1"/>
      <c r="EMX420" s="1"/>
      <c r="EMY420" s="1"/>
      <c r="EMZ420" s="1"/>
      <c r="ENA420" s="1"/>
      <c r="ENB420" s="1"/>
      <c r="ENC420" s="1"/>
      <c r="END420" s="1"/>
      <c r="ENE420" s="1"/>
      <c r="ENF420" s="1"/>
      <c r="ENG420" s="1"/>
      <c r="ENH420" s="1"/>
      <c r="ENI420" s="1"/>
      <c r="ENJ420" s="1"/>
      <c r="ENK420" s="1"/>
      <c r="ENL420" s="1"/>
      <c r="ENM420" s="1"/>
      <c r="ENN420" s="1"/>
      <c r="ENO420" s="1"/>
      <c r="ENP420" s="1"/>
      <c r="ENQ420" s="1"/>
      <c r="ENR420" s="1"/>
      <c r="ENS420" s="1"/>
      <c r="ENT420" s="1"/>
      <c r="ENU420" s="1"/>
      <c r="ENV420" s="1"/>
      <c r="ENW420" s="1"/>
      <c r="ENX420" s="1"/>
      <c r="ENY420" s="1"/>
      <c r="ENZ420" s="1"/>
      <c r="EOA420" s="1"/>
      <c r="EOB420" s="1"/>
      <c r="EOC420" s="1"/>
      <c r="EOD420" s="1"/>
      <c r="EOE420" s="1"/>
      <c r="EOF420" s="1"/>
      <c r="EOG420" s="1"/>
      <c r="EOH420" s="1"/>
      <c r="EOI420" s="1"/>
      <c r="EOJ420" s="1"/>
      <c r="EOK420" s="1"/>
      <c r="EOL420" s="1"/>
      <c r="EOM420" s="1"/>
      <c r="EON420" s="1"/>
      <c r="EOO420" s="1"/>
      <c r="EOP420" s="1"/>
      <c r="EOQ420" s="1"/>
      <c r="EOR420" s="1"/>
      <c r="EOS420" s="1"/>
      <c r="EOT420" s="1"/>
      <c r="EOU420" s="1"/>
      <c r="EOV420" s="1"/>
      <c r="EOW420" s="1"/>
      <c r="EOX420" s="1"/>
      <c r="EOY420" s="1"/>
      <c r="EOZ420" s="1"/>
      <c r="EPA420" s="1"/>
      <c r="EPB420" s="1"/>
      <c r="EPC420" s="1"/>
      <c r="EPD420" s="1"/>
      <c r="EPE420" s="1"/>
      <c r="EPF420" s="1"/>
      <c r="EPG420" s="1"/>
      <c r="EPH420" s="1"/>
      <c r="EPI420" s="1"/>
      <c r="EPJ420" s="1"/>
      <c r="EPK420" s="1"/>
      <c r="EPL420" s="1"/>
      <c r="EPM420" s="1"/>
      <c r="EPN420" s="1"/>
      <c r="EPO420" s="1"/>
      <c r="EPP420" s="1"/>
      <c r="EPQ420" s="1"/>
      <c r="EPR420" s="1"/>
      <c r="EPS420" s="1"/>
      <c r="EPT420" s="1"/>
      <c r="EPU420" s="1"/>
      <c r="EPV420" s="1"/>
      <c r="EPW420" s="1"/>
      <c r="EPX420" s="1"/>
      <c r="EPY420" s="1"/>
      <c r="EPZ420" s="1"/>
      <c r="EQA420" s="1"/>
      <c r="EQB420" s="1"/>
      <c r="EQC420" s="1"/>
      <c r="EQD420" s="1"/>
      <c r="EQE420" s="1"/>
      <c r="EQF420" s="1"/>
      <c r="EQG420" s="1"/>
      <c r="EQH420" s="1"/>
      <c r="EQI420" s="1"/>
      <c r="EQJ420" s="1"/>
      <c r="EQK420" s="1"/>
      <c r="EQL420" s="1"/>
      <c r="EQM420" s="1"/>
      <c r="EQN420" s="1"/>
      <c r="EQO420" s="1"/>
      <c r="EQP420" s="1"/>
      <c r="EQQ420" s="1"/>
      <c r="EQR420" s="1"/>
      <c r="EQS420" s="1"/>
      <c r="EQT420" s="1"/>
      <c r="EQU420" s="1"/>
      <c r="EQV420" s="1"/>
      <c r="EQW420" s="1"/>
      <c r="EQX420" s="1"/>
      <c r="EQY420" s="1"/>
      <c r="EQZ420" s="1"/>
      <c r="ERA420" s="1"/>
      <c r="ERB420" s="1"/>
      <c r="ERC420" s="1"/>
      <c r="ERD420" s="1"/>
      <c r="ERE420" s="1"/>
      <c r="ERF420" s="1"/>
      <c r="ERG420" s="1"/>
      <c r="ERH420" s="1"/>
      <c r="ERI420" s="1"/>
      <c r="ERJ420" s="1"/>
      <c r="ERK420" s="1"/>
      <c r="ERL420" s="1"/>
      <c r="ERM420" s="1"/>
      <c r="ERN420" s="1"/>
      <c r="ERO420" s="1"/>
      <c r="ERP420" s="1"/>
      <c r="ERQ420" s="1"/>
      <c r="ERR420" s="1"/>
      <c r="ERS420" s="1"/>
      <c r="ERT420" s="1"/>
      <c r="ERU420" s="1"/>
      <c r="ERV420" s="1"/>
      <c r="ERW420" s="1"/>
      <c r="ERX420" s="1"/>
      <c r="ERY420" s="1"/>
      <c r="ERZ420" s="1"/>
      <c r="ESA420" s="1"/>
      <c r="ESB420" s="1"/>
      <c r="ESC420" s="1"/>
      <c r="ESD420" s="1"/>
      <c r="ESE420" s="1"/>
      <c r="ESF420" s="1"/>
      <c r="ESG420" s="1"/>
      <c r="ESH420" s="1"/>
      <c r="ESI420" s="1"/>
      <c r="ESJ420" s="1"/>
      <c r="ESK420" s="1"/>
      <c r="ESL420" s="1"/>
      <c r="ESM420" s="1"/>
      <c r="ESN420" s="1"/>
      <c r="ESO420" s="1"/>
      <c r="ESP420" s="1"/>
      <c r="ESQ420" s="1"/>
      <c r="ESR420" s="1"/>
      <c r="ESS420" s="1"/>
      <c r="EST420" s="1"/>
      <c r="ESU420" s="1"/>
      <c r="ESV420" s="1"/>
      <c r="ESW420" s="1"/>
      <c r="ESX420" s="1"/>
      <c r="ESY420" s="1"/>
      <c r="ESZ420" s="1"/>
      <c r="ETA420" s="1"/>
      <c r="ETB420" s="1"/>
      <c r="ETC420" s="1"/>
      <c r="ETD420" s="1"/>
      <c r="ETE420" s="1"/>
      <c r="ETF420" s="1"/>
      <c r="ETG420" s="1"/>
      <c r="ETH420" s="1"/>
      <c r="ETI420" s="1"/>
      <c r="ETJ420" s="1"/>
      <c r="ETK420" s="1"/>
      <c r="ETL420" s="1"/>
      <c r="ETM420" s="1"/>
      <c r="ETN420" s="1"/>
      <c r="ETO420" s="1"/>
      <c r="ETP420" s="1"/>
      <c r="ETQ420" s="1"/>
      <c r="ETR420" s="1"/>
      <c r="ETS420" s="1"/>
      <c r="ETT420" s="1"/>
      <c r="ETU420" s="1"/>
      <c r="ETV420" s="1"/>
      <c r="ETW420" s="1"/>
      <c r="ETX420" s="1"/>
      <c r="ETY420" s="1"/>
      <c r="ETZ420" s="1"/>
      <c r="EUA420" s="1"/>
      <c r="EUB420" s="1"/>
      <c r="EUC420" s="1"/>
      <c r="EUD420" s="1"/>
      <c r="EUE420" s="1"/>
      <c r="EUF420" s="1"/>
      <c r="EUG420" s="1"/>
      <c r="EUH420" s="1"/>
      <c r="EUI420" s="1"/>
      <c r="EUJ420" s="1"/>
      <c r="EUK420" s="1"/>
      <c r="EUL420" s="1"/>
      <c r="EUM420" s="1"/>
      <c r="EUN420" s="1"/>
      <c r="EUO420" s="1"/>
      <c r="EUP420" s="1"/>
      <c r="EUQ420" s="1"/>
      <c r="EUR420" s="1"/>
      <c r="EUS420" s="1"/>
      <c r="EUT420" s="1"/>
      <c r="EUU420" s="1"/>
      <c r="EUV420" s="1"/>
      <c r="EUW420" s="1"/>
      <c r="EUX420" s="1"/>
      <c r="EUY420" s="1"/>
      <c r="EUZ420" s="1"/>
      <c r="EVA420" s="1"/>
      <c r="EVB420" s="1"/>
      <c r="EVC420" s="1"/>
      <c r="EVD420" s="1"/>
      <c r="EVE420" s="1"/>
      <c r="EVF420" s="1"/>
      <c r="EVG420" s="1"/>
      <c r="EVH420" s="1"/>
      <c r="EVI420" s="1"/>
      <c r="EVJ420" s="1"/>
      <c r="EVK420" s="1"/>
      <c r="EVL420" s="1"/>
      <c r="EVM420" s="1"/>
      <c r="EVN420" s="1"/>
      <c r="EVO420" s="1"/>
      <c r="EVP420" s="1"/>
      <c r="EVQ420" s="1"/>
      <c r="EVR420" s="1"/>
      <c r="EVS420" s="1"/>
      <c r="EVT420" s="1"/>
      <c r="EVU420" s="1"/>
      <c r="EVV420" s="1"/>
      <c r="EVW420" s="1"/>
      <c r="EVX420" s="1"/>
      <c r="EVY420" s="1"/>
      <c r="EVZ420" s="1"/>
      <c r="EWA420" s="1"/>
      <c r="EWB420" s="1"/>
      <c r="EWC420" s="1"/>
      <c r="EWD420" s="1"/>
      <c r="EWE420" s="1"/>
      <c r="EWF420" s="1"/>
      <c r="EWG420" s="1"/>
      <c r="EWH420" s="1"/>
      <c r="EWI420" s="1"/>
      <c r="EWJ420" s="1"/>
      <c r="EWK420" s="1"/>
      <c r="EWL420" s="1"/>
      <c r="EWM420" s="1"/>
      <c r="EWN420" s="1"/>
      <c r="EWO420" s="1"/>
      <c r="EWP420" s="1"/>
      <c r="EWQ420" s="1"/>
      <c r="EWR420" s="1"/>
      <c r="EWS420" s="1"/>
      <c r="EWT420" s="1"/>
      <c r="EWU420" s="1"/>
      <c r="EWV420" s="1"/>
      <c r="EWW420" s="1"/>
      <c r="EWX420" s="1"/>
      <c r="EWY420" s="1"/>
      <c r="EWZ420" s="1"/>
      <c r="EXA420" s="1"/>
      <c r="EXB420" s="1"/>
      <c r="EXC420" s="1"/>
      <c r="EXD420" s="1"/>
      <c r="EXE420" s="1"/>
      <c r="EXF420" s="1"/>
      <c r="EXG420" s="1"/>
      <c r="EXH420" s="1"/>
      <c r="EXI420" s="1"/>
      <c r="EXJ420" s="1"/>
      <c r="EXK420" s="1"/>
      <c r="EXL420" s="1"/>
      <c r="EXM420" s="1"/>
      <c r="EXN420" s="1"/>
      <c r="EXO420" s="1"/>
      <c r="EXP420" s="1"/>
      <c r="EXQ420" s="1"/>
      <c r="EXR420" s="1"/>
      <c r="EXS420" s="1"/>
      <c r="EXT420" s="1"/>
      <c r="EXU420" s="1"/>
      <c r="EXV420" s="1"/>
      <c r="EXW420" s="1"/>
      <c r="EXX420" s="1"/>
      <c r="EXY420" s="1"/>
      <c r="EXZ420" s="1"/>
      <c r="EYA420" s="1"/>
      <c r="EYB420" s="1"/>
      <c r="EYC420" s="1"/>
      <c r="EYD420" s="1"/>
      <c r="EYE420" s="1"/>
      <c r="EYF420" s="1"/>
      <c r="EYG420" s="1"/>
      <c r="EYH420" s="1"/>
      <c r="EYI420" s="1"/>
      <c r="EYJ420" s="1"/>
      <c r="EYK420" s="1"/>
      <c r="EYL420" s="1"/>
      <c r="EYM420" s="1"/>
      <c r="EYN420" s="1"/>
      <c r="EYO420" s="1"/>
      <c r="EYP420" s="1"/>
      <c r="EYQ420" s="1"/>
      <c r="EYR420" s="1"/>
      <c r="EYS420" s="1"/>
      <c r="EYT420" s="1"/>
      <c r="EYU420" s="1"/>
      <c r="EYV420" s="1"/>
      <c r="EYW420" s="1"/>
      <c r="EYX420" s="1"/>
      <c r="EYY420" s="1"/>
      <c r="EYZ420" s="1"/>
      <c r="EZA420" s="1"/>
      <c r="EZB420" s="1"/>
      <c r="EZC420" s="1"/>
      <c r="EZD420" s="1"/>
      <c r="EZE420" s="1"/>
      <c r="EZF420" s="1"/>
      <c r="EZG420" s="1"/>
      <c r="EZH420" s="1"/>
      <c r="EZI420" s="1"/>
      <c r="EZJ420" s="1"/>
      <c r="EZK420" s="1"/>
      <c r="EZL420" s="1"/>
      <c r="EZM420" s="1"/>
      <c r="EZN420" s="1"/>
      <c r="EZO420" s="1"/>
      <c r="EZP420" s="1"/>
      <c r="EZQ420" s="1"/>
      <c r="EZR420" s="1"/>
      <c r="EZS420" s="1"/>
      <c r="EZT420" s="1"/>
      <c r="EZU420" s="1"/>
      <c r="EZV420" s="1"/>
      <c r="EZW420" s="1"/>
      <c r="EZX420" s="1"/>
      <c r="EZY420" s="1"/>
      <c r="EZZ420" s="1"/>
      <c r="FAA420" s="1"/>
      <c r="FAB420" s="1"/>
      <c r="FAC420" s="1"/>
      <c r="FAD420" s="1"/>
      <c r="FAE420" s="1"/>
      <c r="FAF420" s="1"/>
      <c r="FAG420" s="1"/>
      <c r="FAH420" s="1"/>
      <c r="FAI420" s="1"/>
      <c r="FAJ420" s="1"/>
      <c r="FAK420" s="1"/>
      <c r="FAL420" s="1"/>
      <c r="FAM420" s="1"/>
      <c r="FAN420" s="1"/>
      <c r="FAO420" s="1"/>
      <c r="FAP420" s="1"/>
      <c r="FAQ420" s="1"/>
      <c r="FAR420" s="1"/>
      <c r="FAS420" s="1"/>
      <c r="FAT420" s="1"/>
      <c r="FAU420" s="1"/>
      <c r="FAV420" s="1"/>
      <c r="FAW420" s="1"/>
      <c r="FAX420" s="1"/>
      <c r="FAY420" s="1"/>
      <c r="FAZ420" s="1"/>
      <c r="FBA420" s="1"/>
      <c r="FBB420" s="1"/>
      <c r="FBC420" s="1"/>
      <c r="FBD420" s="1"/>
      <c r="FBE420" s="1"/>
      <c r="FBF420" s="1"/>
      <c r="FBG420" s="1"/>
      <c r="FBH420" s="1"/>
      <c r="FBI420" s="1"/>
      <c r="FBJ420" s="1"/>
      <c r="FBK420" s="1"/>
      <c r="FBL420" s="1"/>
      <c r="FBM420" s="1"/>
      <c r="FBN420" s="1"/>
      <c r="FBO420" s="1"/>
      <c r="FBP420" s="1"/>
      <c r="FBQ420" s="1"/>
      <c r="FBR420" s="1"/>
      <c r="FBS420" s="1"/>
      <c r="FBT420" s="1"/>
      <c r="FBU420" s="1"/>
      <c r="FBV420" s="1"/>
      <c r="FBW420" s="1"/>
      <c r="FBX420" s="1"/>
      <c r="FBY420" s="1"/>
      <c r="FBZ420" s="1"/>
      <c r="FCA420" s="1"/>
      <c r="FCB420" s="1"/>
      <c r="FCC420" s="1"/>
      <c r="FCD420" s="1"/>
      <c r="FCE420" s="1"/>
      <c r="FCF420" s="1"/>
      <c r="FCG420" s="1"/>
      <c r="FCH420" s="1"/>
      <c r="FCI420" s="1"/>
      <c r="FCJ420" s="1"/>
      <c r="FCK420" s="1"/>
      <c r="FCL420" s="1"/>
      <c r="FCM420" s="1"/>
      <c r="FCN420" s="1"/>
      <c r="FCO420" s="1"/>
      <c r="FCP420" s="1"/>
      <c r="FCQ420" s="1"/>
      <c r="FCR420" s="1"/>
      <c r="FCS420" s="1"/>
      <c r="FCT420" s="1"/>
      <c r="FCU420" s="1"/>
      <c r="FCV420" s="1"/>
      <c r="FCW420" s="1"/>
      <c r="FCX420" s="1"/>
      <c r="FCY420" s="1"/>
      <c r="FCZ420" s="1"/>
      <c r="FDA420" s="1"/>
      <c r="FDB420" s="1"/>
      <c r="FDC420" s="1"/>
      <c r="FDD420" s="1"/>
      <c r="FDE420" s="1"/>
      <c r="FDF420" s="1"/>
      <c r="FDG420" s="1"/>
      <c r="FDH420" s="1"/>
      <c r="FDI420" s="1"/>
      <c r="FDJ420" s="1"/>
      <c r="FDK420" s="1"/>
      <c r="FDL420" s="1"/>
      <c r="FDM420" s="1"/>
      <c r="FDN420" s="1"/>
      <c r="FDO420" s="1"/>
      <c r="FDP420" s="1"/>
      <c r="FDQ420" s="1"/>
      <c r="FDR420" s="1"/>
      <c r="FDS420" s="1"/>
      <c r="FDT420" s="1"/>
      <c r="FDU420" s="1"/>
      <c r="FDV420" s="1"/>
      <c r="FDW420" s="1"/>
      <c r="FDX420" s="1"/>
      <c r="FDY420" s="1"/>
      <c r="FDZ420" s="1"/>
      <c r="FEA420" s="1"/>
      <c r="FEB420" s="1"/>
      <c r="FEC420" s="1"/>
      <c r="FED420" s="1"/>
      <c r="FEE420" s="1"/>
      <c r="FEF420" s="1"/>
      <c r="FEG420" s="1"/>
      <c r="FEH420" s="1"/>
      <c r="FEI420" s="1"/>
      <c r="FEJ420" s="1"/>
      <c r="FEK420" s="1"/>
      <c r="FEL420" s="1"/>
      <c r="FEM420" s="1"/>
      <c r="FEN420" s="1"/>
      <c r="FEO420" s="1"/>
      <c r="FEP420" s="1"/>
      <c r="FEQ420" s="1"/>
      <c r="FER420" s="1"/>
      <c r="FES420" s="1"/>
      <c r="FET420" s="1"/>
      <c r="FEU420" s="1"/>
      <c r="FEV420" s="1"/>
      <c r="FEW420" s="1"/>
      <c r="FEX420" s="1"/>
      <c r="FEY420" s="1"/>
      <c r="FEZ420" s="1"/>
      <c r="FFA420" s="1"/>
      <c r="FFB420" s="1"/>
      <c r="FFC420" s="1"/>
      <c r="FFD420" s="1"/>
      <c r="FFE420" s="1"/>
      <c r="FFF420" s="1"/>
      <c r="FFG420" s="1"/>
      <c r="FFH420" s="1"/>
      <c r="FFI420" s="1"/>
      <c r="FFJ420" s="1"/>
      <c r="FFK420" s="1"/>
      <c r="FFL420" s="1"/>
      <c r="FFM420" s="1"/>
      <c r="FFN420" s="1"/>
      <c r="FFO420" s="1"/>
      <c r="FFP420" s="1"/>
      <c r="FFQ420" s="1"/>
      <c r="FFR420" s="1"/>
      <c r="FFS420" s="1"/>
      <c r="FFT420" s="1"/>
      <c r="FFU420" s="1"/>
      <c r="FFV420" s="1"/>
      <c r="FFW420" s="1"/>
      <c r="FFX420" s="1"/>
      <c r="FFY420" s="1"/>
      <c r="FFZ420" s="1"/>
      <c r="FGA420" s="1"/>
      <c r="FGB420" s="1"/>
      <c r="FGC420" s="1"/>
      <c r="FGD420" s="1"/>
      <c r="FGE420" s="1"/>
      <c r="FGF420" s="1"/>
      <c r="FGG420" s="1"/>
      <c r="FGH420" s="1"/>
      <c r="FGI420" s="1"/>
      <c r="FGJ420" s="1"/>
      <c r="FGK420" s="1"/>
      <c r="FGL420" s="1"/>
      <c r="FGM420" s="1"/>
      <c r="FGN420" s="1"/>
      <c r="FGO420" s="1"/>
      <c r="FGP420" s="1"/>
      <c r="FGQ420" s="1"/>
      <c r="FGR420" s="1"/>
      <c r="FGS420" s="1"/>
      <c r="FGT420" s="1"/>
      <c r="FGU420" s="1"/>
      <c r="FGV420" s="1"/>
      <c r="FGW420" s="1"/>
      <c r="FGX420" s="1"/>
      <c r="FGY420" s="1"/>
      <c r="FGZ420" s="1"/>
      <c r="FHA420" s="1"/>
      <c r="FHB420" s="1"/>
      <c r="FHC420" s="1"/>
      <c r="FHD420" s="1"/>
      <c r="FHE420" s="1"/>
      <c r="FHF420" s="1"/>
      <c r="FHG420" s="1"/>
      <c r="FHH420" s="1"/>
      <c r="FHI420" s="1"/>
      <c r="FHJ420" s="1"/>
      <c r="FHK420" s="1"/>
      <c r="FHL420" s="1"/>
      <c r="FHM420" s="1"/>
      <c r="FHN420" s="1"/>
      <c r="FHO420" s="1"/>
      <c r="FHP420" s="1"/>
      <c r="FHQ420" s="1"/>
      <c r="FHR420" s="1"/>
      <c r="FHS420" s="1"/>
      <c r="FHT420" s="1"/>
      <c r="FHU420" s="1"/>
      <c r="FHV420" s="1"/>
      <c r="FHW420" s="1"/>
      <c r="FHX420" s="1"/>
      <c r="FHY420" s="1"/>
      <c r="FHZ420" s="1"/>
      <c r="FIA420" s="1"/>
      <c r="FIB420" s="1"/>
      <c r="FIC420" s="1"/>
      <c r="FID420" s="1"/>
      <c r="FIE420" s="1"/>
      <c r="FIF420" s="1"/>
      <c r="FIG420" s="1"/>
      <c r="FIH420" s="1"/>
      <c r="FII420" s="1"/>
      <c r="FIJ420" s="1"/>
      <c r="FIK420" s="1"/>
      <c r="FIL420" s="1"/>
      <c r="FIM420" s="1"/>
      <c r="FIN420" s="1"/>
      <c r="FIO420" s="1"/>
      <c r="FIP420" s="1"/>
      <c r="FIQ420" s="1"/>
      <c r="FIR420" s="1"/>
      <c r="FIS420" s="1"/>
      <c r="FIT420" s="1"/>
      <c r="FIU420" s="1"/>
      <c r="FIV420" s="1"/>
      <c r="FIW420" s="1"/>
      <c r="FIX420" s="1"/>
      <c r="FIY420" s="1"/>
      <c r="FIZ420" s="1"/>
      <c r="FJA420" s="1"/>
      <c r="FJB420" s="1"/>
      <c r="FJC420" s="1"/>
      <c r="FJD420" s="1"/>
      <c r="FJE420" s="1"/>
      <c r="FJF420" s="1"/>
      <c r="FJG420" s="1"/>
      <c r="FJH420" s="1"/>
      <c r="FJI420" s="1"/>
      <c r="FJJ420" s="1"/>
      <c r="FJK420" s="1"/>
      <c r="FJL420" s="1"/>
      <c r="FJM420" s="1"/>
      <c r="FJN420" s="1"/>
      <c r="FJO420" s="1"/>
      <c r="FJP420" s="1"/>
      <c r="FJQ420" s="1"/>
      <c r="FJR420" s="1"/>
      <c r="FJS420" s="1"/>
      <c r="FJT420" s="1"/>
      <c r="FJU420" s="1"/>
      <c r="FJV420" s="1"/>
      <c r="FJW420" s="1"/>
      <c r="FJX420" s="1"/>
      <c r="FJY420" s="1"/>
      <c r="FJZ420" s="1"/>
      <c r="FKA420" s="1"/>
      <c r="FKB420" s="1"/>
      <c r="FKC420" s="1"/>
      <c r="FKD420" s="1"/>
      <c r="FKE420" s="1"/>
      <c r="FKF420" s="1"/>
      <c r="FKG420" s="1"/>
      <c r="FKH420" s="1"/>
      <c r="FKI420" s="1"/>
      <c r="FKJ420" s="1"/>
      <c r="FKK420" s="1"/>
      <c r="FKL420" s="1"/>
      <c r="FKM420" s="1"/>
      <c r="FKN420" s="1"/>
      <c r="FKO420" s="1"/>
      <c r="FKP420" s="1"/>
      <c r="FKQ420" s="1"/>
      <c r="FKR420" s="1"/>
      <c r="FKS420" s="1"/>
      <c r="FKT420" s="1"/>
      <c r="FKU420" s="1"/>
      <c r="FKV420" s="1"/>
      <c r="FKW420" s="1"/>
      <c r="FKX420" s="1"/>
      <c r="FKY420" s="1"/>
      <c r="FKZ420" s="1"/>
      <c r="FLA420" s="1"/>
      <c r="FLB420" s="1"/>
      <c r="FLC420" s="1"/>
      <c r="FLD420" s="1"/>
      <c r="FLE420" s="1"/>
      <c r="FLF420" s="1"/>
      <c r="FLG420" s="1"/>
      <c r="FLH420" s="1"/>
      <c r="FLI420" s="1"/>
      <c r="FLJ420" s="1"/>
      <c r="FLK420" s="1"/>
      <c r="FLL420" s="1"/>
      <c r="FLM420" s="1"/>
      <c r="FLN420" s="1"/>
      <c r="FLO420" s="1"/>
      <c r="FLP420" s="1"/>
      <c r="FLQ420" s="1"/>
      <c r="FLR420" s="1"/>
      <c r="FLS420" s="1"/>
      <c r="FLT420" s="1"/>
      <c r="FLU420" s="1"/>
      <c r="FLV420" s="1"/>
      <c r="FLW420" s="1"/>
      <c r="FLX420" s="1"/>
      <c r="FLY420" s="1"/>
      <c r="FLZ420" s="1"/>
      <c r="FMA420" s="1"/>
      <c r="FMB420" s="1"/>
      <c r="FMC420" s="1"/>
      <c r="FMD420" s="1"/>
      <c r="FME420" s="1"/>
      <c r="FMF420" s="1"/>
      <c r="FMG420" s="1"/>
      <c r="FMH420" s="1"/>
      <c r="FMI420" s="1"/>
      <c r="FMJ420" s="1"/>
      <c r="FMK420" s="1"/>
      <c r="FML420" s="1"/>
      <c r="FMM420" s="1"/>
      <c r="FMN420" s="1"/>
      <c r="FMO420" s="1"/>
      <c r="FMP420" s="1"/>
      <c r="FMQ420" s="1"/>
      <c r="FMR420" s="1"/>
      <c r="FMS420" s="1"/>
      <c r="FMT420" s="1"/>
      <c r="FMU420" s="1"/>
      <c r="FMV420" s="1"/>
      <c r="FMW420" s="1"/>
      <c r="FMX420" s="1"/>
      <c r="FMY420" s="1"/>
      <c r="FMZ420" s="1"/>
      <c r="FNA420" s="1"/>
      <c r="FNB420" s="1"/>
      <c r="FNC420" s="1"/>
      <c r="FND420" s="1"/>
      <c r="FNE420" s="1"/>
      <c r="FNF420" s="1"/>
      <c r="FNG420" s="1"/>
      <c r="FNH420" s="1"/>
      <c r="FNI420" s="1"/>
      <c r="FNJ420" s="1"/>
      <c r="FNK420" s="1"/>
      <c r="FNL420" s="1"/>
      <c r="FNM420" s="1"/>
      <c r="FNN420" s="1"/>
      <c r="FNO420" s="1"/>
      <c r="FNP420" s="1"/>
      <c r="FNQ420" s="1"/>
      <c r="FNR420" s="1"/>
      <c r="FNS420" s="1"/>
      <c r="FNT420" s="1"/>
      <c r="FNU420" s="1"/>
      <c r="FNV420" s="1"/>
      <c r="FNW420" s="1"/>
      <c r="FNX420" s="1"/>
      <c r="FNY420" s="1"/>
      <c r="FNZ420" s="1"/>
      <c r="FOA420" s="1"/>
      <c r="FOB420" s="1"/>
      <c r="FOC420" s="1"/>
      <c r="FOD420" s="1"/>
      <c r="FOE420" s="1"/>
      <c r="FOF420" s="1"/>
      <c r="FOG420" s="1"/>
      <c r="FOH420" s="1"/>
      <c r="FOI420" s="1"/>
      <c r="FOJ420" s="1"/>
      <c r="FOK420" s="1"/>
      <c r="FOL420" s="1"/>
      <c r="FOM420" s="1"/>
      <c r="FON420" s="1"/>
      <c r="FOO420" s="1"/>
      <c r="FOP420" s="1"/>
      <c r="FOQ420" s="1"/>
      <c r="FOR420" s="1"/>
      <c r="FOS420" s="1"/>
      <c r="FOT420" s="1"/>
      <c r="FOU420" s="1"/>
      <c r="FOV420" s="1"/>
      <c r="FOW420" s="1"/>
      <c r="FOX420" s="1"/>
      <c r="FOY420" s="1"/>
      <c r="FOZ420" s="1"/>
      <c r="FPA420" s="1"/>
      <c r="FPB420" s="1"/>
      <c r="FPC420" s="1"/>
      <c r="FPD420" s="1"/>
      <c r="FPE420" s="1"/>
      <c r="FPF420" s="1"/>
      <c r="FPG420" s="1"/>
      <c r="FPH420" s="1"/>
      <c r="FPI420" s="1"/>
      <c r="FPJ420" s="1"/>
      <c r="FPK420" s="1"/>
      <c r="FPL420" s="1"/>
      <c r="FPM420" s="1"/>
      <c r="FPN420" s="1"/>
      <c r="FPO420" s="1"/>
      <c r="FPP420" s="1"/>
      <c r="FPQ420" s="1"/>
      <c r="FPR420" s="1"/>
      <c r="FPS420" s="1"/>
      <c r="FPT420" s="1"/>
      <c r="FPU420" s="1"/>
      <c r="FPV420" s="1"/>
      <c r="FPW420" s="1"/>
      <c r="FPX420" s="1"/>
      <c r="FPY420" s="1"/>
      <c r="FPZ420" s="1"/>
      <c r="FQA420" s="1"/>
      <c r="FQB420" s="1"/>
      <c r="FQC420" s="1"/>
      <c r="FQD420" s="1"/>
      <c r="FQE420" s="1"/>
      <c r="FQF420" s="1"/>
      <c r="FQG420" s="1"/>
      <c r="FQH420" s="1"/>
      <c r="FQI420" s="1"/>
      <c r="FQJ420" s="1"/>
      <c r="FQK420" s="1"/>
      <c r="FQL420" s="1"/>
      <c r="FQM420" s="1"/>
      <c r="FQN420" s="1"/>
      <c r="FQO420" s="1"/>
      <c r="FQP420" s="1"/>
      <c r="FQQ420" s="1"/>
      <c r="FQR420" s="1"/>
      <c r="FQS420" s="1"/>
      <c r="FQT420" s="1"/>
      <c r="FQU420" s="1"/>
      <c r="FQV420" s="1"/>
      <c r="FQW420" s="1"/>
      <c r="FQX420" s="1"/>
      <c r="FQY420" s="1"/>
      <c r="FQZ420" s="1"/>
      <c r="FRA420" s="1"/>
      <c r="FRB420" s="1"/>
      <c r="FRC420" s="1"/>
      <c r="FRD420" s="1"/>
      <c r="FRE420" s="1"/>
      <c r="FRF420" s="1"/>
      <c r="FRG420" s="1"/>
      <c r="FRH420" s="1"/>
      <c r="FRI420" s="1"/>
      <c r="FRJ420" s="1"/>
      <c r="FRK420" s="1"/>
      <c r="FRL420" s="1"/>
      <c r="FRM420" s="1"/>
      <c r="FRN420" s="1"/>
      <c r="FRO420" s="1"/>
      <c r="FRP420" s="1"/>
      <c r="FRQ420" s="1"/>
      <c r="FRR420" s="1"/>
      <c r="FRS420" s="1"/>
      <c r="FRT420" s="1"/>
      <c r="FRU420" s="1"/>
      <c r="FRV420" s="1"/>
      <c r="FRW420" s="1"/>
      <c r="FRX420" s="1"/>
      <c r="FRY420" s="1"/>
      <c r="FRZ420" s="1"/>
      <c r="FSA420" s="1"/>
      <c r="FSB420" s="1"/>
      <c r="FSC420" s="1"/>
      <c r="FSD420" s="1"/>
      <c r="FSE420" s="1"/>
      <c r="FSF420" s="1"/>
      <c r="FSG420" s="1"/>
      <c r="FSH420" s="1"/>
      <c r="FSI420" s="1"/>
      <c r="FSJ420" s="1"/>
      <c r="FSK420" s="1"/>
      <c r="FSL420" s="1"/>
      <c r="FSM420" s="1"/>
      <c r="FSN420" s="1"/>
      <c r="FSO420" s="1"/>
      <c r="FSP420" s="1"/>
      <c r="FSQ420" s="1"/>
      <c r="FSR420" s="1"/>
      <c r="FSS420" s="1"/>
      <c r="FST420" s="1"/>
      <c r="FSU420" s="1"/>
      <c r="FSV420" s="1"/>
      <c r="FSW420" s="1"/>
      <c r="FSX420" s="1"/>
      <c r="FSY420" s="1"/>
      <c r="FSZ420" s="1"/>
      <c r="FTA420" s="1"/>
      <c r="FTB420" s="1"/>
      <c r="FTC420" s="1"/>
      <c r="FTD420" s="1"/>
      <c r="FTE420" s="1"/>
      <c r="FTF420" s="1"/>
      <c r="FTG420" s="1"/>
      <c r="FTH420" s="1"/>
      <c r="FTI420" s="1"/>
      <c r="FTJ420" s="1"/>
      <c r="FTK420" s="1"/>
      <c r="FTL420" s="1"/>
      <c r="FTM420" s="1"/>
      <c r="FTN420" s="1"/>
      <c r="FTO420" s="1"/>
      <c r="FTP420" s="1"/>
      <c r="FTQ420" s="1"/>
      <c r="FTR420" s="1"/>
      <c r="FTS420" s="1"/>
      <c r="FTT420" s="1"/>
      <c r="FTU420" s="1"/>
      <c r="FTV420" s="1"/>
      <c r="FTW420" s="1"/>
      <c r="FTX420" s="1"/>
      <c r="FTY420" s="1"/>
      <c r="FTZ420" s="1"/>
      <c r="FUA420" s="1"/>
      <c r="FUB420" s="1"/>
      <c r="FUC420" s="1"/>
      <c r="FUD420" s="1"/>
      <c r="FUE420" s="1"/>
      <c r="FUF420" s="1"/>
      <c r="FUG420" s="1"/>
      <c r="FUH420" s="1"/>
      <c r="FUI420" s="1"/>
      <c r="FUJ420" s="1"/>
      <c r="FUK420" s="1"/>
      <c r="FUL420" s="1"/>
      <c r="FUM420" s="1"/>
      <c r="FUN420" s="1"/>
      <c r="FUO420" s="1"/>
      <c r="FUP420" s="1"/>
      <c r="FUQ420" s="1"/>
      <c r="FUR420" s="1"/>
      <c r="FUS420" s="1"/>
      <c r="FUT420" s="1"/>
      <c r="FUU420" s="1"/>
      <c r="FUV420" s="1"/>
      <c r="FUW420" s="1"/>
      <c r="FUX420" s="1"/>
      <c r="FUY420" s="1"/>
      <c r="FUZ420" s="1"/>
      <c r="FVA420" s="1"/>
      <c r="FVB420" s="1"/>
      <c r="FVC420" s="1"/>
      <c r="FVD420" s="1"/>
      <c r="FVE420" s="1"/>
      <c r="FVF420" s="1"/>
      <c r="FVG420" s="1"/>
      <c r="FVH420" s="1"/>
      <c r="FVI420" s="1"/>
      <c r="FVJ420" s="1"/>
      <c r="FVK420" s="1"/>
      <c r="FVL420" s="1"/>
      <c r="FVM420" s="1"/>
      <c r="FVN420" s="1"/>
      <c r="FVO420" s="1"/>
      <c r="FVP420" s="1"/>
      <c r="FVQ420" s="1"/>
      <c r="FVR420" s="1"/>
      <c r="FVS420" s="1"/>
      <c r="FVT420" s="1"/>
      <c r="FVU420" s="1"/>
      <c r="FVV420" s="1"/>
      <c r="FVW420" s="1"/>
      <c r="FVX420" s="1"/>
      <c r="FVY420" s="1"/>
      <c r="FVZ420" s="1"/>
      <c r="FWA420" s="1"/>
      <c r="FWB420" s="1"/>
      <c r="FWC420" s="1"/>
      <c r="FWD420" s="1"/>
      <c r="FWE420" s="1"/>
      <c r="FWF420" s="1"/>
      <c r="FWG420" s="1"/>
      <c r="FWH420" s="1"/>
      <c r="FWI420" s="1"/>
      <c r="FWJ420" s="1"/>
      <c r="FWK420" s="1"/>
      <c r="FWL420" s="1"/>
      <c r="FWM420" s="1"/>
      <c r="FWN420" s="1"/>
      <c r="FWO420" s="1"/>
      <c r="FWP420" s="1"/>
      <c r="FWQ420" s="1"/>
      <c r="FWR420" s="1"/>
      <c r="FWS420" s="1"/>
      <c r="FWT420" s="1"/>
      <c r="FWU420" s="1"/>
      <c r="FWV420" s="1"/>
      <c r="FWW420" s="1"/>
      <c r="FWX420" s="1"/>
      <c r="FWY420" s="1"/>
      <c r="FWZ420" s="1"/>
      <c r="FXA420" s="1"/>
      <c r="FXB420" s="1"/>
      <c r="FXC420" s="1"/>
      <c r="FXD420" s="1"/>
      <c r="FXE420" s="1"/>
      <c r="FXF420" s="1"/>
      <c r="FXG420" s="1"/>
      <c r="FXH420" s="1"/>
      <c r="FXI420" s="1"/>
      <c r="FXJ420" s="1"/>
      <c r="FXK420" s="1"/>
      <c r="FXL420" s="1"/>
      <c r="FXM420" s="1"/>
      <c r="FXN420" s="1"/>
      <c r="FXO420" s="1"/>
      <c r="FXP420" s="1"/>
      <c r="FXQ420" s="1"/>
      <c r="FXR420" s="1"/>
      <c r="FXS420" s="1"/>
      <c r="FXT420" s="1"/>
      <c r="FXU420" s="1"/>
      <c r="FXV420" s="1"/>
      <c r="FXW420" s="1"/>
      <c r="FXX420" s="1"/>
      <c r="FXY420" s="1"/>
      <c r="FXZ420" s="1"/>
      <c r="FYA420" s="1"/>
      <c r="FYB420" s="1"/>
      <c r="FYC420" s="1"/>
      <c r="FYD420" s="1"/>
      <c r="FYE420" s="1"/>
      <c r="FYF420" s="1"/>
      <c r="FYG420" s="1"/>
      <c r="FYH420" s="1"/>
      <c r="FYI420" s="1"/>
      <c r="FYJ420" s="1"/>
      <c r="FYK420" s="1"/>
      <c r="FYL420" s="1"/>
      <c r="FYM420" s="1"/>
      <c r="FYN420" s="1"/>
      <c r="FYO420" s="1"/>
      <c r="FYP420" s="1"/>
      <c r="FYQ420" s="1"/>
      <c r="FYR420" s="1"/>
      <c r="FYS420" s="1"/>
      <c r="FYT420" s="1"/>
      <c r="FYU420" s="1"/>
      <c r="FYV420" s="1"/>
      <c r="FYW420" s="1"/>
      <c r="FYX420" s="1"/>
      <c r="FYY420" s="1"/>
      <c r="FYZ420" s="1"/>
      <c r="FZA420" s="1"/>
      <c r="FZB420" s="1"/>
      <c r="FZC420" s="1"/>
      <c r="FZD420" s="1"/>
      <c r="FZE420" s="1"/>
      <c r="FZF420" s="1"/>
      <c r="FZG420" s="1"/>
      <c r="FZH420" s="1"/>
      <c r="FZI420" s="1"/>
      <c r="FZJ420" s="1"/>
      <c r="FZK420" s="1"/>
      <c r="FZL420" s="1"/>
      <c r="FZM420" s="1"/>
      <c r="FZN420" s="1"/>
      <c r="FZO420" s="1"/>
      <c r="FZP420" s="1"/>
      <c r="FZQ420" s="1"/>
      <c r="FZR420" s="1"/>
      <c r="FZS420" s="1"/>
      <c r="FZT420" s="1"/>
      <c r="FZU420" s="1"/>
      <c r="FZV420" s="1"/>
      <c r="FZW420" s="1"/>
      <c r="FZX420" s="1"/>
      <c r="FZY420" s="1"/>
      <c r="FZZ420" s="1"/>
      <c r="GAA420" s="1"/>
      <c r="GAB420" s="1"/>
      <c r="GAC420" s="1"/>
      <c r="GAD420" s="1"/>
      <c r="GAE420" s="1"/>
      <c r="GAF420" s="1"/>
      <c r="GAG420" s="1"/>
      <c r="GAH420" s="1"/>
      <c r="GAI420" s="1"/>
      <c r="GAJ420" s="1"/>
      <c r="GAK420" s="1"/>
      <c r="GAL420" s="1"/>
      <c r="GAM420" s="1"/>
      <c r="GAN420" s="1"/>
      <c r="GAO420" s="1"/>
      <c r="GAP420" s="1"/>
      <c r="GAQ420" s="1"/>
      <c r="GAR420" s="1"/>
      <c r="GAS420" s="1"/>
      <c r="GAT420" s="1"/>
      <c r="GAU420" s="1"/>
      <c r="GAV420" s="1"/>
      <c r="GAW420" s="1"/>
      <c r="GAX420" s="1"/>
      <c r="GAY420" s="1"/>
      <c r="GAZ420" s="1"/>
      <c r="GBA420" s="1"/>
      <c r="GBB420" s="1"/>
      <c r="GBC420" s="1"/>
      <c r="GBD420" s="1"/>
      <c r="GBE420" s="1"/>
      <c r="GBF420" s="1"/>
      <c r="GBG420" s="1"/>
      <c r="GBH420" s="1"/>
      <c r="GBI420" s="1"/>
      <c r="GBJ420" s="1"/>
      <c r="GBK420" s="1"/>
      <c r="GBL420" s="1"/>
      <c r="GBM420" s="1"/>
      <c r="GBN420" s="1"/>
      <c r="GBO420" s="1"/>
      <c r="GBP420" s="1"/>
      <c r="GBQ420" s="1"/>
      <c r="GBR420" s="1"/>
      <c r="GBS420" s="1"/>
      <c r="GBT420" s="1"/>
      <c r="GBU420" s="1"/>
      <c r="GBV420" s="1"/>
      <c r="GBW420" s="1"/>
      <c r="GBX420" s="1"/>
      <c r="GBY420" s="1"/>
      <c r="GBZ420" s="1"/>
      <c r="GCA420" s="1"/>
      <c r="GCB420" s="1"/>
      <c r="GCC420" s="1"/>
      <c r="GCD420" s="1"/>
      <c r="GCE420" s="1"/>
      <c r="GCF420" s="1"/>
      <c r="GCG420" s="1"/>
      <c r="GCH420" s="1"/>
      <c r="GCI420" s="1"/>
      <c r="GCJ420" s="1"/>
      <c r="GCK420" s="1"/>
      <c r="GCL420" s="1"/>
      <c r="GCM420" s="1"/>
      <c r="GCN420" s="1"/>
      <c r="GCO420" s="1"/>
      <c r="GCP420" s="1"/>
      <c r="GCQ420" s="1"/>
      <c r="GCR420" s="1"/>
      <c r="GCS420" s="1"/>
      <c r="GCT420" s="1"/>
      <c r="GCU420" s="1"/>
      <c r="GCV420" s="1"/>
      <c r="GCW420" s="1"/>
      <c r="GCX420" s="1"/>
      <c r="GCY420" s="1"/>
      <c r="GCZ420" s="1"/>
      <c r="GDA420" s="1"/>
      <c r="GDB420" s="1"/>
      <c r="GDC420" s="1"/>
      <c r="GDD420" s="1"/>
      <c r="GDE420" s="1"/>
      <c r="GDF420" s="1"/>
      <c r="GDG420" s="1"/>
      <c r="GDH420" s="1"/>
      <c r="GDI420" s="1"/>
      <c r="GDJ420" s="1"/>
      <c r="GDK420" s="1"/>
      <c r="GDL420" s="1"/>
      <c r="GDM420" s="1"/>
      <c r="GDN420" s="1"/>
      <c r="GDO420" s="1"/>
      <c r="GDP420" s="1"/>
      <c r="GDQ420" s="1"/>
      <c r="GDR420" s="1"/>
      <c r="GDS420" s="1"/>
      <c r="GDT420" s="1"/>
      <c r="GDU420" s="1"/>
      <c r="GDV420" s="1"/>
      <c r="GDW420" s="1"/>
      <c r="GDX420" s="1"/>
      <c r="GDY420" s="1"/>
      <c r="GDZ420" s="1"/>
      <c r="GEA420" s="1"/>
      <c r="GEB420" s="1"/>
      <c r="GEC420" s="1"/>
      <c r="GED420" s="1"/>
      <c r="GEE420" s="1"/>
      <c r="GEF420" s="1"/>
      <c r="GEG420" s="1"/>
      <c r="GEH420" s="1"/>
      <c r="GEI420" s="1"/>
      <c r="GEJ420" s="1"/>
      <c r="GEK420" s="1"/>
      <c r="GEL420" s="1"/>
      <c r="GEM420" s="1"/>
      <c r="GEN420" s="1"/>
      <c r="GEO420" s="1"/>
      <c r="GEP420" s="1"/>
      <c r="GEQ420" s="1"/>
      <c r="GER420" s="1"/>
      <c r="GES420" s="1"/>
      <c r="GET420" s="1"/>
      <c r="GEU420" s="1"/>
      <c r="GEV420" s="1"/>
      <c r="GEW420" s="1"/>
      <c r="GEX420" s="1"/>
      <c r="GEY420" s="1"/>
      <c r="GEZ420" s="1"/>
      <c r="GFA420" s="1"/>
      <c r="GFB420" s="1"/>
      <c r="GFC420" s="1"/>
      <c r="GFD420" s="1"/>
      <c r="GFE420" s="1"/>
      <c r="GFF420" s="1"/>
      <c r="GFG420" s="1"/>
      <c r="GFH420" s="1"/>
      <c r="GFI420" s="1"/>
      <c r="GFJ420" s="1"/>
      <c r="GFK420" s="1"/>
      <c r="GFL420" s="1"/>
      <c r="GFM420" s="1"/>
      <c r="GFN420" s="1"/>
      <c r="GFO420" s="1"/>
      <c r="GFP420" s="1"/>
      <c r="GFQ420" s="1"/>
      <c r="GFR420" s="1"/>
      <c r="GFS420" s="1"/>
      <c r="GFT420" s="1"/>
      <c r="GFU420" s="1"/>
      <c r="GFV420" s="1"/>
      <c r="GFW420" s="1"/>
      <c r="GFX420" s="1"/>
      <c r="GFY420" s="1"/>
      <c r="GFZ420" s="1"/>
      <c r="GGA420" s="1"/>
      <c r="GGB420" s="1"/>
      <c r="GGC420" s="1"/>
      <c r="GGD420" s="1"/>
      <c r="GGE420" s="1"/>
      <c r="GGF420" s="1"/>
      <c r="GGG420" s="1"/>
      <c r="GGH420" s="1"/>
      <c r="GGI420" s="1"/>
      <c r="GGJ420" s="1"/>
      <c r="GGK420" s="1"/>
      <c r="GGL420" s="1"/>
      <c r="GGM420" s="1"/>
      <c r="GGN420" s="1"/>
      <c r="GGO420" s="1"/>
      <c r="GGP420" s="1"/>
      <c r="GGQ420" s="1"/>
      <c r="GGR420" s="1"/>
      <c r="GGS420" s="1"/>
      <c r="GGT420" s="1"/>
      <c r="GGU420" s="1"/>
      <c r="GGV420" s="1"/>
      <c r="GGW420" s="1"/>
      <c r="GGX420" s="1"/>
      <c r="GGY420" s="1"/>
      <c r="GGZ420" s="1"/>
      <c r="GHA420" s="1"/>
      <c r="GHB420" s="1"/>
      <c r="GHC420" s="1"/>
      <c r="GHD420" s="1"/>
      <c r="GHE420" s="1"/>
      <c r="GHF420" s="1"/>
      <c r="GHG420" s="1"/>
      <c r="GHH420" s="1"/>
      <c r="GHI420" s="1"/>
      <c r="GHJ420" s="1"/>
      <c r="GHK420" s="1"/>
      <c r="GHL420" s="1"/>
      <c r="GHM420" s="1"/>
      <c r="GHN420" s="1"/>
      <c r="GHO420" s="1"/>
      <c r="GHP420" s="1"/>
      <c r="GHQ420" s="1"/>
      <c r="GHR420" s="1"/>
      <c r="GHS420" s="1"/>
      <c r="GHT420" s="1"/>
      <c r="GHU420" s="1"/>
      <c r="GHV420" s="1"/>
      <c r="GHW420" s="1"/>
      <c r="GHX420" s="1"/>
      <c r="GHY420" s="1"/>
      <c r="GHZ420" s="1"/>
      <c r="GIA420" s="1"/>
      <c r="GIB420" s="1"/>
      <c r="GIC420" s="1"/>
      <c r="GID420" s="1"/>
      <c r="GIE420" s="1"/>
      <c r="GIF420" s="1"/>
      <c r="GIG420" s="1"/>
      <c r="GIH420" s="1"/>
      <c r="GII420" s="1"/>
      <c r="GIJ420" s="1"/>
      <c r="GIK420" s="1"/>
      <c r="GIL420" s="1"/>
      <c r="GIM420" s="1"/>
      <c r="GIN420" s="1"/>
      <c r="GIO420" s="1"/>
      <c r="GIP420" s="1"/>
      <c r="GIQ420" s="1"/>
      <c r="GIR420" s="1"/>
      <c r="GIS420" s="1"/>
      <c r="GIT420" s="1"/>
      <c r="GIU420" s="1"/>
      <c r="GIV420" s="1"/>
      <c r="GIW420" s="1"/>
      <c r="GIX420" s="1"/>
      <c r="GIY420" s="1"/>
      <c r="GIZ420" s="1"/>
      <c r="GJA420" s="1"/>
      <c r="GJB420" s="1"/>
      <c r="GJC420" s="1"/>
      <c r="GJD420" s="1"/>
      <c r="GJE420" s="1"/>
      <c r="GJF420" s="1"/>
      <c r="GJG420" s="1"/>
      <c r="GJH420" s="1"/>
      <c r="GJI420" s="1"/>
      <c r="GJJ420" s="1"/>
      <c r="GJK420" s="1"/>
      <c r="GJL420" s="1"/>
      <c r="GJM420" s="1"/>
      <c r="GJN420" s="1"/>
      <c r="GJO420" s="1"/>
      <c r="GJP420" s="1"/>
      <c r="GJQ420" s="1"/>
      <c r="GJR420" s="1"/>
      <c r="GJS420" s="1"/>
      <c r="GJT420" s="1"/>
      <c r="GJU420" s="1"/>
      <c r="GJV420" s="1"/>
      <c r="GJW420" s="1"/>
      <c r="GJX420" s="1"/>
      <c r="GJY420" s="1"/>
      <c r="GJZ420" s="1"/>
      <c r="GKA420" s="1"/>
      <c r="GKB420" s="1"/>
      <c r="GKC420" s="1"/>
      <c r="GKD420" s="1"/>
      <c r="GKE420" s="1"/>
      <c r="GKF420" s="1"/>
      <c r="GKG420" s="1"/>
      <c r="GKH420" s="1"/>
      <c r="GKI420" s="1"/>
      <c r="GKJ420" s="1"/>
      <c r="GKK420" s="1"/>
      <c r="GKL420" s="1"/>
      <c r="GKM420" s="1"/>
      <c r="GKN420" s="1"/>
      <c r="GKO420" s="1"/>
      <c r="GKP420" s="1"/>
      <c r="GKQ420" s="1"/>
      <c r="GKR420" s="1"/>
      <c r="GKS420" s="1"/>
      <c r="GKT420" s="1"/>
      <c r="GKU420" s="1"/>
      <c r="GKV420" s="1"/>
      <c r="GKW420" s="1"/>
      <c r="GKX420" s="1"/>
      <c r="GKY420" s="1"/>
      <c r="GKZ420" s="1"/>
      <c r="GLA420" s="1"/>
      <c r="GLB420" s="1"/>
      <c r="GLC420" s="1"/>
      <c r="GLD420" s="1"/>
      <c r="GLE420" s="1"/>
      <c r="GLF420" s="1"/>
      <c r="GLG420" s="1"/>
      <c r="GLH420" s="1"/>
      <c r="GLI420" s="1"/>
      <c r="GLJ420" s="1"/>
      <c r="GLK420" s="1"/>
      <c r="GLL420" s="1"/>
      <c r="GLM420" s="1"/>
      <c r="GLN420" s="1"/>
      <c r="GLO420" s="1"/>
      <c r="GLP420" s="1"/>
      <c r="GLQ420" s="1"/>
      <c r="GLR420" s="1"/>
      <c r="GLS420" s="1"/>
      <c r="GLT420" s="1"/>
      <c r="GLU420" s="1"/>
      <c r="GLV420" s="1"/>
      <c r="GLW420" s="1"/>
      <c r="GLX420" s="1"/>
      <c r="GLY420" s="1"/>
      <c r="GLZ420" s="1"/>
      <c r="GMA420" s="1"/>
      <c r="GMB420" s="1"/>
      <c r="GMC420" s="1"/>
      <c r="GMD420" s="1"/>
      <c r="GME420" s="1"/>
      <c r="GMF420" s="1"/>
      <c r="GMG420" s="1"/>
      <c r="GMH420" s="1"/>
      <c r="GMI420" s="1"/>
      <c r="GMJ420" s="1"/>
      <c r="GMK420" s="1"/>
      <c r="GML420" s="1"/>
      <c r="GMM420" s="1"/>
      <c r="GMN420" s="1"/>
      <c r="GMO420" s="1"/>
      <c r="GMP420" s="1"/>
      <c r="GMQ420" s="1"/>
      <c r="GMR420" s="1"/>
      <c r="GMS420" s="1"/>
      <c r="GMT420" s="1"/>
      <c r="GMU420" s="1"/>
      <c r="GMV420" s="1"/>
      <c r="GMW420" s="1"/>
      <c r="GMX420" s="1"/>
      <c r="GMY420" s="1"/>
      <c r="GMZ420" s="1"/>
      <c r="GNA420" s="1"/>
      <c r="GNB420" s="1"/>
      <c r="GNC420" s="1"/>
      <c r="GND420" s="1"/>
      <c r="GNE420" s="1"/>
      <c r="GNF420" s="1"/>
      <c r="GNG420" s="1"/>
      <c r="GNH420" s="1"/>
      <c r="GNI420" s="1"/>
      <c r="GNJ420" s="1"/>
      <c r="GNK420" s="1"/>
      <c r="GNL420" s="1"/>
      <c r="GNM420" s="1"/>
      <c r="GNN420" s="1"/>
      <c r="GNO420" s="1"/>
      <c r="GNP420" s="1"/>
      <c r="GNQ420" s="1"/>
      <c r="GNR420" s="1"/>
      <c r="GNS420" s="1"/>
      <c r="GNT420" s="1"/>
      <c r="GNU420" s="1"/>
      <c r="GNV420" s="1"/>
      <c r="GNW420" s="1"/>
      <c r="GNX420" s="1"/>
      <c r="GNY420" s="1"/>
      <c r="GNZ420" s="1"/>
      <c r="GOA420" s="1"/>
      <c r="GOB420" s="1"/>
      <c r="GOC420" s="1"/>
      <c r="GOD420" s="1"/>
      <c r="GOE420" s="1"/>
      <c r="GOF420" s="1"/>
      <c r="GOG420" s="1"/>
      <c r="GOH420" s="1"/>
      <c r="GOI420" s="1"/>
      <c r="GOJ420" s="1"/>
      <c r="GOK420" s="1"/>
      <c r="GOL420" s="1"/>
      <c r="GOM420" s="1"/>
      <c r="GON420" s="1"/>
      <c r="GOO420" s="1"/>
      <c r="GOP420" s="1"/>
      <c r="GOQ420" s="1"/>
      <c r="GOR420" s="1"/>
      <c r="GOS420" s="1"/>
      <c r="GOT420" s="1"/>
      <c r="GOU420" s="1"/>
      <c r="GOV420" s="1"/>
      <c r="GOW420" s="1"/>
      <c r="GOX420" s="1"/>
      <c r="GOY420" s="1"/>
      <c r="GOZ420" s="1"/>
      <c r="GPA420" s="1"/>
      <c r="GPB420" s="1"/>
      <c r="GPC420" s="1"/>
      <c r="GPD420" s="1"/>
      <c r="GPE420" s="1"/>
      <c r="GPF420" s="1"/>
      <c r="GPG420" s="1"/>
      <c r="GPH420" s="1"/>
      <c r="GPI420" s="1"/>
      <c r="GPJ420" s="1"/>
      <c r="GPK420" s="1"/>
      <c r="GPL420" s="1"/>
      <c r="GPM420" s="1"/>
      <c r="GPN420" s="1"/>
      <c r="GPO420" s="1"/>
      <c r="GPP420" s="1"/>
      <c r="GPQ420" s="1"/>
      <c r="GPR420" s="1"/>
      <c r="GPS420" s="1"/>
      <c r="GPT420" s="1"/>
      <c r="GPU420" s="1"/>
      <c r="GPV420" s="1"/>
      <c r="GPW420" s="1"/>
      <c r="GPX420" s="1"/>
      <c r="GPY420" s="1"/>
      <c r="GPZ420" s="1"/>
      <c r="GQA420" s="1"/>
      <c r="GQB420" s="1"/>
      <c r="GQC420" s="1"/>
      <c r="GQD420" s="1"/>
      <c r="GQE420" s="1"/>
      <c r="GQF420" s="1"/>
      <c r="GQG420" s="1"/>
      <c r="GQH420" s="1"/>
      <c r="GQI420" s="1"/>
      <c r="GQJ420" s="1"/>
      <c r="GQK420" s="1"/>
      <c r="GQL420" s="1"/>
      <c r="GQM420" s="1"/>
      <c r="GQN420" s="1"/>
      <c r="GQO420" s="1"/>
      <c r="GQP420" s="1"/>
      <c r="GQQ420" s="1"/>
      <c r="GQR420" s="1"/>
      <c r="GQS420" s="1"/>
      <c r="GQT420" s="1"/>
      <c r="GQU420" s="1"/>
      <c r="GQV420" s="1"/>
      <c r="GQW420" s="1"/>
      <c r="GQX420" s="1"/>
      <c r="GQY420" s="1"/>
      <c r="GQZ420" s="1"/>
      <c r="GRA420" s="1"/>
      <c r="GRB420" s="1"/>
      <c r="GRC420" s="1"/>
      <c r="GRD420" s="1"/>
      <c r="GRE420" s="1"/>
      <c r="GRF420" s="1"/>
      <c r="GRG420" s="1"/>
      <c r="GRH420" s="1"/>
      <c r="GRI420" s="1"/>
      <c r="GRJ420" s="1"/>
      <c r="GRK420" s="1"/>
      <c r="GRL420" s="1"/>
      <c r="GRM420" s="1"/>
      <c r="GRN420" s="1"/>
      <c r="GRO420" s="1"/>
      <c r="GRP420" s="1"/>
      <c r="GRQ420" s="1"/>
      <c r="GRR420" s="1"/>
      <c r="GRS420" s="1"/>
      <c r="GRT420" s="1"/>
      <c r="GRU420" s="1"/>
      <c r="GRV420" s="1"/>
      <c r="GRW420" s="1"/>
      <c r="GRX420" s="1"/>
      <c r="GRY420" s="1"/>
      <c r="GRZ420" s="1"/>
      <c r="GSA420" s="1"/>
      <c r="GSB420" s="1"/>
      <c r="GSC420" s="1"/>
      <c r="GSD420" s="1"/>
      <c r="GSE420" s="1"/>
      <c r="GSF420" s="1"/>
      <c r="GSG420" s="1"/>
      <c r="GSH420" s="1"/>
      <c r="GSI420" s="1"/>
      <c r="GSJ420" s="1"/>
      <c r="GSK420" s="1"/>
      <c r="GSL420" s="1"/>
      <c r="GSM420" s="1"/>
      <c r="GSN420" s="1"/>
      <c r="GSO420" s="1"/>
      <c r="GSP420" s="1"/>
      <c r="GSQ420" s="1"/>
      <c r="GSR420" s="1"/>
      <c r="GSS420" s="1"/>
      <c r="GST420" s="1"/>
      <c r="GSU420" s="1"/>
      <c r="GSV420" s="1"/>
      <c r="GSW420" s="1"/>
      <c r="GSX420" s="1"/>
      <c r="GSY420" s="1"/>
      <c r="GSZ420" s="1"/>
      <c r="GTA420" s="1"/>
      <c r="GTB420" s="1"/>
      <c r="GTC420" s="1"/>
      <c r="GTD420" s="1"/>
      <c r="GTE420" s="1"/>
      <c r="GTF420" s="1"/>
      <c r="GTG420" s="1"/>
      <c r="GTH420" s="1"/>
      <c r="GTI420" s="1"/>
      <c r="GTJ420" s="1"/>
      <c r="GTK420" s="1"/>
      <c r="GTL420" s="1"/>
      <c r="GTM420" s="1"/>
      <c r="GTN420" s="1"/>
      <c r="GTO420" s="1"/>
      <c r="GTP420" s="1"/>
      <c r="GTQ420" s="1"/>
      <c r="GTR420" s="1"/>
      <c r="GTS420" s="1"/>
      <c r="GTT420" s="1"/>
      <c r="GTU420" s="1"/>
      <c r="GTV420" s="1"/>
      <c r="GTW420" s="1"/>
      <c r="GTX420" s="1"/>
      <c r="GTY420" s="1"/>
      <c r="GTZ420" s="1"/>
      <c r="GUA420" s="1"/>
      <c r="GUB420" s="1"/>
      <c r="GUC420" s="1"/>
      <c r="GUD420" s="1"/>
      <c r="GUE420" s="1"/>
      <c r="GUF420" s="1"/>
      <c r="GUG420" s="1"/>
      <c r="GUH420" s="1"/>
      <c r="GUI420" s="1"/>
      <c r="GUJ420" s="1"/>
      <c r="GUK420" s="1"/>
      <c r="GUL420" s="1"/>
      <c r="GUM420" s="1"/>
      <c r="GUN420" s="1"/>
      <c r="GUO420" s="1"/>
      <c r="GUP420" s="1"/>
      <c r="GUQ420" s="1"/>
      <c r="GUR420" s="1"/>
      <c r="GUS420" s="1"/>
      <c r="GUT420" s="1"/>
      <c r="GUU420" s="1"/>
      <c r="GUV420" s="1"/>
      <c r="GUW420" s="1"/>
      <c r="GUX420" s="1"/>
      <c r="GUY420" s="1"/>
      <c r="GUZ420" s="1"/>
      <c r="GVA420" s="1"/>
      <c r="GVB420" s="1"/>
      <c r="GVC420" s="1"/>
      <c r="GVD420" s="1"/>
      <c r="GVE420" s="1"/>
      <c r="GVF420" s="1"/>
      <c r="GVG420" s="1"/>
      <c r="GVH420" s="1"/>
      <c r="GVI420" s="1"/>
      <c r="GVJ420" s="1"/>
      <c r="GVK420" s="1"/>
      <c r="GVL420" s="1"/>
      <c r="GVM420" s="1"/>
      <c r="GVN420" s="1"/>
      <c r="GVO420" s="1"/>
      <c r="GVP420" s="1"/>
      <c r="GVQ420" s="1"/>
      <c r="GVR420" s="1"/>
      <c r="GVS420" s="1"/>
      <c r="GVT420" s="1"/>
      <c r="GVU420" s="1"/>
      <c r="GVV420" s="1"/>
      <c r="GVW420" s="1"/>
      <c r="GVX420" s="1"/>
      <c r="GVY420" s="1"/>
      <c r="GVZ420" s="1"/>
      <c r="GWA420" s="1"/>
      <c r="GWB420" s="1"/>
      <c r="GWC420" s="1"/>
      <c r="GWD420" s="1"/>
      <c r="GWE420" s="1"/>
      <c r="GWF420" s="1"/>
      <c r="GWG420" s="1"/>
      <c r="GWH420" s="1"/>
      <c r="GWI420" s="1"/>
      <c r="GWJ420" s="1"/>
      <c r="GWK420" s="1"/>
      <c r="GWL420" s="1"/>
      <c r="GWM420" s="1"/>
      <c r="GWN420" s="1"/>
      <c r="GWO420" s="1"/>
      <c r="GWP420" s="1"/>
      <c r="GWQ420" s="1"/>
      <c r="GWR420" s="1"/>
      <c r="GWS420" s="1"/>
      <c r="GWT420" s="1"/>
      <c r="GWU420" s="1"/>
      <c r="GWV420" s="1"/>
      <c r="GWW420" s="1"/>
      <c r="GWX420" s="1"/>
      <c r="GWY420" s="1"/>
      <c r="GWZ420" s="1"/>
      <c r="GXA420" s="1"/>
      <c r="GXB420" s="1"/>
      <c r="GXC420" s="1"/>
      <c r="GXD420" s="1"/>
      <c r="GXE420" s="1"/>
      <c r="GXF420" s="1"/>
      <c r="GXG420" s="1"/>
      <c r="GXH420" s="1"/>
      <c r="GXI420" s="1"/>
      <c r="GXJ420" s="1"/>
      <c r="GXK420" s="1"/>
      <c r="GXL420" s="1"/>
      <c r="GXM420" s="1"/>
      <c r="GXN420" s="1"/>
      <c r="GXO420" s="1"/>
      <c r="GXP420" s="1"/>
      <c r="GXQ420" s="1"/>
      <c r="GXR420" s="1"/>
      <c r="GXS420" s="1"/>
      <c r="GXT420" s="1"/>
      <c r="GXU420" s="1"/>
      <c r="GXV420" s="1"/>
      <c r="GXW420" s="1"/>
      <c r="GXX420" s="1"/>
      <c r="GXY420" s="1"/>
      <c r="GXZ420" s="1"/>
      <c r="GYA420" s="1"/>
      <c r="GYB420" s="1"/>
      <c r="GYC420" s="1"/>
      <c r="GYD420" s="1"/>
      <c r="GYE420" s="1"/>
      <c r="GYF420" s="1"/>
      <c r="GYG420" s="1"/>
      <c r="GYH420" s="1"/>
      <c r="GYI420" s="1"/>
      <c r="GYJ420" s="1"/>
      <c r="GYK420" s="1"/>
      <c r="GYL420" s="1"/>
      <c r="GYM420" s="1"/>
      <c r="GYN420" s="1"/>
      <c r="GYO420" s="1"/>
      <c r="GYP420" s="1"/>
      <c r="GYQ420" s="1"/>
      <c r="GYR420" s="1"/>
      <c r="GYS420" s="1"/>
      <c r="GYT420" s="1"/>
      <c r="GYU420" s="1"/>
      <c r="GYV420" s="1"/>
      <c r="GYW420" s="1"/>
      <c r="GYX420" s="1"/>
      <c r="GYY420" s="1"/>
      <c r="GYZ420" s="1"/>
      <c r="GZA420" s="1"/>
      <c r="GZB420" s="1"/>
      <c r="GZC420" s="1"/>
      <c r="GZD420" s="1"/>
      <c r="GZE420" s="1"/>
      <c r="GZF420" s="1"/>
      <c r="GZG420" s="1"/>
      <c r="GZH420" s="1"/>
      <c r="GZI420" s="1"/>
      <c r="GZJ420" s="1"/>
      <c r="GZK420" s="1"/>
      <c r="GZL420" s="1"/>
      <c r="GZM420" s="1"/>
      <c r="GZN420" s="1"/>
      <c r="GZO420" s="1"/>
      <c r="GZP420" s="1"/>
      <c r="GZQ420" s="1"/>
      <c r="GZR420" s="1"/>
      <c r="GZS420" s="1"/>
      <c r="GZT420" s="1"/>
      <c r="GZU420" s="1"/>
      <c r="GZV420" s="1"/>
      <c r="GZW420" s="1"/>
      <c r="GZX420" s="1"/>
      <c r="GZY420" s="1"/>
      <c r="GZZ420" s="1"/>
      <c r="HAA420" s="1"/>
      <c r="HAB420" s="1"/>
      <c r="HAC420" s="1"/>
      <c r="HAD420" s="1"/>
      <c r="HAE420" s="1"/>
      <c r="HAF420" s="1"/>
      <c r="HAG420" s="1"/>
      <c r="HAH420" s="1"/>
      <c r="HAI420" s="1"/>
      <c r="HAJ420" s="1"/>
      <c r="HAK420" s="1"/>
      <c r="HAL420" s="1"/>
      <c r="HAM420" s="1"/>
      <c r="HAN420" s="1"/>
      <c r="HAO420" s="1"/>
      <c r="HAP420" s="1"/>
      <c r="HAQ420" s="1"/>
      <c r="HAR420" s="1"/>
      <c r="HAS420" s="1"/>
      <c r="HAT420" s="1"/>
      <c r="HAU420" s="1"/>
      <c r="HAV420" s="1"/>
      <c r="HAW420" s="1"/>
      <c r="HAX420" s="1"/>
      <c r="HAY420" s="1"/>
      <c r="HAZ420" s="1"/>
      <c r="HBA420" s="1"/>
      <c r="HBB420" s="1"/>
      <c r="HBC420" s="1"/>
      <c r="HBD420" s="1"/>
      <c r="HBE420" s="1"/>
      <c r="HBF420" s="1"/>
      <c r="HBG420" s="1"/>
      <c r="HBH420" s="1"/>
      <c r="HBI420" s="1"/>
      <c r="HBJ420" s="1"/>
      <c r="HBK420" s="1"/>
      <c r="HBL420" s="1"/>
      <c r="HBM420" s="1"/>
      <c r="HBN420" s="1"/>
      <c r="HBO420" s="1"/>
      <c r="HBP420" s="1"/>
      <c r="HBQ420" s="1"/>
      <c r="HBR420" s="1"/>
      <c r="HBS420" s="1"/>
      <c r="HBT420" s="1"/>
      <c r="HBU420" s="1"/>
      <c r="HBV420" s="1"/>
      <c r="HBW420" s="1"/>
      <c r="HBX420" s="1"/>
      <c r="HBY420" s="1"/>
      <c r="HBZ420" s="1"/>
      <c r="HCA420" s="1"/>
      <c r="HCB420" s="1"/>
      <c r="HCC420" s="1"/>
      <c r="HCD420" s="1"/>
      <c r="HCE420" s="1"/>
      <c r="HCF420" s="1"/>
      <c r="HCG420" s="1"/>
      <c r="HCH420" s="1"/>
      <c r="HCI420" s="1"/>
      <c r="HCJ420" s="1"/>
      <c r="HCK420" s="1"/>
      <c r="HCL420" s="1"/>
      <c r="HCM420" s="1"/>
      <c r="HCN420" s="1"/>
      <c r="HCO420" s="1"/>
      <c r="HCP420" s="1"/>
      <c r="HCQ420" s="1"/>
      <c r="HCR420" s="1"/>
      <c r="HCS420" s="1"/>
      <c r="HCT420" s="1"/>
      <c r="HCU420" s="1"/>
      <c r="HCV420" s="1"/>
      <c r="HCW420" s="1"/>
      <c r="HCX420" s="1"/>
      <c r="HCY420" s="1"/>
      <c r="HCZ420" s="1"/>
      <c r="HDA420" s="1"/>
      <c r="HDB420" s="1"/>
      <c r="HDC420" s="1"/>
      <c r="HDD420" s="1"/>
      <c r="HDE420" s="1"/>
      <c r="HDF420" s="1"/>
      <c r="HDG420" s="1"/>
      <c r="HDH420" s="1"/>
      <c r="HDI420" s="1"/>
      <c r="HDJ420" s="1"/>
      <c r="HDK420" s="1"/>
      <c r="HDL420" s="1"/>
      <c r="HDM420" s="1"/>
      <c r="HDN420" s="1"/>
      <c r="HDO420" s="1"/>
      <c r="HDP420" s="1"/>
      <c r="HDQ420" s="1"/>
      <c r="HDR420" s="1"/>
      <c r="HDS420" s="1"/>
      <c r="HDT420" s="1"/>
      <c r="HDU420" s="1"/>
      <c r="HDV420" s="1"/>
      <c r="HDW420" s="1"/>
      <c r="HDX420" s="1"/>
      <c r="HDY420" s="1"/>
      <c r="HDZ420" s="1"/>
      <c r="HEA420" s="1"/>
      <c r="HEB420" s="1"/>
      <c r="HEC420" s="1"/>
      <c r="HED420" s="1"/>
      <c r="HEE420" s="1"/>
      <c r="HEF420" s="1"/>
      <c r="HEG420" s="1"/>
      <c r="HEH420" s="1"/>
      <c r="HEI420" s="1"/>
      <c r="HEJ420" s="1"/>
      <c r="HEK420" s="1"/>
      <c r="HEL420" s="1"/>
      <c r="HEM420" s="1"/>
      <c r="HEN420" s="1"/>
      <c r="HEO420" s="1"/>
      <c r="HEP420" s="1"/>
      <c r="HEQ420" s="1"/>
      <c r="HER420" s="1"/>
      <c r="HES420" s="1"/>
      <c r="HET420" s="1"/>
      <c r="HEU420" s="1"/>
      <c r="HEV420" s="1"/>
      <c r="HEW420" s="1"/>
      <c r="HEX420" s="1"/>
      <c r="HEY420" s="1"/>
      <c r="HEZ420" s="1"/>
      <c r="HFA420" s="1"/>
      <c r="HFB420" s="1"/>
      <c r="HFC420" s="1"/>
      <c r="HFD420" s="1"/>
      <c r="HFE420" s="1"/>
      <c r="HFF420" s="1"/>
      <c r="HFG420" s="1"/>
      <c r="HFH420" s="1"/>
      <c r="HFI420" s="1"/>
      <c r="HFJ420" s="1"/>
      <c r="HFK420" s="1"/>
      <c r="HFL420" s="1"/>
      <c r="HFM420" s="1"/>
      <c r="HFN420" s="1"/>
      <c r="HFO420" s="1"/>
      <c r="HFP420" s="1"/>
      <c r="HFQ420" s="1"/>
      <c r="HFR420" s="1"/>
      <c r="HFS420" s="1"/>
      <c r="HFT420" s="1"/>
      <c r="HFU420" s="1"/>
      <c r="HFV420" s="1"/>
      <c r="HFW420" s="1"/>
      <c r="HFX420" s="1"/>
      <c r="HFY420" s="1"/>
      <c r="HFZ420" s="1"/>
      <c r="HGA420" s="1"/>
      <c r="HGB420" s="1"/>
      <c r="HGC420" s="1"/>
      <c r="HGD420" s="1"/>
      <c r="HGE420" s="1"/>
      <c r="HGF420" s="1"/>
      <c r="HGG420" s="1"/>
      <c r="HGH420" s="1"/>
      <c r="HGI420" s="1"/>
      <c r="HGJ420" s="1"/>
      <c r="HGK420" s="1"/>
      <c r="HGL420" s="1"/>
      <c r="HGM420" s="1"/>
      <c r="HGN420" s="1"/>
      <c r="HGO420" s="1"/>
      <c r="HGP420" s="1"/>
      <c r="HGQ420" s="1"/>
      <c r="HGR420" s="1"/>
      <c r="HGS420" s="1"/>
      <c r="HGT420" s="1"/>
      <c r="HGU420" s="1"/>
      <c r="HGV420" s="1"/>
      <c r="HGW420" s="1"/>
      <c r="HGX420" s="1"/>
      <c r="HGY420" s="1"/>
      <c r="HGZ420" s="1"/>
      <c r="HHA420" s="1"/>
      <c r="HHB420" s="1"/>
      <c r="HHC420" s="1"/>
      <c r="HHD420" s="1"/>
      <c r="HHE420" s="1"/>
      <c r="HHF420" s="1"/>
      <c r="HHG420" s="1"/>
      <c r="HHH420" s="1"/>
      <c r="HHI420" s="1"/>
      <c r="HHJ420" s="1"/>
      <c r="HHK420" s="1"/>
      <c r="HHL420" s="1"/>
      <c r="HHM420" s="1"/>
      <c r="HHN420" s="1"/>
      <c r="HHO420" s="1"/>
      <c r="HHP420" s="1"/>
      <c r="HHQ420" s="1"/>
      <c r="HHR420" s="1"/>
      <c r="HHS420" s="1"/>
      <c r="HHT420" s="1"/>
      <c r="HHU420" s="1"/>
      <c r="HHV420" s="1"/>
      <c r="HHW420" s="1"/>
      <c r="HHX420" s="1"/>
      <c r="HHY420" s="1"/>
      <c r="HHZ420" s="1"/>
      <c r="HIA420" s="1"/>
      <c r="HIB420" s="1"/>
      <c r="HIC420" s="1"/>
      <c r="HID420" s="1"/>
      <c r="HIE420" s="1"/>
      <c r="HIF420" s="1"/>
      <c r="HIG420" s="1"/>
      <c r="HIH420" s="1"/>
      <c r="HII420" s="1"/>
      <c r="HIJ420" s="1"/>
      <c r="HIK420" s="1"/>
      <c r="HIL420" s="1"/>
      <c r="HIM420" s="1"/>
      <c r="HIN420" s="1"/>
      <c r="HIO420" s="1"/>
      <c r="HIP420" s="1"/>
      <c r="HIQ420" s="1"/>
      <c r="HIR420" s="1"/>
      <c r="HIS420" s="1"/>
      <c r="HIT420" s="1"/>
      <c r="HIU420" s="1"/>
      <c r="HIV420" s="1"/>
      <c r="HIW420" s="1"/>
      <c r="HIX420" s="1"/>
      <c r="HIY420" s="1"/>
      <c r="HIZ420" s="1"/>
      <c r="HJA420" s="1"/>
      <c r="HJB420" s="1"/>
      <c r="HJC420" s="1"/>
      <c r="HJD420" s="1"/>
      <c r="HJE420" s="1"/>
      <c r="HJF420" s="1"/>
      <c r="HJG420" s="1"/>
      <c r="HJH420" s="1"/>
      <c r="HJI420" s="1"/>
      <c r="HJJ420" s="1"/>
      <c r="HJK420" s="1"/>
      <c r="HJL420" s="1"/>
      <c r="HJM420" s="1"/>
      <c r="HJN420" s="1"/>
      <c r="HJO420" s="1"/>
      <c r="HJP420" s="1"/>
      <c r="HJQ420" s="1"/>
      <c r="HJR420" s="1"/>
      <c r="HJS420" s="1"/>
      <c r="HJT420" s="1"/>
      <c r="HJU420" s="1"/>
      <c r="HJV420" s="1"/>
      <c r="HJW420" s="1"/>
      <c r="HJX420" s="1"/>
      <c r="HJY420" s="1"/>
      <c r="HJZ420" s="1"/>
      <c r="HKA420" s="1"/>
      <c r="HKB420" s="1"/>
      <c r="HKC420" s="1"/>
      <c r="HKD420" s="1"/>
      <c r="HKE420" s="1"/>
      <c r="HKF420" s="1"/>
      <c r="HKG420" s="1"/>
      <c r="HKH420" s="1"/>
      <c r="HKI420" s="1"/>
      <c r="HKJ420" s="1"/>
      <c r="HKK420" s="1"/>
      <c r="HKL420" s="1"/>
      <c r="HKM420" s="1"/>
      <c r="HKN420" s="1"/>
      <c r="HKO420" s="1"/>
      <c r="HKP420" s="1"/>
      <c r="HKQ420" s="1"/>
      <c r="HKR420" s="1"/>
      <c r="HKS420" s="1"/>
      <c r="HKT420" s="1"/>
      <c r="HKU420" s="1"/>
      <c r="HKV420" s="1"/>
      <c r="HKW420" s="1"/>
      <c r="HKX420" s="1"/>
      <c r="HKY420" s="1"/>
      <c r="HKZ420" s="1"/>
      <c r="HLA420" s="1"/>
      <c r="HLB420" s="1"/>
      <c r="HLC420" s="1"/>
      <c r="HLD420" s="1"/>
      <c r="HLE420" s="1"/>
      <c r="HLF420" s="1"/>
      <c r="HLG420" s="1"/>
      <c r="HLH420" s="1"/>
      <c r="HLI420" s="1"/>
      <c r="HLJ420" s="1"/>
      <c r="HLK420" s="1"/>
      <c r="HLL420" s="1"/>
      <c r="HLM420" s="1"/>
      <c r="HLN420" s="1"/>
      <c r="HLO420" s="1"/>
      <c r="HLP420" s="1"/>
      <c r="HLQ420" s="1"/>
      <c r="HLR420" s="1"/>
      <c r="HLS420" s="1"/>
      <c r="HLT420" s="1"/>
      <c r="HLU420" s="1"/>
      <c r="HLV420" s="1"/>
      <c r="HLW420" s="1"/>
      <c r="HLX420" s="1"/>
      <c r="HLY420" s="1"/>
      <c r="HLZ420" s="1"/>
      <c r="HMA420" s="1"/>
      <c r="HMB420" s="1"/>
      <c r="HMC420" s="1"/>
      <c r="HMD420" s="1"/>
      <c r="HME420" s="1"/>
      <c r="HMF420" s="1"/>
      <c r="HMG420" s="1"/>
      <c r="HMH420" s="1"/>
      <c r="HMI420" s="1"/>
      <c r="HMJ420" s="1"/>
      <c r="HMK420" s="1"/>
      <c r="HML420" s="1"/>
      <c r="HMM420" s="1"/>
      <c r="HMN420" s="1"/>
      <c r="HMO420" s="1"/>
      <c r="HMP420" s="1"/>
      <c r="HMQ420" s="1"/>
      <c r="HMR420" s="1"/>
      <c r="HMS420" s="1"/>
      <c r="HMT420" s="1"/>
      <c r="HMU420" s="1"/>
      <c r="HMV420" s="1"/>
      <c r="HMW420" s="1"/>
      <c r="HMX420" s="1"/>
      <c r="HMY420" s="1"/>
      <c r="HMZ420" s="1"/>
      <c r="HNA420" s="1"/>
      <c r="HNB420" s="1"/>
      <c r="HNC420" s="1"/>
      <c r="HND420" s="1"/>
      <c r="HNE420" s="1"/>
      <c r="HNF420" s="1"/>
      <c r="HNG420" s="1"/>
      <c r="HNH420" s="1"/>
      <c r="HNI420" s="1"/>
      <c r="HNJ420" s="1"/>
      <c r="HNK420" s="1"/>
      <c r="HNL420" s="1"/>
      <c r="HNM420" s="1"/>
      <c r="HNN420" s="1"/>
      <c r="HNO420" s="1"/>
      <c r="HNP420" s="1"/>
      <c r="HNQ420" s="1"/>
      <c r="HNR420" s="1"/>
      <c r="HNS420" s="1"/>
      <c r="HNT420" s="1"/>
      <c r="HNU420" s="1"/>
      <c r="HNV420" s="1"/>
      <c r="HNW420" s="1"/>
      <c r="HNX420" s="1"/>
      <c r="HNY420" s="1"/>
      <c r="HNZ420" s="1"/>
      <c r="HOA420" s="1"/>
      <c r="HOB420" s="1"/>
      <c r="HOC420" s="1"/>
      <c r="HOD420" s="1"/>
      <c r="HOE420" s="1"/>
      <c r="HOF420" s="1"/>
      <c r="HOG420" s="1"/>
      <c r="HOH420" s="1"/>
      <c r="HOI420" s="1"/>
      <c r="HOJ420" s="1"/>
      <c r="HOK420" s="1"/>
      <c r="HOL420" s="1"/>
      <c r="HOM420" s="1"/>
      <c r="HON420" s="1"/>
      <c r="HOO420" s="1"/>
      <c r="HOP420" s="1"/>
      <c r="HOQ420" s="1"/>
      <c r="HOR420" s="1"/>
      <c r="HOS420" s="1"/>
      <c r="HOT420" s="1"/>
      <c r="HOU420" s="1"/>
      <c r="HOV420" s="1"/>
      <c r="HOW420" s="1"/>
      <c r="HOX420" s="1"/>
      <c r="HOY420" s="1"/>
      <c r="HOZ420" s="1"/>
      <c r="HPA420" s="1"/>
      <c r="HPB420" s="1"/>
      <c r="HPC420" s="1"/>
      <c r="HPD420" s="1"/>
      <c r="HPE420" s="1"/>
      <c r="HPF420" s="1"/>
      <c r="HPG420" s="1"/>
      <c r="HPH420" s="1"/>
      <c r="HPI420" s="1"/>
      <c r="HPJ420" s="1"/>
      <c r="HPK420" s="1"/>
      <c r="HPL420" s="1"/>
      <c r="HPM420" s="1"/>
      <c r="HPN420" s="1"/>
      <c r="HPO420" s="1"/>
      <c r="HPP420" s="1"/>
      <c r="HPQ420" s="1"/>
      <c r="HPR420" s="1"/>
      <c r="HPS420" s="1"/>
      <c r="HPT420" s="1"/>
      <c r="HPU420" s="1"/>
      <c r="HPV420" s="1"/>
      <c r="HPW420" s="1"/>
      <c r="HPX420" s="1"/>
      <c r="HPY420" s="1"/>
      <c r="HPZ420" s="1"/>
      <c r="HQA420" s="1"/>
      <c r="HQB420" s="1"/>
      <c r="HQC420" s="1"/>
      <c r="HQD420" s="1"/>
      <c r="HQE420" s="1"/>
      <c r="HQF420" s="1"/>
      <c r="HQG420" s="1"/>
      <c r="HQH420" s="1"/>
      <c r="HQI420" s="1"/>
      <c r="HQJ420" s="1"/>
      <c r="HQK420" s="1"/>
      <c r="HQL420" s="1"/>
      <c r="HQM420" s="1"/>
      <c r="HQN420" s="1"/>
      <c r="HQO420" s="1"/>
      <c r="HQP420" s="1"/>
      <c r="HQQ420" s="1"/>
      <c r="HQR420" s="1"/>
      <c r="HQS420" s="1"/>
      <c r="HQT420" s="1"/>
      <c r="HQU420" s="1"/>
      <c r="HQV420" s="1"/>
      <c r="HQW420" s="1"/>
      <c r="HQX420" s="1"/>
      <c r="HQY420" s="1"/>
      <c r="HQZ420" s="1"/>
      <c r="HRA420" s="1"/>
      <c r="HRB420" s="1"/>
      <c r="HRC420" s="1"/>
      <c r="HRD420" s="1"/>
      <c r="HRE420" s="1"/>
      <c r="HRF420" s="1"/>
      <c r="HRG420" s="1"/>
      <c r="HRH420" s="1"/>
      <c r="HRI420" s="1"/>
      <c r="HRJ420" s="1"/>
      <c r="HRK420" s="1"/>
      <c r="HRL420" s="1"/>
      <c r="HRM420" s="1"/>
      <c r="HRN420" s="1"/>
      <c r="HRO420" s="1"/>
      <c r="HRP420" s="1"/>
      <c r="HRQ420" s="1"/>
      <c r="HRR420" s="1"/>
      <c r="HRS420" s="1"/>
      <c r="HRT420" s="1"/>
      <c r="HRU420" s="1"/>
      <c r="HRV420" s="1"/>
      <c r="HRW420" s="1"/>
      <c r="HRX420" s="1"/>
      <c r="HRY420" s="1"/>
      <c r="HRZ420" s="1"/>
      <c r="HSA420" s="1"/>
      <c r="HSB420" s="1"/>
      <c r="HSC420" s="1"/>
      <c r="HSD420" s="1"/>
      <c r="HSE420" s="1"/>
      <c r="HSF420" s="1"/>
      <c r="HSG420" s="1"/>
      <c r="HSH420" s="1"/>
      <c r="HSI420" s="1"/>
      <c r="HSJ420" s="1"/>
      <c r="HSK420" s="1"/>
      <c r="HSL420" s="1"/>
      <c r="HSM420" s="1"/>
      <c r="HSN420" s="1"/>
      <c r="HSO420" s="1"/>
      <c r="HSP420" s="1"/>
      <c r="HSQ420" s="1"/>
      <c r="HSR420" s="1"/>
      <c r="HSS420" s="1"/>
      <c r="HST420" s="1"/>
      <c r="HSU420" s="1"/>
      <c r="HSV420" s="1"/>
      <c r="HSW420" s="1"/>
      <c r="HSX420" s="1"/>
      <c r="HSY420" s="1"/>
      <c r="HSZ420" s="1"/>
      <c r="HTA420" s="1"/>
      <c r="HTB420" s="1"/>
      <c r="HTC420" s="1"/>
      <c r="HTD420" s="1"/>
      <c r="HTE420" s="1"/>
      <c r="HTF420" s="1"/>
      <c r="HTG420" s="1"/>
      <c r="HTH420" s="1"/>
      <c r="HTI420" s="1"/>
      <c r="HTJ420" s="1"/>
      <c r="HTK420" s="1"/>
      <c r="HTL420" s="1"/>
      <c r="HTM420" s="1"/>
      <c r="HTN420" s="1"/>
      <c r="HTO420" s="1"/>
      <c r="HTP420" s="1"/>
      <c r="HTQ420" s="1"/>
      <c r="HTR420" s="1"/>
      <c r="HTS420" s="1"/>
      <c r="HTT420" s="1"/>
      <c r="HTU420" s="1"/>
      <c r="HTV420" s="1"/>
      <c r="HTW420" s="1"/>
      <c r="HTX420" s="1"/>
      <c r="HTY420" s="1"/>
      <c r="HTZ420" s="1"/>
      <c r="HUA420" s="1"/>
      <c r="HUB420" s="1"/>
      <c r="HUC420" s="1"/>
      <c r="HUD420" s="1"/>
      <c r="HUE420" s="1"/>
      <c r="HUF420" s="1"/>
      <c r="HUG420" s="1"/>
      <c r="HUH420" s="1"/>
      <c r="HUI420" s="1"/>
      <c r="HUJ420" s="1"/>
      <c r="HUK420" s="1"/>
      <c r="HUL420" s="1"/>
      <c r="HUM420" s="1"/>
      <c r="HUN420" s="1"/>
      <c r="HUO420" s="1"/>
      <c r="HUP420" s="1"/>
      <c r="HUQ420" s="1"/>
      <c r="HUR420" s="1"/>
      <c r="HUS420" s="1"/>
      <c r="HUT420" s="1"/>
      <c r="HUU420" s="1"/>
      <c r="HUV420" s="1"/>
      <c r="HUW420" s="1"/>
      <c r="HUX420" s="1"/>
      <c r="HUY420" s="1"/>
      <c r="HUZ420" s="1"/>
      <c r="HVA420" s="1"/>
      <c r="HVB420" s="1"/>
      <c r="HVC420" s="1"/>
      <c r="HVD420" s="1"/>
      <c r="HVE420" s="1"/>
      <c r="HVF420" s="1"/>
      <c r="HVG420" s="1"/>
      <c r="HVH420" s="1"/>
      <c r="HVI420" s="1"/>
      <c r="HVJ420" s="1"/>
      <c r="HVK420" s="1"/>
      <c r="HVL420" s="1"/>
      <c r="HVM420" s="1"/>
      <c r="HVN420" s="1"/>
      <c r="HVO420" s="1"/>
      <c r="HVP420" s="1"/>
      <c r="HVQ420" s="1"/>
      <c r="HVR420" s="1"/>
      <c r="HVS420" s="1"/>
      <c r="HVT420" s="1"/>
      <c r="HVU420" s="1"/>
      <c r="HVV420" s="1"/>
      <c r="HVW420" s="1"/>
      <c r="HVX420" s="1"/>
      <c r="HVY420" s="1"/>
      <c r="HVZ420" s="1"/>
      <c r="HWA420" s="1"/>
      <c r="HWB420" s="1"/>
      <c r="HWC420" s="1"/>
      <c r="HWD420" s="1"/>
      <c r="HWE420" s="1"/>
      <c r="HWF420" s="1"/>
      <c r="HWG420" s="1"/>
      <c r="HWH420" s="1"/>
      <c r="HWI420" s="1"/>
      <c r="HWJ420" s="1"/>
      <c r="HWK420" s="1"/>
      <c r="HWL420" s="1"/>
      <c r="HWM420" s="1"/>
      <c r="HWN420" s="1"/>
      <c r="HWO420" s="1"/>
      <c r="HWP420" s="1"/>
      <c r="HWQ420" s="1"/>
      <c r="HWR420" s="1"/>
      <c r="HWS420" s="1"/>
      <c r="HWT420" s="1"/>
      <c r="HWU420" s="1"/>
      <c r="HWV420" s="1"/>
      <c r="HWW420" s="1"/>
      <c r="HWX420" s="1"/>
      <c r="HWY420" s="1"/>
      <c r="HWZ420" s="1"/>
      <c r="HXA420" s="1"/>
      <c r="HXB420" s="1"/>
      <c r="HXC420" s="1"/>
      <c r="HXD420" s="1"/>
      <c r="HXE420" s="1"/>
      <c r="HXF420" s="1"/>
      <c r="HXG420" s="1"/>
      <c r="HXH420" s="1"/>
      <c r="HXI420" s="1"/>
      <c r="HXJ420" s="1"/>
      <c r="HXK420" s="1"/>
      <c r="HXL420" s="1"/>
      <c r="HXM420" s="1"/>
      <c r="HXN420" s="1"/>
      <c r="HXO420" s="1"/>
      <c r="HXP420" s="1"/>
      <c r="HXQ420" s="1"/>
      <c r="HXR420" s="1"/>
      <c r="HXS420" s="1"/>
      <c r="HXT420" s="1"/>
      <c r="HXU420" s="1"/>
      <c r="HXV420" s="1"/>
      <c r="HXW420" s="1"/>
      <c r="HXX420" s="1"/>
      <c r="HXY420" s="1"/>
      <c r="HXZ420" s="1"/>
      <c r="HYA420" s="1"/>
      <c r="HYB420" s="1"/>
      <c r="HYC420" s="1"/>
      <c r="HYD420" s="1"/>
      <c r="HYE420" s="1"/>
      <c r="HYF420" s="1"/>
      <c r="HYG420" s="1"/>
      <c r="HYH420" s="1"/>
      <c r="HYI420" s="1"/>
      <c r="HYJ420" s="1"/>
      <c r="HYK420" s="1"/>
      <c r="HYL420" s="1"/>
      <c r="HYM420" s="1"/>
      <c r="HYN420" s="1"/>
      <c r="HYO420" s="1"/>
      <c r="HYP420" s="1"/>
      <c r="HYQ420" s="1"/>
      <c r="HYR420" s="1"/>
      <c r="HYS420" s="1"/>
      <c r="HYT420" s="1"/>
      <c r="HYU420" s="1"/>
      <c r="HYV420" s="1"/>
      <c r="HYW420" s="1"/>
      <c r="HYX420" s="1"/>
      <c r="HYY420" s="1"/>
      <c r="HYZ420" s="1"/>
      <c r="HZA420" s="1"/>
      <c r="HZB420" s="1"/>
      <c r="HZC420" s="1"/>
      <c r="HZD420" s="1"/>
      <c r="HZE420" s="1"/>
      <c r="HZF420" s="1"/>
      <c r="HZG420" s="1"/>
      <c r="HZH420" s="1"/>
      <c r="HZI420" s="1"/>
      <c r="HZJ420" s="1"/>
      <c r="HZK420" s="1"/>
      <c r="HZL420" s="1"/>
      <c r="HZM420" s="1"/>
      <c r="HZN420" s="1"/>
      <c r="HZO420" s="1"/>
      <c r="HZP420" s="1"/>
      <c r="HZQ420" s="1"/>
      <c r="HZR420" s="1"/>
      <c r="HZS420" s="1"/>
      <c r="HZT420" s="1"/>
      <c r="HZU420" s="1"/>
      <c r="HZV420" s="1"/>
      <c r="HZW420" s="1"/>
      <c r="HZX420" s="1"/>
      <c r="HZY420" s="1"/>
      <c r="HZZ420" s="1"/>
      <c r="IAA420" s="1"/>
      <c r="IAB420" s="1"/>
      <c r="IAC420" s="1"/>
      <c r="IAD420" s="1"/>
      <c r="IAE420" s="1"/>
      <c r="IAF420" s="1"/>
      <c r="IAG420" s="1"/>
      <c r="IAH420" s="1"/>
      <c r="IAI420" s="1"/>
      <c r="IAJ420" s="1"/>
      <c r="IAK420" s="1"/>
      <c r="IAL420" s="1"/>
      <c r="IAM420" s="1"/>
      <c r="IAN420" s="1"/>
      <c r="IAO420" s="1"/>
      <c r="IAP420" s="1"/>
      <c r="IAQ420" s="1"/>
      <c r="IAR420" s="1"/>
      <c r="IAS420" s="1"/>
      <c r="IAT420" s="1"/>
      <c r="IAU420" s="1"/>
      <c r="IAV420" s="1"/>
      <c r="IAW420" s="1"/>
      <c r="IAX420" s="1"/>
      <c r="IAY420" s="1"/>
      <c r="IAZ420" s="1"/>
      <c r="IBA420" s="1"/>
      <c r="IBB420" s="1"/>
      <c r="IBC420" s="1"/>
      <c r="IBD420" s="1"/>
      <c r="IBE420" s="1"/>
      <c r="IBF420" s="1"/>
      <c r="IBG420" s="1"/>
      <c r="IBH420" s="1"/>
      <c r="IBI420" s="1"/>
      <c r="IBJ420" s="1"/>
      <c r="IBK420" s="1"/>
      <c r="IBL420" s="1"/>
      <c r="IBM420" s="1"/>
      <c r="IBN420" s="1"/>
      <c r="IBO420" s="1"/>
      <c r="IBP420" s="1"/>
      <c r="IBQ420" s="1"/>
      <c r="IBR420" s="1"/>
      <c r="IBS420" s="1"/>
      <c r="IBT420" s="1"/>
      <c r="IBU420" s="1"/>
      <c r="IBV420" s="1"/>
      <c r="IBW420" s="1"/>
      <c r="IBX420" s="1"/>
      <c r="IBY420" s="1"/>
      <c r="IBZ420" s="1"/>
      <c r="ICA420" s="1"/>
      <c r="ICB420" s="1"/>
      <c r="ICC420" s="1"/>
      <c r="ICD420" s="1"/>
      <c r="ICE420" s="1"/>
      <c r="ICF420" s="1"/>
      <c r="ICG420" s="1"/>
      <c r="ICH420" s="1"/>
      <c r="ICI420" s="1"/>
      <c r="ICJ420" s="1"/>
      <c r="ICK420" s="1"/>
      <c r="ICL420" s="1"/>
      <c r="ICM420" s="1"/>
      <c r="ICN420" s="1"/>
      <c r="ICO420" s="1"/>
      <c r="ICP420" s="1"/>
      <c r="ICQ420" s="1"/>
      <c r="ICR420" s="1"/>
      <c r="ICS420" s="1"/>
      <c r="ICT420" s="1"/>
      <c r="ICU420" s="1"/>
      <c r="ICV420" s="1"/>
      <c r="ICW420" s="1"/>
      <c r="ICX420" s="1"/>
      <c r="ICY420" s="1"/>
      <c r="ICZ420" s="1"/>
      <c r="IDA420" s="1"/>
      <c r="IDB420" s="1"/>
      <c r="IDC420" s="1"/>
      <c r="IDD420" s="1"/>
      <c r="IDE420" s="1"/>
      <c r="IDF420" s="1"/>
      <c r="IDG420" s="1"/>
      <c r="IDH420" s="1"/>
      <c r="IDI420" s="1"/>
      <c r="IDJ420" s="1"/>
      <c r="IDK420" s="1"/>
      <c r="IDL420" s="1"/>
      <c r="IDM420" s="1"/>
      <c r="IDN420" s="1"/>
      <c r="IDO420" s="1"/>
      <c r="IDP420" s="1"/>
      <c r="IDQ420" s="1"/>
      <c r="IDR420" s="1"/>
      <c r="IDS420" s="1"/>
      <c r="IDT420" s="1"/>
      <c r="IDU420" s="1"/>
      <c r="IDV420" s="1"/>
      <c r="IDW420" s="1"/>
      <c r="IDX420" s="1"/>
      <c r="IDY420" s="1"/>
      <c r="IDZ420" s="1"/>
      <c r="IEA420" s="1"/>
      <c r="IEB420" s="1"/>
      <c r="IEC420" s="1"/>
      <c r="IED420" s="1"/>
      <c r="IEE420" s="1"/>
      <c r="IEF420" s="1"/>
      <c r="IEG420" s="1"/>
      <c r="IEH420" s="1"/>
      <c r="IEI420" s="1"/>
      <c r="IEJ420" s="1"/>
      <c r="IEK420" s="1"/>
      <c r="IEL420" s="1"/>
      <c r="IEM420" s="1"/>
      <c r="IEN420" s="1"/>
      <c r="IEO420" s="1"/>
      <c r="IEP420" s="1"/>
      <c r="IEQ420" s="1"/>
      <c r="IER420" s="1"/>
      <c r="IES420" s="1"/>
      <c r="IET420" s="1"/>
      <c r="IEU420" s="1"/>
      <c r="IEV420" s="1"/>
      <c r="IEW420" s="1"/>
      <c r="IEX420" s="1"/>
      <c r="IEY420" s="1"/>
      <c r="IEZ420" s="1"/>
      <c r="IFA420" s="1"/>
      <c r="IFB420" s="1"/>
      <c r="IFC420" s="1"/>
      <c r="IFD420" s="1"/>
      <c r="IFE420" s="1"/>
      <c r="IFF420" s="1"/>
      <c r="IFG420" s="1"/>
      <c r="IFH420" s="1"/>
      <c r="IFI420" s="1"/>
      <c r="IFJ420" s="1"/>
      <c r="IFK420" s="1"/>
      <c r="IFL420" s="1"/>
      <c r="IFM420" s="1"/>
      <c r="IFN420" s="1"/>
      <c r="IFO420" s="1"/>
      <c r="IFP420" s="1"/>
      <c r="IFQ420" s="1"/>
      <c r="IFR420" s="1"/>
      <c r="IFS420" s="1"/>
      <c r="IFT420" s="1"/>
      <c r="IFU420" s="1"/>
      <c r="IFV420" s="1"/>
      <c r="IFW420" s="1"/>
      <c r="IFX420" s="1"/>
      <c r="IFY420" s="1"/>
      <c r="IFZ420" s="1"/>
      <c r="IGA420" s="1"/>
      <c r="IGB420" s="1"/>
      <c r="IGC420" s="1"/>
      <c r="IGD420" s="1"/>
      <c r="IGE420" s="1"/>
      <c r="IGF420" s="1"/>
      <c r="IGG420" s="1"/>
      <c r="IGH420" s="1"/>
      <c r="IGI420" s="1"/>
      <c r="IGJ420" s="1"/>
      <c r="IGK420" s="1"/>
      <c r="IGL420" s="1"/>
      <c r="IGM420" s="1"/>
      <c r="IGN420" s="1"/>
      <c r="IGO420" s="1"/>
      <c r="IGP420" s="1"/>
      <c r="IGQ420" s="1"/>
      <c r="IGR420" s="1"/>
      <c r="IGS420" s="1"/>
      <c r="IGT420" s="1"/>
      <c r="IGU420" s="1"/>
      <c r="IGV420" s="1"/>
      <c r="IGW420" s="1"/>
      <c r="IGX420" s="1"/>
      <c r="IGY420" s="1"/>
      <c r="IGZ420" s="1"/>
      <c r="IHA420" s="1"/>
      <c r="IHB420" s="1"/>
      <c r="IHC420" s="1"/>
      <c r="IHD420" s="1"/>
      <c r="IHE420" s="1"/>
      <c r="IHF420" s="1"/>
      <c r="IHG420" s="1"/>
      <c r="IHH420" s="1"/>
      <c r="IHI420" s="1"/>
      <c r="IHJ420" s="1"/>
      <c r="IHK420" s="1"/>
      <c r="IHL420" s="1"/>
      <c r="IHM420" s="1"/>
      <c r="IHN420" s="1"/>
      <c r="IHO420" s="1"/>
      <c r="IHP420" s="1"/>
      <c r="IHQ420" s="1"/>
      <c r="IHR420" s="1"/>
      <c r="IHS420" s="1"/>
      <c r="IHT420" s="1"/>
      <c r="IHU420" s="1"/>
      <c r="IHV420" s="1"/>
      <c r="IHW420" s="1"/>
      <c r="IHX420" s="1"/>
      <c r="IHY420" s="1"/>
      <c r="IHZ420" s="1"/>
      <c r="IIA420" s="1"/>
      <c r="IIB420" s="1"/>
      <c r="IIC420" s="1"/>
      <c r="IID420" s="1"/>
      <c r="IIE420" s="1"/>
      <c r="IIF420" s="1"/>
      <c r="IIG420" s="1"/>
      <c r="IIH420" s="1"/>
      <c r="III420" s="1"/>
      <c r="IIJ420" s="1"/>
      <c r="IIK420" s="1"/>
      <c r="IIL420" s="1"/>
      <c r="IIM420" s="1"/>
      <c r="IIN420" s="1"/>
      <c r="IIO420" s="1"/>
      <c r="IIP420" s="1"/>
      <c r="IIQ420" s="1"/>
      <c r="IIR420" s="1"/>
      <c r="IIS420" s="1"/>
      <c r="IIT420" s="1"/>
      <c r="IIU420" s="1"/>
      <c r="IIV420" s="1"/>
      <c r="IIW420" s="1"/>
      <c r="IIX420" s="1"/>
      <c r="IIY420" s="1"/>
      <c r="IIZ420" s="1"/>
      <c r="IJA420" s="1"/>
      <c r="IJB420" s="1"/>
      <c r="IJC420" s="1"/>
      <c r="IJD420" s="1"/>
      <c r="IJE420" s="1"/>
      <c r="IJF420" s="1"/>
      <c r="IJG420" s="1"/>
      <c r="IJH420" s="1"/>
      <c r="IJI420" s="1"/>
      <c r="IJJ420" s="1"/>
      <c r="IJK420" s="1"/>
      <c r="IJL420" s="1"/>
      <c r="IJM420" s="1"/>
      <c r="IJN420" s="1"/>
      <c r="IJO420" s="1"/>
      <c r="IJP420" s="1"/>
      <c r="IJQ420" s="1"/>
      <c r="IJR420" s="1"/>
      <c r="IJS420" s="1"/>
      <c r="IJT420" s="1"/>
      <c r="IJU420" s="1"/>
      <c r="IJV420" s="1"/>
      <c r="IJW420" s="1"/>
      <c r="IJX420" s="1"/>
      <c r="IJY420" s="1"/>
      <c r="IJZ420" s="1"/>
      <c r="IKA420" s="1"/>
      <c r="IKB420" s="1"/>
      <c r="IKC420" s="1"/>
      <c r="IKD420" s="1"/>
      <c r="IKE420" s="1"/>
      <c r="IKF420" s="1"/>
      <c r="IKG420" s="1"/>
      <c r="IKH420" s="1"/>
      <c r="IKI420" s="1"/>
      <c r="IKJ420" s="1"/>
      <c r="IKK420" s="1"/>
      <c r="IKL420" s="1"/>
      <c r="IKM420" s="1"/>
      <c r="IKN420" s="1"/>
      <c r="IKO420" s="1"/>
      <c r="IKP420" s="1"/>
      <c r="IKQ420" s="1"/>
      <c r="IKR420" s="1"/>
      <c r="IKS420" s="1"/>
      <c r="IKT420" s="1"/>
      <c r="IKU420" s="1"/>
      <c r="IKV420" s="1"/>
      <c r="IKW420" s="1"/>
      <c r="IKX420" s="1"/>
      <c r="IKY420" s="1"/>
      <c r="IKZ420" s="1"/>
      <c r="ILA420" s="1"/>
      <c r="ILB420" s="1"/>
      <c r="ILC420" s="1"/>
      <c r="ILD420" s="1"/>
      <c r="ILE420" s="1"/>
      <c r="ILF420" s="1"/>
      <c r="ILG420" s="1"/>
      <c r="ILH420" s="1"/>
      <c r="ILI420" s="1"/>
      <c r="ILJ420" s="1"/>
      <c r="ILK420" s="1"/>
      <c r="ILL420" s="1"/>
      <c r="ILM420" s="1"/>
      <c r="ILN420" s="1"/>
      <c r="ILO420" s="1"/>
      <c r="ILP420" s="1"/>
      <c r="ILQ420" s="1"/>
      <c r="ILR420" s="1"/>
      <c r="ILS420" s="1"/>
      <c r="ILT420" s="1"/>
      <c r="ILU420" s="1"/>
      <c r="ILV420" s="1"/>
      <c r="ILW420" s="1"/>
      <c r="ILX420" s="1"/>
      <c r="ILY420" s="1"/>
      <c r="ILZ420" s="1"/>
      <c r="IMA420" s="1"/>
      <c r="IMB420" s="1"/>
      <c r="IMC420" s="1"/>
      <c r="IMD420" s="1"/>
      <c r="IME420" s="1"/>
      <c r="IMF420" s="1"/>
      <c r="IMG420" s="1"/>
      <c r="IMH420" s="1"/>
      <c r="IMI420" s="1"/>
      <c r="IMJ420" s="1"/>
      <c r="IMK420" s="1"/>
      <c r="IML420" s="1"/>
      <c r="IMM420" s="1"/>
      <c r="IMN420" s="1"/>
      <c r="IMO420" s="1"/>
      <c r="IMP420" s="1"/>
      <c r="IMQ420" s="1"/>
      <c r="IMR420" s="1"/>
      <c r="IMS420" s="1"/>
      <c r="IMT420" s="1"/>
      <c r="IMU420" s="1"/>
      <c r="IMV420" s="1"/>
      <c r="IMW420" s="1"/>
      <c r="IMX420" s="1"/>
      <c r="IMY420" s="1"/>
      <c r="IMZ420" s="1"/>
      <c r="INA420" s="1"/>
      <c r="INB420" s="1"/>
      <c r="INC420" s="1"/>
      <c r="IND420" s="1"/>
      <c r="INE420" s="1"/>
      <c r="INF420" s="1"/>
      <c r="ING420" s="1"/>
      <c r="INH420" s="1"/>
      <c r="INI420" s="1"/>
      <c r="INJ420" s="1"/>
      <c r="INK420" s="1"/>
      <c r="INL420" s="1"/>
      <c r="INM420" s="1"/>
      <c r="INN420" s="1"/>
      <c r="INO420" s="1"/>
      <c r="INP420" s="1"/>
      <c r="INQ420" s="1"/>
      <c r="INR420" s="1"/>
      <c r="INS420" s="1"/>
      <c r="INT420" s="1"/>
      <c r="INU420" s="1"/>
      <c r="INV420" s="1"/>
      <c r="INW420" s="1"/>
      <c r="INX420" s="1"/>
      <c r="INY420" s="1"/>
      <c r="INZ420" s="1"/>
      <c r="IOA420" s="1"/>
      <c r="IOB420" s="1"/>
      <c r="IOC420" s="1"/>
      <c r="IOD420" s="1"/>
      <c r="IOE420" s="1"/>
      <c r="IOF420" s="1"/>
      <c r="IOG420" s="1"/>
      <c r="IOH420" s="1"/>
      <c r="IOI420" s="1"/>
      <c r="IOJ420" s="1"/>
      <c r="IOK420" s="1"/>
      <c r="IOL420" s="1"/>
      <c r="IOM420" s="1"/>
      <c r="ION420" s="1"/>
      <c r="IOO420" s="1"/>
      <c r="IOP420" s="1"/>
      <c r="IOQ420" s="1"/>
      <c r="IOR420" s="1"/>
      <c r="IOS420" s="1"/>
      <c r="IOT420" s="1"/>
      <c r="IOU420" s="1"/>
      <c r="IOV420" s="1"/>
      <c r="IOW420" s="1"/>
      <c r="IOX420" s="1"/>
      <c r="IOY420" s="1"/>
      <c r="IOZ420" s="1"/>
      <c r="IPA420" s="1"/>
      <c r="IPB420" s="1"/>
      <c r="IPC420" s="1"/>
      <c r="IPD420" s="1"/>
      <c r="IPE420" s="1"/>
      <c r="IPF420" s="1"/>
      <c r="IPG420" s="1"/>
      <c r="IPH420" s="1"/>
      <c r="IPI420" s="1"/>
      <c r="IPJ420" s="1"/>
      <c r="IPK420" s="1"/>
      <c r="IPL420" s="1"/>
      <c r="IPM420" s="1"/>
      <c r="IPN420" s="1"/>
      <c r="IPO420" s="1"/>
      <c r="IPP420" s="1"/>
      <c r="IPQ420" s="1"/>
      <c r="IPR420" s="1"/>
      <c r="IPS420" s="1"/>
      <c r="IPT420" s="1"/>
      <c r="IPU420" s="1"/>
      <c r="IPV420" s="1"/>
      <c r="IPW420" s="1"/>
      <c r="IPX420" s="1"/>
      <c r="IPY420" s="1"/>
      <c r="IPZ420" s="1"/>
      <c r="IQA420" s="1"/>
      <c r="IQB420" s="1"/>
      <c r="IQC420" s="1"/>
      <c r="IQD420" s="1"/>
      <c r="IQE420" s="1"/>
      <c r="IQF420" s="1"/>
      <c r="IQG420" s="1"/>
      <c r="IQH420" s="1"/>
      <c r="IQI420" s="1"/>
      <c r="IQJ420" s="1"/>
      <c r="IQK420" s="1"/>
      <c r="IQL420" s="1"/>
      <c r="IQM420" s="1"/>
      <c r="IQN420" s="1"/>
      <c r="IQO420" s="1"/>
      <c r="IQP420" s="1"/>
      <c r="IQQ420" s="1"/>
      <c r="IQR420" s="1"/>
      <c r="IQS420" s="1"/>
      <c r="IQT420" s="1"/>
      <c r="IQU420" s="1"/>
      <c r="IQV420" s="1"/>
      <c r="IQW420" s="1"/>
      <c r="IQX420" s="1"/>
      <c r="IQY420" s="1"/>
      <c r="IQZ420" s="1"/>
      <c r="IRA420" s="1"/>
      <c r="IRB420" s="1"/>
      <c r="IRC420" s="1"/>
      <c r="IRD420" s="1"/>
      <c r="IRE420" s="1"/>
      <c r="IRF420" s="1"/>
      <c r="IRG420" s="1"/>
      <c r="IRH420" s="1"/>
      <c r="IRI420" s="1"/>
      <c r="IRJ420" s="1"/>
      <c r="IRK420" s="1"/>
      <c r="IRL420" s="1"/>
      <c r="IRM420" s="1"/>
      <c r="IRN420" s="1"/>
      <c r="IRO420" s="1"/>
      <c r="IRP420" s="1"/>
      <c r="IRQ420" s="1"/>
      <c r="IRR420" s="1"/>
      <c r="IRS420" s="1"/>
      <c r="IRT420" s="1"/>
      <c r="IRU420" s="1"/>
      <c r="IRV420" s="1"/>
      <c r="IRW420" s="1"/>
      <c r="IRX420" s="1"/>
      <c r="IRY420" s="1"/>
      <c r="IRZ420" s="1"/>
      <c r="ISA420" s="1"/>
      <c r="ISB420" s="1"/>
      <c r="ISC420" s="1"/>
      <c r="ISD420" s="1"/>
      <c r="ISE420" s="1"/>
      <c r="ISF420" s="1"/>
      <c r="ISG420" s="1"/>
      <c r="ISH420" s="1"/>
      <c r="ISI420" s="1"/>
      <c r="ISJ420" s="1"/>
      <c r="ISK420" s="1"/>
      <c r="ISL420" s="1"/>
      <c r="ISM420" s="1"/>
      <c r="ISN420" s="1"/>
      <c r="ISO420" s="1"/>
      <c r="ISP420" s="1"/>
      <c r="ISQ420" s="1"/>
      <c r="ISR420" s="1"/>
      <c r="ISS420" s="1"/>
      <c r="IST420" s="1"/>
      <c r="ISU420" s="1"/>
      <c r="ISV420" s="1"/>
      <c r="ISW420" s="1"/>
      <c r="ISX420" s="1"/>
      <c r="ISY420" s="1"/>
      <c r="ISZ420" s="1"/>
      <c r="ITA420" s="1"/>
      <c r="ITB420" s="1"/>
      <c r="ITC420" s="1"/>
      <c r="ITD420" s="1"/>
      <c r="ITE420" s="1"/>
      <c r="ITF420" s="1"/>
      <c r="ITG420" s="1"/>
      <c r="ITH420" s="1"/>
      <c r="ITI420" s="1"/>
      <c r="ITJ420" s="1"/>
      <c r="ITK420" s="1"/>
      <c r="ITL420" s="1"/>
      <c r="ITM420" s="1"/>
      <c r="ITN420" s="1"/>
      <c r="ITO420" s="1"/>
      <c r="ITP420" s="1"/>
      <c r="ITQ420" s="1"/>
      <c r="ITR420" s="1"/>
      <c r="ITS420" s="1"/>
      <c r="ITT420" s="1"/>
      <c r="ITU420" s="1"/>
      <c r="ITV420" s="1"/>
      <c r="ITW420" s="1"/>
      <c r="ITX420" s="1"/>
      <c r="ITY420" s="1"/>
      <c r="ITZ420" s="1"/>
      <c r="IUA420" s="1"/>
      <c r="IUB420" s="1"/>
      <c r="IUC420" s="1"/>
      <c r="IUD420" s="1"/>
      <c r="IUE420" s="1"/>
      <c r="IUF420" s="1"/>
      <c r="IUG420" s="1"/>
      <c r="IUH420" s="1"/>
      <c r="IUI420" s="1"/>
      <c r="IUJ420" s="1"/>
      <c r="IUK420" s="1"/>
      <c r="IUL420" s="1"/>
      <c r="IUM420" s="1"/>
      <c r="IUN420" s="1"/>
      <c r="IUO420" s="1"/>
      <c r="IUP420" s="1"/>
      <c r="IUQ420" s="1"/>
      <c r="IUR420" s="1"/>
      <c r="IUS420" s="1"/>
      <c r="IUT420" s="1"/>
      <c r="IUU420" s="1"/>
      <c r="IUV420" s="1"/>
      <c r="IUW420" s="1"/>
      <c r="IUX420" s="1"/>
      <c r="IUY420" s="1"/>
      <c r="IUZ420" s="1"/>
      <c r="IVA420" s="1"/>
      <c r="IVB420" s="1"/>
      <c r="IVC420" s="1"/>
      <c r="IVD420" s="1"/>
      <c r="IVE420" s="1"/>
      <c r="IVF420" s="1"/>
      <c r="IVG420" s="1"/>
      <c r="IVH420" s="1"/>
      <c r="IVI420" s="1"/>
      <c r="IVJ420" s="1"/>
      <c r="IVK420" s="1"/>
      <c r="IVL420" s="1"/>
      <c r="IVM420" s="1"/>
      <c r="IVN420" s="1"/>
      <c r="IVO420" s="1"/>
      <c r="IVP420" s="1"/>
      <c r="IVQ420" s="1"/>
      <c r="IVR420" s="1"/>
      <c r="IVS420" s="1"/>
      <c r="IVT420" s="1"/>
      <c r="IVU420" s="1"/>
      <c r="IVV420" s="1"/>
      <c r="IVW420" s="1"/>
      <c r="IVX420" s="1"/>
      <c r="IVY420" s="1"/>
      <c r="IVZ420" s="1"/>
      <c r="IWA420" s="1"/>
      <c r="IWB420" s="1"/>
      <c r="IWC420" s="1"/>
      <c r="IWD420" s="1"/>
      <c r="IWE420" s="1"/>
      <c r="IWF420" s="1"/>
      <c r="IWG420" s="1"/>
      <c r="IWH420" s="1"/>
      <c r="IWI420" s="1"/>
      <c r="IWJ420" s="1"/>
      <c r="IWK420" s="1"/>
      <c r="IWL420" s="1"/>
      <c r="IWM420" s="1"/>
      <c r="IWN420" s="1"/>
      <c r="IWO420" s="1"/>
      <c r="IWP420" s="1"/>
      <c r="IWQ420" s="1"/>
      <c r="IWR420" s="1"/>
      <c r="IWS420" s="1"/>
      <c r="IWT420" s="1"/>
      <c r="IWU420" s="1"/>
      <c r="IWV420" s="1"/>
      <c r="IWW420" s="1"/>
      <c r="IWX420" s="1"/>
      <c r="IWY420" s="1"/>
      <c r="IWZ420" s="1"/>
      <c r="IXA420" s="1"/>
      <c r="IXB420" s="1"/>
      <c r="IXC420" s="1"/>
      <c r="IXD420" s="1"/>
      <c r="IXE420" s="1"/>
      <c r="IXF420" s="1"/>
      <c r="IXG420" s="1"/>
      <c r="IXH420" s="1"/>
      <c r="IXI420" s="1"/>
      <c r="IXJ420" s="1"/>
      <c r="IXK420" s="1"/>
      <c r="IXL420" s="1"/>
      <c r="IXM420" s="1"/>
      <c r="IXN420" s="1"/>
      <c r="IXO420" s="1"/>
      <c r="IXP420" s="1"/>
      <c r="IXQ420" s="1"/>
      <c r="IXR420" s="1"/>
      <c r="IXS420" s="1"/>
      <c r="IXT420" s="1"/>
      <c r="IXU420" s="1"/>
      <c r="IXV420" s="1"/>
      <c r="IXW420" s="1"/>
      <c r="IXX420" s="1"/>
      <c r="IXY420" s="1"/>
      <c r="IXZ420" s="1"/>
      <c r="IYA420" s="1"/>
      <c r="IYB420" s="1"/>
      <c r="IYC420" s="1"/>
      <c r="IYD420" s="1"/>
      <c r="IYE420" s="1"/>
      <c r="IYF420" s="1"/>
      <c r="IYG420" s="1"/>
      <c r="IYH420" s="1"/>
      <c r="IYI420" s="1"/>
      <c r="IYJ420" s="1"/>
      <c r="IYK420" s="1"/>
      <c r="IYL420" s="1"/>
      <c r="IYM420" s="1"/>
      <c r="IYN420" s="1"/>
      <c r="IYO420" s="1"/>
      <c r="IYP420" s="1"/>
      <c r="IYQ420" s="1"/>
      <c r="IYR420" s="1"/>
      <c r="IYS420" s="1"/>
      <c r="IYT420" s="1"/>
      <c r="IYU420" s="1"/>
      <c r="IYV420" s="1"/>
      <c r="IYW420" s="1"/>
      <c r="IYX420" s="1"/>
      <c r="IYY420" s="1"/>
      <c r="IYZ420" s="1"/>
      <c r="IZA420" s="1"/>
      <c r="IZB420" s="1"/>
      <c r="IZC420" s="1"/>
      <c r="IZD420" s="1"/>
      <c r="IZE420" s="1"/>
      <c r="IZF420" s="1"/>
      <c r="IZG420" s="1"/>
      <c r="IZH420" s="1"/>
      <c r="IZI420" s="1"/>
      <c r="IZJ420" s="1"/>
      <c r="IZK420" s="1"/>
      <c r="IZL420" s="1"/>
      <c r="IZM420" s="1"/>
      <c r="IZN420" s="1"/>
      <c r="IZO420" s="1"/>
      <c r="IZP420" s="1"/>
      <c r="IZQ420" s="1"/>
      <c r="IZR420" s="1"/>
      <c r="IZS420" s="1"/>
      <c r="IZT420" s="1"/>
      <c r="IZU420" s="1"/>
      <c r="IZV420" s="1"/>
      <c r="IZW420" s="1"/>
      <c r="IZX420" s="1"/>
      <c r="IZY420" s="1"/>
      <c r="IZZ420" s="1"/>
      <c r="JAA420" s="1"/>
      <c r="JAB420" s="1"/>
      <c r="JAC420" s="1"/>
      <c r="JAD420" s="1"/>
      <c r="JAE420" s="1"/>
      <c r="JAF420" s="1"/>
      <c r="JAG420" s="1"/>
      <c r="JAH420" s="1"/>
      <c r="JAI420" s="1"/>
      <c r="JAJ420" s="1"/>
      <c r="JAK420" s="1"/>
      <c r="JAL420" s="1"/>
      <c r="JAM420" s="1"/>
      <c r="JAN420" s="1"/>
      <c r="JAO420" s="1"/>
      <c r="JAP420" s="1"/>
      <c r="JAQ420" s="1"/>
      <c r="JAR420" s="1"/>
      <c r="JAS420" s="1"/>
      <c r="JAT420" s="1"/>
      <c r="JAU420" s="1"/>
      <c r="JAV420" s="1"/>
      <c r="JAW420" s="1"/>
      <c r="JAX420" s="1"/>
      <c r="JAY420" s="1"/>
      <c r="JAZ420" s="1"/>
      <c r="JBA420" s="1"/>
      <c r="JBB420" s="1"/>
      <c r="JBC420" s="1"/>
      <c r="JBD420" s="1"/>
      <c r="JBE420" s="1"/>
      <c r="JBF420" s="1"/>
      <c r="JBG420" s="1"/>
      <c r="JBH420" s="1"/>
      <c r="JBI420" s="1"/>
      <c r="JBJ420" s="1"/>
      <c r="JBK420" s="1"/>
      <c r="JBL420" s="1"/>
      <c r="JBM420" s="1"/>
      <c r="JBN420" s="1"/>
      <c r="JBO420" s="1"/>
      <c r="JBP420" s="1"/>
      <c r="JBQ420" s="1"/>
      <c r="JBR420" s="1"/>
      <c r="JBS420" s="1"/>
      <c r="JBT420" s="1"/>
      <c r="JBU420" s="1"/>
      <c r="JBV420" s="1"/>
      <c r="JBW420" s="1"/>
      <c r="JBX420" s="1"/>
      <c r="JBY420" s="1"/>
      <c r="JBZ420" s="1"/>
      <c r="JCA420" s="1"/>
      <c r="JCB420" s="1"/>
      <c r="JCC420" s="1"/>
      <c r="JCD420" s="1"/>
      <c r="JCE420" s="1"/>
      <c r="JCF420" s="1"/>
      <c r="JCG420" s="1"/>
      <c r="JCH420" s="1"/>
      <c r="JCI420" s="1"/>
      <c r="JCJ420" s="1"/>
      <c r="JCK420" s="1"/>
      <c r="JCL420" s="1"/>
      <c r="JCM420" s="1"/>
      <c r="JCN420" s="1"/>
      <c r="JCO420" s="1"/>
      <c r="JCP420" s="1"/>
      <c r="JCQ420" s="1"/>
      <c r="JCR420" s="1"/>
      <c r="JCS420" s="1"/>
      <c r="JCT420" s="1"/>
      <c r="JCU420" s="1"/>
      <c r="JCV420" s="1"/>
      <c r="JCW420" s="1"/>
      <c r="JCX420" s="1"/>
      <c r="JCY420" s="1"/>
      <c r="JCZ420" s="1"/>
      <c r="JDA420" s="1"/>
      <c r="JDB420" s="1"/>
      <c r="JDC420" s="1"/>
      <c r="JDD420" s="1"/>
      <c r="JDE420" s="1"/>
      <c r="JDF420" s="1"/>
      <c r="JDG420" s="1"/>
      <c r="JDH420" s="1"/>
      <c r="JDI420" s="1"/>
      <c r="JDJ420" s="1"/>
      <c r="JDK420" s="1"/>
      <c r="JDL420" s="1"/>
      <c r="JDM420" s="1"/>
      <c r="JDN420" s="1"/>
      <c r="JDO420" s="1"/>
      <c r="JDP420" s="1"/>
      <c r="JDQ420" s="1"/>
      <c r="JDR420" s="1"/>
      <c r="JDS420" s="1"/>
      <c r="JDT420" s="1"/>
      <c r="JDU420" s="1"/>
      <c r="JDV420" s="1"/>
      <c r="JDW420" s="1"/>
      <c r="JDX420" s="1"/>
      <c r="JDY420" s="1"/>
      <c r="JDZ420" s="1"/>
      <c r="JEA420" s="1"/>
      <c r="JEB420" s="1"/>
      <c r="JEC420" s="1"/>
      <c r="JED420" s="1"/>
      <c r="JEE420" s="1"/>
      <c r="JEF420" s="1"/>
      <c r="JEG420" s="1"/>
      <c r="JEH420" s="1"/>
      <c r="JEI420" s="1"/>
      <c r="JEJ420" s="1"/>
      <c r="JEK420" s="1"/>
      <c r="JEL420" s="1"/>
      <c r="JEM420" s="1"/>
      <c r="JEN420" s="1"/>
      <c r="JEO420" s="1"/>
      <c r="JEP420" s="1"/>
      <c r="JEQ420" s="1"/>
      <c r="JER420" s="1"/>
      <c r="JES420" s="1"/>
      <c r="JET420" s="1"/>
      <c r="JEU420" s="1"/>
      <c r="JEV420" s="1"/>
      <c r="JEW420" s="1"/>
      <c r="JEX420" s="1"/>
      <c r="JEY420" s="1"/>
      <c r="JEZ420" s="1"/>
      <c r="JFA420" s="1"/>
      <c r="JFB420" s="1"/>
      <c r="JFC420" s="1"/>
      <c r="JFD420" s="1"/>
      <c r="JFE420" s="1"/>
      <c r="JFF420" s="1"/>
      <c r="JFG420" s="1"/>
      <c r="JFH420" s="1"/>
      <c r="JFI420" s="1"/>
      <c r="JFJ420" s="1"/>
      <c r="JFK420" s="1"/>
      <c r="JFL420" s="1"/>
      <c r="JFM420" s="1"/>
      <c r="JFN420" s="1"/>
      <c r="JFO420" s="1"/>
      <c r="JFP420" s="1"/>
      <c r="JFQ420" s="1"/>
      <c r="JFR420" s="1"/>
      <c r="JFS420" s="1"/>
      <c r="JFT420" s="1"/>
      <c r="JFU420" s="1"/>
      <c r="JFV420" s="1"/>
      <c r="JFW420" s="1"/>
      <c r="JFX420" s="1"/>
      <c r="JFY420" s="1"/>
      <c r="JFZ420" s="1"/>
      <c r="JGA420" s="1"/>
      <c r="JGB420" s="1"/>
      <c r="JGC420" s="1"/>
      <c r="JGD420" s="1"/>
      <c r="JGE420" s="1"/>
      <c r="JGF420" s="1"/>
      <c r="JGG420" s="1"/>
      <c r="JGH420" s="1"/>
      <c r="JGI420" s="1"/>
      <c r="JGJ420" s="1"/>
      <c r="JGK420" s="1"/>
      <c r="JGL420" s="1"/>
      <c r="JGM420" s="1"/>
      <c r="JGN420" s="1"/>
      <c r="JGO420" s="1"/>
      <c r="JGP420" s="1"/>
      <c r="JGQ420" s="1"/>
      <c r="JGR420" s="1"/>
      <c r="JGS420" s="1"/>
      <c r="JGT420" s="1"/>
      <c r="JGU420" s="1"/>
      <c r="JGV420" s="1"/>
      <c r="JGW420" s="1"/>
      <c r="JGX420" s="1"/>
      <c r="JGY420" s="1"/>
      <c r="JGZ420" s="1"/>
      <c r="JHA420" s="1"/>
      <c r="JHB420" s="1"/>
      <c r="JHC420" s="1"/>
      <c r="JHD420" s="1"/>
      <c r="JHE420" s="1"/>
      <c r="JHF420" s="1"/>
      <c r="JHG420" s="1"/>
      <c r="JHH420" s="1"/>
      <c r="JHI420" s="1"/>
      <c r="JHJ420" s="1"/>
      <c r="JHK420" s="1"/>
      <c r="JHL420" s="1"/>
      <c r="JHM420" s="1"/>
      <c r="JHN420" s="1"/>
      <c r="JHO420" s="1"/>
      <c r="JHP420" s="1"/>
      <c r="JHQ420" s="1"/>
      <c r="JHR420" s="1"/>
      <c r="JHS420" s="1"/>
      <c r="JHT420" s="1"/>
      <c r="JHU420" s="1"/>
      <c r="JHV420" s="1"/>
      <c r="JHW420" s="1"/>
      <c r="JHX420" s="1"/>
      <c r="JHY420" s="1"/>
      <c r="JHZ420" s="1"/>
      <c r="JIA420" s="1"/>
      <c r="JIB420" s="1"/>
      <c r="JIC420" s="1"/>
      <c r="JID420" s="1"/>
      <c r="JIE420" s="1"/>
      <c r="JIF420" s="1"/>
      <c r="JIG420" s="1"/>
      <c r="JIH420" s="1"/>
      <c r="JII420" s="1"/>
      <c r="JIJ420" s="1"/>
      <c r="JIK420" s="1"/>
      <c r="JIL420" s="1"/>
      <c r="JIM420" s="1"/>
      <c r="JIN420" s="1"/>
      <c r="JIO420" s="1"/>
      <c r="JIP420" s="1"/>
      <c r="JIQ420" s="1"/>
      <c r="JIR420" s="1"/>
      <c r="JIS420" s="1"/>
      <c r="JIT420" s="1"/>
      <c r="JIU420" s="1"/>
      <c r="JIV420" s="1"/>
      <c r="JIW420" s="1"/>
      <c r="JIX420" s="1"/>
      <c r="JIY420" s="1"/>
      <c r="JIZ420" s="1"/>
      <c r="JJA420" s="1"/>
      <c r="JJB420" s="1"/>
      <c r="JJC420" s="1"/>
      <c r="JJD420" s="1"/>
      <c r="JJE420" s="1"/>
      <c r="JJF420" s="1"/>
      <c r="JJG420" s="1"/>
      <c r="JJH420" s="1"/>
      <c r="JJI420" s="1"/>
      <c r="JJJ420" s="1"/>
      <c r="JJK420" s="1"/>
      <c r="JJL420" s="1"/>
      <c r="JJM420" s="1"/>
      <c r="JJN420" s="1"/>
      <c r="JJO420" s="1"/>
      <c r="JJP420" s="1"/>
      <c r="JJQ420" s="1"/>
      <c r="JJR420" s="1"/>
      <c r="JJS420" s="1"/>
      <c r="JJT420" s="1"/>
      <c r="JJU420" s="1"/>
      <c r="JJV420" s="1"/>
      <c r="JJW420" s="1"/>
      <c r="JJX420" s="1"/>
      <c r="JJY420" s="1"/>
      <c r="JJZ420" s="1"/>
      <c r="JKA420" s="1"/>
      <c r="JKB420" s="1"/>
      <c r="JKC420" s="1"/>
      <c r="JKD420" s="1"/>
      <c r="JKE420" s="1"/>
      <c r="JKF420" s="1"/>
      <c r="JKG420" s="1"/>
      <c r="JKH420" s="1"/>
      <c r="JKI420" s="1"/>
      <c r="JKJ420" s="1"/>
      <c r="JKK420" s="1"/>
      <c r="JKL420" s="1"/>
      <c r="JKM420" s="1"/>
      <c r="JKN420" s="1"/>
      <c r="JKO420" s="1"/>
      <c r="JKP420" s="1"/>
      <c r="JKQ420" s="1"/>
      <c r="JKR420" s="1"/>
      <c r="JKS420" s="1"/>
      <c r="JKT420" s="1"/>
      <c r="JKU420" s="1"/>
      <c r="JKV420" s="1"/>
      <c r="JKW420" s="1"/>
      <c r="JKX420" s="1"/>
      <c r="JKY420" s="1"/>
      <c r="JKZ420" s="1"/>
      <c r="JLA420" s="1"/>
      <c r="JLB420" s="1"/>
      <c r="JLC420" s="1"/>
      <c r="JLD420" s="1"/>
      <c r="JLE420" s="1"/>
      <c r="JLF420" s="1"/>
      <c r="JLG420" s="1"/>
      <c r="JLH420" s="1"/>
      <c r="JLI420" s="1"/>
      <c r="JLJ420" s="1"/>
      <c r="JLK420" s="1"/>
      <c r="JLL420" s="1"/>
      <c r="JLM420" s="1"/>
      <c r="JLN420" s="1"/>
      <c r="JLO420" s="1"/>
      <c r="JLP420" s="1"/>
      <c r="JLQ420" s="1"/>
      <c r="JLR420" s="1"/>
      <c r="JLS420" s="1"/>
      <c r="JLT420" s="1"/>
      <c r="JLU420" s="1"/>
      <c r="JLV420" s="1"/>
      <c r="JLW420" s="1"/>
      <c r="JLX420" s="1"/>
      <c r="JLY420" s="1"/>
      <c r="JLZ420" s="1"/>
      <c r="JMA420" s="1"/>
      <c r="JMB420" s="1"/>
      <c r="JMC420" s="1"/>
      <c r="JMD420" s="1"/>
      <c r="JME420" s="1"/>
      <c r="JMF420" s="1"/>
      <c r="JMG420" s="1"/>
      <c r="JMH420" s="1"/>
      <c r="JMI420" s="1"/>
      <c r="JMJ420" s="1"/>
      <c r="JMK420" s="1"/>
      <c r="JML420" s="1"/>
      <c r="JMM420" s="1"/>
      <c r="JMN420" s="1"/>
      <c r="JMO420" s="1"/>
      <c r="JMP420" s="1"/>
      <c r="JMQ420" s="1"/>
      <c r="JMR420" s="1"/>
      <c r="JMS420" s="1"/>
      <c r="JMT420" s="1"/>
      <c r="JMU420" s="1"/>
      <c r="JMV420" s="1"/>
      <c r="JMW420" s="1"/>
      <c r="JMX420" s="1"/>
      <c r="JMY420" s="1"/>
      <c r="JMZ420" s="1"/>
      <c r="JNA420" s="1"/>
      <c r="JNB420" s="1"/>
      <c r="JNC420" s="1"/>
      <c r="JND420" s="1"/>
      <c r="JNE420" s="1"/>
      <c r="JNF420" s="1"/>
      <c r="JNG420" s="1"/>
      <c r="JNH420" s="1"/>
      <c r="JNI420" s="1"/>
      <c r="JNJ420" s="1"/>
      <c r="JNK420" s="1"/>
      <c r="JNL420" s="1"/>
      <c r="JNM420" s="1"/>
      <c r="JNN420" s="1"/>
      <c r="JNO420" s="1"/>
      <c r="JNP420" s="1"/>
      <c r="JNQ420" s="1"/>
      <c r="JNR420" s="1"/>
      <c r="JNS420" s="1"/>
      <c r="JNT420" s="1"/>
      <c r="JNU420" s="1"/>
      <c r="JNV420" s="1"/>
      <c r="JNW420" s="1"/>
      <c r="JNX420" s="1"/>
      <c r="JNY420" s="1"/>
      <c r="JNZ420" s="1"/>
      <c r="JOA420" s="1"/>
      <c r="JOB420" s="1"/>
      <c r="JOC420" s="1"/>
      <c r="JOD420" s="1"/>
      <c r="JOE420" s="1"/>
      <c r="JOF420" s="1"/>
      <c r="JOG420" s="1"/>
      <c r="JOH420" s="1"/>
      <c r="JOI420" s="1"/>
      <c r="JOJ420" s="1"/>
      <c r="JOK420" s="1"/>
      <c r="JOL420" s="1"/>
      <c r="JOM420" s="1"/>
      <c r="JON420" s="1"/>
      <c r="JOO420" s="1"/>
      <c r="JOP420" s="1"/>
      <c r="JOQ420" s="1"/>
      <c r="JOR420" s="1"/>
      <c r="JOS420" s="1"/>
      <c r="JOT420" s="1"/>
      <c r="JOU420" s="1"/>
      <c r="JOV420" s="1"/>
      <c r="JOW420" s="1"/>
      <c r="JOX420" s="1"/>
      <c r="JOY420" s="1"/>
      <c r="JOZ420" s="1"/>
      <c r="JPA420" s="1"/>
      <c r="JPB420" s="1"/>
      <c r="JPC420" s="1"/>
      <c r="JPD420" s="1"/>
      <c r="JPE420" s="1"/>
      <c r="JPF420" s="1"/>
      <c r="JPG420" s="1"/>
      <c r="JPH420" s="1"/>
      <c r="JPI420" s="1"/>
      <c r="JPJ420" s="1"/>
      <c r="JPK420" s="1"/>
      <c r="JPL420" s="1"/>
      <c r="JPM420" s="1"/>
      <c r="JPN420" s="1"/>
      <c r="JPO420" s="1"/>
      <c r="JPP420" s="1"/>
      <c r="JPQ420" s="1"/>
      <c r="JPR420" s="1"/>
      <c r="JPS420" s="1"/>
      <c r="JPT420" s="1"/>
      <c r="JPU420" s="1"/>
      <c r="JPV420" s="1"/>
      <c r="JPW420" s="1"/>
      <c r="JPX420" s="1"/>
      <c r="JPY420" s="1"/>
      <c r="JPZ420" s="1"/>
      <c r="JQA420" s="1"/>
      <c r="JQB420" s="1"/>
      <c r="JQC420" s="1"/>
      <c r="JQD420" s="1"/>
      <c r="JQE420" s="1"/>
      <c r="JQF420" s="1"/>
      <c r="JQG420" s="1"/>
      <c r="JQH420" s="1"/>
      <c r="JQI420" s="1"/>
      <c r="JQJ420" s="1"/>
      <c r="JQK420" s="1"/>
      <c r="JQL420" s="1"/>
      <c r="JQM420" s="1"/>
      <c r="JQN420" s="1"/>
      <c r="JQO420" s="1"/>
      <c r="JQP420" s="1"/>
      <c r="JQQ420" s="1"/>
      <c r="JQR420" s="1"/>
      <c r="JQS420" s="1"/>
      <c r="JQT420" s="1"/>
      <c r="JQU420" s="1"/>
      <c r="JQV420" s="1"/>
      <c r="JQW420" s="1"/>
      <c r="JQX420" s="1"/>
      <c r="JQY420" s="1"/>
      <c r="JQZ420" s="1"/>
      <c r="JRA420" s="1"/>
      <c r="JRB420" s="1"/>
      <c r="JRC420" s="1"/>
      <c r="JRD420" s="1"/>
      <c r="JRE420" s="1"/>
      <c r="JRF420" s="1"/>
      <c r="JRG420" s="1"/>
      <c r="JRH420" s="1"/>
      <c r="JRI420" s="1"/>
      <c r="JRJ420" s="1"/>
      <c r="JRK420" s="1"/>
      <c r="JRL420" s="1"/>
      <c r="JRM420" s="1"/>
      <c r="JRN420" s="1"/>
      <c r="JRO420" s="1"/>
      <c r="JRP420" s="1"/>
      <c r="JRQ420" s="1"/>
      <c r="JRR420" s="1"/>
      <c r="JRS420" s="1"/>
      <c r="JRT420" s="1"/>
      <c r="JRU420" s="1"/>
      <c r="JRV420" s="1"/>
      <c r="JRW420" s="1"/>
      <c r="JRX420" s="1"/>
      <c r="JRY420" s="1"/>
      <c r="JRZ420" s="1"/>
      <c r="JSA420" s="1"/>
      <c r="JSB420" s="1"/>
      <c r="JSC420" s="1"/>
      <c r="JSD420" s="1"/>
      <c r="JSE420" s="1"/>
      <c r="JSF420" s="1"/>
      <c r="JSG420" s="1"/>
      <c r="JSH420" s="1"/>
      <c r="JSI420" s="1"/>
      <c r="JSJ420" s="1"/>
      <c r="JSK420" s="1"/>
      <c r="JSL420" s="1"/>
      <c r="JSM420" s="1"/>
      <c r="JSN420" s="1"/>
      <c r="JSO420" s="1"/>
      <c r="JSP420" s="1"/>
      <c r="JSQ420" s="1"/>
      <c r="JSR420" s="1"/>
      <c r="JSS420" s="1"/>
      <c r="JST420" s="1"/>
      <c r="JSU420" s="1"/>
      <c r="JSV420" s="1"/>
      <c r="JSW420" s="1"/>
      <c r="JSX420" s="1"/>
      <c r="JSY420" s="1"/>
      <c r="JSZ420" s="1"/>
      <c r="JTA420" s="1"/>
      <c r="JTB420" s="1"/>
      <c r="JTC420" s="1"/>
      <c r="JTD420" s="1"/>
      <c r="JTE420" s="1"/>
      <c r="JTF420" s="1"/>
      <c r="JTG420" s="1"/>
      <c r="JTH420" s="1"/>
      <c r="JTI420" s="1"/>
      <c r="JTJ420" s="1"/>
      <c r="JTK420" s="1"/>
      <c r="JTL420" s="1"/>
      <c r="JTM420" s="1"/>
      <c r="JTN420" s="1"/>
      <c r="JTO420" s="1"/>
      <c r="JTP420" s="1"/>
      <c r="JTQ420" s="1"/>
      <c r="JTR420" s="1"/>
      <c r="JTS420" s="1"/>
      <c r="JTT420" s="1"/>
      <c r="JTU420" s="1"/>
      <c r="JTV420" s="1"/>
      <c r="JTW420" s="1"/>
      <c r="JTX420" s="1"/>
      <c r="JTY420" s="1"/>
      <c r="JTZ420" s="1"/>
      <c r="JUA420" s="1"/>
      <c r="JUB420" s="1"/>
      <c r="JUC420" s="1"/>
      <c r="JUD420" s="1"/>
      <c r="JUE420" s="1"/>
      <c r="JUF420" s="1"/>
      <c r="JUG420" s="1"/>
      <c r="JUH420" s="1"/>
      <c r="JUI420" s="1"/>
      <c r="JUJ420" s="1"/>
      <c r="JUK420" s="1"/>
      <c r="JUL420" s="1"/>
      <c r="JUM420" s="1"/>
      <c r="JUN420" s="1"/>
      <c r="JUO420" s="1"/>
      <c r="JUP420" s="1"/>
      <c r="JUQ420" s="1"/>
      <c r="JUR420" s="1"/>
      <c r="JUS420" s="1"/>
      <c r="JUT420" s="1"/>
      <c r="JUU420" s="1"/>
      <c r="JUV420" s="1"/>
      <c r="JUW420" s="1"/>
      <c r="JUX420" s="1"/>
      <c r="JUY420" s="1"/>
      <c r="JUZ420" s="1"/>
      <c r="JVA420" s="1"/>
      <c r="JVB420" s="1"/>
      <c r="JVC420" s="1"/>
      <c r="JVD420" s="1"/>
      <c r="JVE420" s="1"/>
      <c r="JVF420" s="1"/>
      <c r="JVG420" s="1"/>
      <c r="JVH420" s="1"/>
      <c r="JVI420" s="1"/>
      <c r="JVJ420" s="1"/>
      <c r="JVK420" s="1"/>
      <c r="JVL420" s="1"/>
      <c r="JVM420" s="1"/>
      <c r="JVN420" s="1"/>
      <c r="JVO420" s="1"/>
      <c r="JVP420" s="1"/>
      <c r="JVQ420" s="1"/>
      <c r="JVR420" s="1"/>
      <c r="JVS420" s="1"/>
      <c r="JVT420" s="1"/>
      <c r="JVU420" s="1"/>
      <c r="JVV420" s="1"/>
      <c r="JVW420" s="1"/>
      <c r="JVX420" s="1"/>
      <c r="JVY420" s="1"/>
      <c r="JVZ420" s="1"/>
      <c r="JWA420" s="1"/>
      <c r="JWB420" s="1"/>
      <c r="JWC420" s="1"/>
      <c r="JWD420" s="1"/>
      <c r="JWE420" s="1"/>
      <c r="JWF420" s="1"/>
      <c r="JWG420" s="1"/>
      <c r="JWH420" s="1"/>
      <c r="JWI420" s="1"/>
      <c r="JWJ420" s="1"/>
      <c r="JWK420" s="1"/>
      <c r="JWL420" s="1"/>
      <c r="JWM420" s="1"/>
      <c r="JWN420" s="1"/>
      <c r="JWO420" s="1"/>
      <c r="JWP420" s="1"/>
      <c r="JWQ420" s="1"/>
      <c r="JWR420" s="1"/>
      <c r="JWS420" s="1"/>
      <c r="JWT420" s="1"/>
      <c r="JWU420" s="1"/>
      <c r="JWV420" s="1"/>
      <c r="JWW420" s="1"/>
      <c r="JWX420" s="1"/>
      <c r="JWY420" s="1"/>
      <c r="JWZ420" s="1"/>
      <c r="JXA420" s="1"/>
      <c r="JXB420" s="1"/>
      <c r="JXC420" s="1"/>
      <c r="JXD420" s="1"/>
      <c r="JXE420" s="1"/>
      <c r="JXF420" s="1"/>
      <c r="JXG420" s="1"/>
      <c r="JXH420" s="1"/>
      <c r="JXI420" s="1"/>
      <c r="JXJ420" s="1"/>
      <c r="JXK420" s="1"/>
      <c r="JXL420" s="1"/>
      <c r="JXM420" s="1"/>
      <c r="JXN420" s="1"/>
      <c r="JXO420" s="1"/>
      <c r="JXP420" s="1"/>
      <c r="JXQ420" s="1"/>
      <c r="JXR420" s="1"/>
      <c r="JXS420" s="1"/>
      <c r="JXT420" s="1"/>
      <c r="JXU420" s="1"/>
      <c r="JXV420" s="1"/>
      <c r="JXW420" s="1"/>
      <c r="JXX420" s="1"/>
      <c r="JXY420" s="1"/>
      <c r="JXZ420" s="1"/>
      <c r="JYA420" s="1"/>
      <c r="JYB420" s="1"/>
      <c r="JYC420" s="1"/>
      <c r="JYD420" s="1"/>
      <c r="JYE420" s="1"/>
      <c r="JYF420" s="1"/>
      <c r="JYG420" s="1"/>
      <c r="JYH420" s="1"/>
      <c r="JYI420" s="1"/>
      <c r="JYJ420" s="1"/>
      <c r="JYK420" s="1"/>
      <c r="JYL420" s="1"/>
      <c r="JYM420" s="1"/>
      <c r="JYN420" s="1"/>
      <c r="JYO420" s="1"/>
      <c r="JYP420" s="1"/>
      <c r="JYQ420" s="1"/>
      <c r="JYR420" s="1"/>
      <c r="JYS420" s="1"/>
      <c r="JYT420" s="1"/>
      <c r="JYU420" s="1"/>
      <c r="JYV420" s="1"/>
      <c r="JYW420" s="1"/>
      <c r="JYX420" s="1"/>
      <c r="JYY420" s="1"/>
      <c r="JYZ420" s="1"/>
      <c r="JZA420" s="1"/>
      <c r="JZB420" s="1"/>
      <c r="JZC420" s="1"/>
      <c r="JZD420" s="1"/>
      <c r="JZE420" s="1"/>
      <c r="JZF420" s="1"/>
      <c r="JZG420" s="1"/>
      <c r="JZH420" s="1"/>
      <c r="JZI420" s="1"/>
      <c r="JZJ420" s="1"/>
      <c r="JZK420" s="1"/>
      <c r="JZL420" s="1"/>
      <c r="JZM420" s="1"/>
      <c r="JZN420" s="1"/>
      <c r="JZO420" s="1"/>
      <c r="JZP420" s="1"/>
      <c r="JZQ420" s="1"/>
      <c r="JZR420" s="1"/>
      <c r="JZS420" s="1"/>
      <c r="JZT420" s="1"/>
      <c r="JZU420" s="1"/>
      <c r="JZV420" s="1"/>
      <c r="JZW420" s="1"/>
      <c r="JZX420" s="1"/>
      <c r="JZY420" s="1"/>
      <c r="JZZ420" s="1"/>
      <c r="KAA420" s="1"/>
      <c r="KAB420" s="1"/>
      <c r="KAC420" s="1"/>
      <c r="KAD420" s="1"/>
      <c r="KAE420" s="1"/>
      <c r="KAF420" s="1"/>
      <c r="KAG420" s="1"/>
      <c r="KAH420" s="1"/>
      <c r="KAI420" s="1"/>
      <c r="KAJ420" s="1"/>
      <c r="KAK420" s="1"/>
      <c r="KAL420" s="1"/>
      <c r="KAM420" s="1"/>
      <c r="KAN420" s="1"/>
      <c r="KAO420" s="1"/>
      <c r="KAP420" s="1"/>
      <c r="KAQ420" s="1"/>
      <c r="KAR420" s="1"/>
      <c r="KAS420" s="1"/>
      <c r="KAT420" s="1"/>
      <c r="KAU420" s="1"/>
      <c r="KAV420" s="1"/>
      <c r="KAW420" s="1"/>
      <c r="KAX420" s="1"/>
      <c r="KAY420" s="1"/>
      <c r="KAZ420" s="1"/>
      <c r="KBA420" s="1"/>
      <c r="KBB420" s="1"/>
      <c r="KBC420" s="1"/>
      <c r="KBD420" s="1"/>
      <c r="KBE420" s="1"/>
      <c r="KBF420" s="1"/>
      <c r="KBG420" s="1"/>
      <c r="KBH420" s="1"/>
      <c r="KBI420" s="1"/>
      <c r="KBJ420" s="1"/>
      <c r="KBK420" s="1"/>
      <c r="KBL420" s="1"/>
      <c r="KBM420" s="1"/>
      <c r="KBN420" s="1"/>
      <c r="KBO420" s="1"/>
      <c r="KBP420" s="1"/>
      <c r="KBQ420" s="1"/>
      <c r="KBR420" s="1"/>
      <c r="KBS420" s="1"/>
      <c r="KBT420" s="1"/>
      <c r="KBU420" s="1"/>
      <c r="KBV420" s="1"/>
      <c r="KBW420" s="1"/>
      <c r="KBX420" s="1"/>
      <c r="KBY420" s="1"/>
      <c r="KBZ420" s="1"/>
      <c r="KCA420" s="1"/>
      <c r="KCB420" s="1"/>
      <c r="KCC420" s="1"/>
      <c r="KCD420" s="1"/>
      <c r="KCE420" s="1"/>
      <c r="KCF420" s="1"/>
      <c r="KCG420" s="1"/>
      <c r="KCH420" s="1"/>
      <c r="KCI420" s="1"/>
      <c r="KCJ420" s="1"/>
      <c r="KCK420" s="1"/>
      <c r="KCL420" s="1"/>
      <c r="KCM420" s="1"/>
      <c r="KCN420" s="1"/>
      <c r="KCO420" s="1"/>
      <c r="KCP420" s="1"/>
      <c r="KCQ420" s="1"/>
      <c r="KCR420" s="1"/>
      <c r="KCS420" s="1"/>
      <c r="KCT420" s="1"/>
      <c r="KCU420" s="1"/>
      <c r="KCV420" s="1"/>
      <c r="KCW420" s="1"/>
      <c r="KCX420" s="1"/>
      <c r="KCY420" s="1"/>
      <c r="KCZ420" s="1"/>
      <c r="KDA420" s="1"/>
      <c r="KDB420" s="1"/>
      <c r="KDC420" s="1"/>
      <c r="KDD420" s="1"/>
      <c r="KDE420" s="1"/>
      <c r="KDF420" s="1"/>
      <c r="KDG420" s="1"/>
      <c r="KDH420" s="1"/>
      <c r="KDI420" s="1"/>
      <c r="KDJ420" s="1"/>
      <c r="KDK420" s="1"/>
      <c r="KDL420" s="1"/>
      <c r="KDM420" s="1"/>
      <c r="KDN420" s="1"/>
      <c r="KDO420" s="1"/>
      <c r="KDP420" s="1"/>
      <c r="KDQ420" s="1"/>
      <c r="KDR420" s="1"/>
      <c r="KDS420" s="1"/>
      <c r="KDT420" s="1"/>
      <c r="KDU420" s="1"/>
      <c r="KDV420" s="1"/>
      <c r="KDW420" s="1"/>
      <c r="KDX420" s="1"/>
      <c r="KDY420" s="1"/>
      <c r="KDZ420" s="1"/>
      <c r="KEA420" s="1"/>
      <c r="KEB420" s="1"/>
      <c r="KEC420" s="1"/>
      <c r="KED420" s="1"/>
      <c r="KEE420" s="1"/>
      <c r="KEF420" s="1"/>
      <c r="KEG420" s="1"/>
      <c r="KEH420" s="1"/>
      <c r="KEI420" s="1"/>
      <c r="KEJ420" s="1"/>
      <c r="KEK420" s="1"/>
      <c r="KEL420" s="1"/>
      <c r="KEM420" s="1"/>
      <c r="KEN420" s="1"/>
      <c r="KEO420" s="1"/>
      <c r="KEP420" s="1"/>
      <c r="KEQ420" s="1"/>
      <c r="KER420" s="1"/>
      <c r="KES420" s="1"/>
      <c r="KET420" s="1"/>
      <c r="KEU420" s="1"/>
      <c r="KEV420" s="1"/>
      <c r="KEW420" s="1"/>
      <c r="KEX420" s="1"/>
      <c r="KEY420" s="1"/>
      <c r="KEZ420" s="1"/>
      <c r="KFA420" s="1"/>
      <c r="KFB420" s="1"/>
      <c r="KFC420" s="1"/>
      <c r="KFD420" s="1"/>
      <c r="KFE420" s="1"/>
      <c r="KFF420" s="1"/>
      <c r="KFG420" s="1"/>
      <c r="KFH420" s="1"/>
      <c r="KFI420" s="1"/>
      <c r="KFJ420" s="1"/>
      <c r="KFK420" s="1"/>
      <c r="KFL420" s="1"/>
      <c r="KFM420" s="1"/>
      <c r="KFN420" s="1"/>
      <c r="KFO420" s="1"/>
      <c r="KFP420" s="1"/>
      <c r="KFQ420" s="1"/>
      <c r="KFR420" s="1"/>
      <c r="KFS420" s="1"/>
      <c r="KFT420" s="1"/>
      <c r="KFU420" s="1"/>
      <c r="KFV420" s="1"/>
      <c r="KFW420" s="1"/>
      <c r="KFX420" s="1"/>
      <c r="KFY420" s="1"/>
      <c r="KFZ420" s="1"/>
      <c r="KGA420" s="1"/>
      <c r="KGB420" s="1"/>
      <c r="KGC420" s="1"/>
      <c r="KGD420" s="1"/>
      <c r="KGE420" s="1"/>
      <c r="KGF420" s="1"/>
      <c r="KGG420" s="1"/>
      <c r="KGH420" s="1"/>
      <c r="KGI420" s="1"/>
      <c r="KGJ420" s="1"/>
      <c r="KGK420" s="1"/>
      <c r="KGL420" s="1"/>
      <c r="KGM420" s="1"/>
      <c r="KGN420" s="1"/>
      <c r="KGO420" s="1"/>
      <c r="KGP420" s="1"/>
      <c r="KGQ420" s="1"/>
      <c r="KGR420" s="1"/>
      <c r="KGS420" s="1"/>
      <c r="KGT420" s="1"/>
      <c r="KGU420" s="1"/>
      <c r="KGV420" s="1"/>
      <c r="KGW420" s="1"/>
      <c r="KGX420" s="1"/>
      <c r="KGY420" s="1"/>
      <c r="KGZ420" s="1"/>
      <c r="KHA420" s="1"/>
      <c r="KHB420" s="1"/>
      <c r="KHC420" s="1"/>
      <c r="KHD420" s="1"/>
      <c r="KHE420" s="1"/>
      <c r="KHF420" s="1"/>
      <c r="KHG420" s="1"/>
      <c r="KHH420" s="1"/>
      <c r="KHI420" s="1"/>
      <c r="KHJ420" s="1"/>
      <c r="KHK420" s="1"/>
      <c r="KHL420" s="1"/>
      <c r="KHM420" s="1"/>
      <c r="KHN420" s="1"/>
      <c r="KHO420" s="1"/>
      <c r="KHP420" s="1"/>
      <c r="KHQ420" s="1"/>
      <c r="KHR420" s="1"/>
      <c r="KHS420" s="1"/>
      <c r="KHT420" s="1"/>
      <c r="KHU420" s="1"/>
      <c r="KHV420" s="1"/>
      <c r="KHW420" s="1"/>
      <c r="KHX420" s="1"/>
      <c r="KHY420" s="1"/>
      <c r="KHZ420" s="1"/>
      <c r="KIA420" s="1"/>
      <c r="KIB420" s="1"/>
      <c r="KIC420" s="1"/>
      <c r="KID420" s="1"/>
      <c r="KIE420" s="1"/>
      <c r="KIF420" s="1"/>
      <c r="KIG420" s="1"/>
      <c r="KIH420" s="1"/>
      <c r="KII420" s="1"/>
      <c r="KIJ420" s="1"/>
      <c r="KIK420" s="1"/>
      <c r="KIL420" s="1"/>
      <c r="KIM420" s="1"/>
      <c r="KIN420" s="1"/>
      <c r="KIO420" s="1"/>
      <c r="KIP420" s="1"/>
      <c r="KIQ420" s="1"/>
      <c r="KIR420" s="1"/>
      <c r="KIS420" s="1"/>
      <c r="KIT420" s="1"/>
      <c r="KIU420" s="1"/>
      <c r="KIV420" s="1"/>
      <c r="KIW420" s="1"/>
      <c r="KIX420" s="1"/>
      <c r="KIY420" s="1"/>
      <c r="KIZ420" s="1"/>
      <c r="KJA420" s="1"/>
      <c r="KJB420" s="1"/>
      <c r="KJC420" s="1"/>
      <c r="KJD420" s="1"/>
      <c r="KJE420" s="1"/>
      <c r="KJF420" s="1"/>
      <c r="KJG420" s="1"/>
      <c r="KJH420" s="1"/>
      <c r="KJI420" s="1"/>
      <c r="KJJ420" s="1"/>
      <c r="KJK420" s="1"/>
      <c r="KJL420" s="1"/>
      <c r="KJM420" s="1"/>
      <c r="KJN420" s="1"/>
      <c r="KJO420" s="1"/>
      <c r="KJP420" s="1"/>
      <c r="KJQ420" s="1"/>
      <c r="KJR420" s="1"/>
      <c r="KJS420" s="1"/>
      <c r="KJT420" s="1"/>
      <c r="KJU420" s="1"/>
      <c r="KJV420" s="1"/>
      <c r="KJW420" s="1"/>
      <c r="KJX420" s="1"/>
      <c r="KJY420" s="1"/>
      <c r="KJZ420" s="1"/>
      <c r="KKA420" s="1"/>
      <c r="KKB420" s="1"/>
      <c r="KKC420" s="1"/>
      <c r="KKD420" s="1"/>
      <c r="KKE420" s="1"/>
      <c r="KKF420" s="1"/>
      <c r="KKG420" s="1"/>
      <c r="KKH420" s="1"/>
      <c r="KKI420" s="1"/>
      <c r="KKJ420" s="1"/>
      <c r="KKK420" s="1"/>
      <c r="KKL420" s="1"/>
      <c r="KKM420" s="1"/>
      <c r="KKN420" s="1"/>
      <c r="KKO420" s="1"/>
      <c r="KKP420" s="1"/>
      <c r="KKQ420" s="1"/>
      <c r="KKR420" s="1"/>
      <c r="KKS420" s="1"/>
      <c r="KKT420" s="1"/>
      <c r="KKU420" s="1"/>
      <c r="KKV420" s="1"/>
      <c r="KKW420" s="1"/>
      <c r="KKX420" s="1"/>
      <c r="KKY420" s="1"/>
      <c r="KKZ420" s="1"/>
      <c r="KLA420" s="1"/>
      <c r="KLB420" s="1"/>
      <c r="KLC420" s="1"/>
      <c r="KLD420" s="1"/>
      <c r="KLE420" s="1"/>
      <c r="KLF420" s="1"/>
      <c r="KLG420" s="1"/>
      <c r="KLH420" s="1"/>
      <c r="KLI420" s="1"/>
      <c r="KLJ420" s="1"/>
      <c r="KLK420" s="1"/>
      <c r="KLL420" s="1"/>
      <c r="KLM420" s="1"/>
      <c r="KLN420" s="1"/>
      <c r="KLO420" s="1"/>
      <c r="KLP420" s="1"/>
      <c r="KLQ420" s="1"/>
      <c r="KLR420" s="1"/>
      <c r="KLS420" s="1"/>
      <c r="KLT420" s="1"/>
      <c r="KLU420" s="1"/>
      <c r="KLV420" s="1"/>
      <c r="KLW420" s="1"/>
      <c r="KLX420" s="1"/>
      <c r="KLY420" s="1"/>
      <c r="KLZ420" s="1"/>
      <c r="KMA420" s="1"/>
      <c r="KMB420" s="1"/>
      <c r="KMC420" s="1"/>
      <c r="KMD420" s="1"/>
      <c r="KME420" s="1"/>
      <c r="KMF420" s="1"/>
      <c r="KMG420" s="1"/>
      <c r="KMH420" s="1"/>
      <c r="KMI420" s="1"/>
      <c r="KMJ420" s="1"/>
      <c r="KMK420" s="1"/>
      <c r="KML420" s="1"/>
      <c r="KMM420" s="1"/>
      <c r="KMN420" s="1"/>
      <c r="KMO420" s="1"/>
      <c r="KMP420" s="1"/>
      <c r="KMQ420" s="1"/>
      <c r="KMR420" s="1"/>
      <c r="KMS420" s="1"/>
      <c r="KMT420" s="1"/>
      <c r="KMU420" s="1"/>
      <c r="KMV420" s="1"/>
      <c r="KMW420" s="1"/>
      <c r="KMX420" s="1"/>
      <c r="KMY420" s="1"/>
      <c r="KMZ420" s="1"/>
      <c r="KNA420" s="1"/>
      <c r="KNB420" s="1"/>
      <c r="KNC420" s="1"/>
      <c r="KND420" s="1"/>
      <c r="KNE420" s="1"/>
      <c r="KNF420" s="1"/>
      <c r="KNG420" s="1"/>
      <c r="KNH420" s="1"/>
      <c r="KNI420" s="1"/>
      <c r="KNJ420" s="1"/>
      <c r="KNK420" s="1"/>
      <c r="KNL420" s="1"/>
      <c r="KNM420" s="1"/>
      <c r="KNN420" s="1"/>
      <c r="KNO420" s="1"/>
      <c r="KNP420" s="1"/>
      <c r="KNQ420" s="1"/>
      <c r="KNR420" s="1"/>
      <c r="KNS420" s="1"/>
      <c r="KNT420" s="1"/>
      <c r="KNU420" s="1"/>
      <c r="KNV420" s="1"/>
      <c r="KNW420" s="1"/>
      <c r="KNX420" s="1"/>
      <c r="KNY420" s="1"/>
      <c r="KNZ420" s="1"/>
      <c r="KOA420" s="1"/>
      <c r="KOB420" s="1"/>
      <c r="KOC420" s="1"/>
      <c r="KOD420" s="1"/>
      <c r="KOE420" s="1"/>
      <c r="KOF420" s="1"/>
      <c r="KOG420" s="1"/>
      <c r="KOH420" s="1"/>
      <c r="KOI420" s="1"/>
      <c r="KOJ420" s="1"/>
      <c r="KOK420" s="1"/>
      <c r="KOL420" s="1"/>
      <c r="KOM420" s="1"/>
      <c r="KON420" s="1"/>
      <c r="KOO420" s="1"/>
      <c r="KOP420" s="1"/>
      <c r="KOQ420" s="1"/>
      <c r="KOR420" s="1"/>
      <c r="KOS420" s="1"/>
      <c r="KOT420" s="1"/>
      <c r="KOU420" s="1"/>
      <c r="KOV420" s="1"/>
      <c r="KOW420" s="1"/>
      <c r="KOX420" s="1"/>
      <c r="KOY420" s="1"/>
      <c r="KOZ420" s="1"/>
      <c r="KPA420" s="1"/>
      <c r="KPB420" s="1"/>
      <c r="KPC420" s="1"/>
      <c r="KPD420" s="1"/>
      <c r="KPE420" s="1"/>
      <c r="KPF420" s="1"/>
      <c r="KPG420" s="1"/>
      <c r="KPH420" s="1"/>
      <c r="KPI420" s="1"/>
      <c r="KPJ420" s="1"/>
      <c r="KPK420" s="1"/>
      <c r="KPL420" s="1"/>
      <c r="KPM420" s="1"/>
      <c r="KPN420" s="1"/>
      <c r="KPO420" s="1"/>
      <c r="KPP420" s="1"/>
      <c r="KPQ420" s="1"/>
      <c r="KPR420" s="1"/>
      <c r="KPS420" s="1"/>
      <c r="KPT420" s="1"/>
      <c r="KPU420" s="1"/>
      <c r="KPV420" s="1"/>
      <c r="KPW420" s="1"/>
      <c r="KPX420" s="1"/>
      <c r="KPY420" s="1"/>
      <c r="KPZ420" s="1"/>
      <c r="KQA420" s="1"/>
      <c r="KQB420" s="1"/>
      <c r="KQC420" s="1"/>
      <c r="KQD420" s="1"/>
      <c r="KQE420" s="1"/>
      <c r="KQF420" s="1"/>
      <c r="KQG420" s="1"/>
      <c r="KQH420" s="1"/>
      <c r="KQI420" s="1"/>
      <c r="KQJ420" s="1"/>
      <c r="KQK420" s="1"/>
      <c r="KQL420" s="1"/>
      <c r="KQM420" s="1"/>
      <c r="KQN420" s="1"/>
      <c r="KQO420" s="1"/>
      <c r="KQP420" s="1"/>
      <c r="KQQ420" s="1"/>
      <c r="KQR420" s="1"/>
      <c r="KQS420" s="1"/>
      <c r="KQT420" s="1"/>
      <c r="KQU420" s="1"/>
      <c r="KQV420" s="1"/>
      <c r="KQW420" s="1"/>
      <c r="KQX420" s="1"/>
      <c r="KQY420" s="1"/>
      <c r="KQZ420" s="1"/>
      <c r="KRA420" s="1"/>
      <c r="KRB420" s="1"/>
      <c r="KRC420" s="1"/>
      <c r="KRD420" s="1"/>
      <c r="KRE420" s="1"/>
      <c r="KRF420" s="1"/>
      <c r="KRG420" s="1"/>
      <c r="KRH420" s="1"/>
      <c r="KRI420" s="1"/>
      <c r="KRJ420" s="1"/>
      <c r="KRK420" s="1"/>
      <c r="KRL420" s="1"/>
      <c r="KRM420" s="1"/>
      <c r="KRN420" s="1"/>
      <c r="KRO420" s="1"/>
      <c r="KRP420" s="1"/>
      <c r="KRQ420" s="1"/>
      <c r="KRR420" s="1"/>
      <c r="KRS420" s="1"/>
      <c r="KRT420" s="1"/>
      <c r="KRU420" s="1"/>
      <c r="KRV420" s="1"/>
      <c r="KRW420" s="1"/>
      <c r="KRX420" s="1"/>
      <c r="KRY420" s="1"/>
      <c r="KRZ420" s="1"/>
      <c r="KSA420" s="1"/>
      <c r="KSB420" s="1"/>
      <c r="KSC420" s="1"/>
      <c r="KSD420" s="1"/>
      <c r="KSE420" s="1"/>
      <c r="KSF420" s="1"/>
      <c r="KSG420" s="1"/>
      <c r="KSH420" s="1"/>
      <c r="KSI420" s="1"/>
      <c r="KSJ420" s="1"/>
      <c r="KSK420" s="1"/>
      <c r="KSL420" s="1"/>
      <c r="KSM420" s="1"/>
      <c r="KSN420" s="1"/>
      <c r="KSO420" s="1"/>
      <c r="KSP420" s="1"/>
      <c r="KSQ420" s="1"/>
      <c r="KSR420" s="1"/>
      <c r="KSS420" s="1"/>
      <c r="KST420" s="1"/>
      <c r="KSU420" s="1"/>
      <c r="KSV420" s="1"/>
      <c r="KSW420" s="1"/>
      <c r="KSX420" s="1"/>
      <c r="KSY420" s="1"/>
      <c r="KSZ420" s="1"/>
      <c r="KTA420" s="1"/>
      <c r="KTB420" s="1"/>
      <c r="KTC420" s="1"/>
      <c r="KTD420" s="1"/>
      <c r="KTE420" s="1"/>
      <c r="KTF420" s="1"/>
      <c r="KTG420" s="1"/>
      <c r="KTH420" s="1"/>
      <c r="KTI420" s="1"/>
      <c r="KTJ420" s="1"/>
      <c r="KTK420" s="1"/>
      <c r="KTL420" s="1"/>
      <c r="KTM420" s="1"/>
      <c r="KTN420" s="1"/>
      <c r="KTO420" s="1"/>
      <c r="KTP420" s="1"/>
      <c r="KTQ420" s="1"/>
      <c r="KTR420" s="1"/>
      <c r="KTS420" s="1"/>
      <c r="KTT420" s="1"/>
      <c r="KTU420" s="1"/>
      <c r="KTV420" s="1"/>
      <c r="KTW420" s="1"/>
      <c r="KTX420" s="1"/>
      <c r="KTY420" s="1"/>
      <c r="KTZ420" s="1"/>
      <c r="KUA420" s="1"/>
      <c r="KUB420" s="1"/>
      <c r="KUC420" s="1"/>
      <c r="KUD420" s="1"/>
      <c r="KUE420" s="1"/>
      <c r="KUF420" s="1"/>
      <c r="KUG420" s="1"/>
      <c r="KUH420" s="1"/>
      <c r="KUI420" s="1"/>
      <c r="KUJ420" s="1"/>
      <c r="KUK420" s="1"/>
      <c r="KUL420" s="1"/>
      <c r="KUM420" s="1"/>
      <c r="KUN420" s="1"/>
      <c r="KUO420" s="1"/>
      <c r="KUP420" s="1"/>
      <c r="KUQ420" s="1"/>
      <c r="KUR420" s="1"/>
      <c r="KUS420" s="1"/>
      <c r="KUT420" s="1"/>
      <c r="KUU420" s="1"/>
      <c r="KUV420" s="1"/>
      <c r="KUW420" s="1"/>
      <c r="KUX420" s="1"/>
      <c r="KUY420" s="1"/>
      <c r="KUZ420" s="1"/>
      <c r="KVA420" s="1"/>
      <c r="KVB420" s="1"/>
      <c r="KVC420" s="1"/>
      <c r="KVD420" s="1"/>
      <c r="KVE420" s="1"/>
      <c r="KVF420" s="1"/>
      <c r="KVG420" s="1"/>
      <c r="KVH420" s="1"/>
      <c r="KVI420" s="1"/>
      <c r="KVJ420" s="1"/>
      <c r="KVK420" s="1"/>
      <c r="KVL420" s="1"/>
      <c r="KVM420" s="1"/>
      <c r="KVN420" s="1"/>
      <c r="KVO420" s="1"/>
      <c r="KVP420" s="1"/>
      <c r="KVQ420" s="1"/>
      <c r="KVR420" s="1"/>
      <c r="KVS420" s="1"/>
      <c r="KVT420" s="1"/>
      <c r="KVU420" s="1"/>
      <c r="KVV420" s="1"/>
      <c r="KVW420" s="1"/>
      <c r="KVX420" s="1"/>
      <c r="KVY420" s="1"/>
      <c r="KVZ420" s="1"/>
      <c r="KWA420" s="1"/>
      <c r="KWB420" s="1"/>
      <c r="KWC420" s="1"/>
      <c r="KWD420" s="1"/>
      <c r="KWE420" s="1"/>
      <c r="KWF420" s="1"/>
      <c r="KWG420" s="1"/>
      <c r="KWH420" s="1"/>
      <c r="KWI420" s="1"/>
      <c r="KWJ420" s="1"/>
      <c r="KWK420" s="1"/>
      <c r="KWL420" s="1"/>
      <c r="KWM420" s="1"/>
      <c r="KWN420" s="1"/>
      <c r="KWO420" s="1"/>
      <c r="KWP420" s="1"/>
      <c r="KWQ420" s="1"/>
      <c r="KWR420" s="1"/>
      <c r="KWS420" s="1"/>
      <c r="KWT420" s="1"/>
      <c r="KWU420" s="1"/>
      <c r="KWV420" s="1"/>
      <c r="KWW420" s="1"/>
      <c r="KWX420" s="1"/>
      <c r="KWY420" s="1"/>
      <c r="KWZ420" s="1"/>
      <c r="KXA420" s="1"/>
      <c r="KXB420" s="1"/>
      <c r="KXC420" s="1"/>
      <c r="KXD420" s="1"/>
      <c r="KXE420" s="1"/>
      <c r="KXF420" s="1"/>
      <c r="KXG420" s="1"/>
      <c r="KXH420" s="1"/>
      <c r="KXI420" s="1"/>
      <c r="KXJ420" s="1"/>
      <c r="KXK420" s="1"/>
      <c r="KXL420" s="1"/>
      <c r="KXM420" s="1"/>
      <c r="KXN420" s="1"/>
      <c r="KXO420" s="1"/>
      <c r="KXP420" s="1"/>
      <c r="KXQ420" s="1"/>
      <c r="KXR420" s="1"/>
      <c r="KXS420" s="1"/>
      <c r="KXT420" s="1"/>
      <c r="KXU420" s="1"/>
      <c r="KXV420" s="1"/>
      <c r="KXW420" s="1"/>
      <c r="KXX420" s="1"/>
      <c r="KXY420" s="1"/>
      <c r="KXZ420" s="1"/>
      <c r="KYA420" s="1"/>
      <c r="KYB420" s="1"/>
      <c r="KYC420" s="1"/>
      <c r="KYD420" s="1"/>
      <c r="KYE420" s="1"/>
      <c r="KYF420" s="1"/>
      <c r="KYG420" s="1"/>
      <c r="KYH420" s="1"/>
      <c r="KYI420" s="1"/>
      <c r="KYJ420" s="1"/>
      <c r="KYK420" s="1"/>
      <c r="KYL420" s="1"/>
      <c r="KYM420" s="1"/>
      <c r="KYN420" s="1"/>
      <c r="KYO420" s="1"/>
      <c r="KYP420" s="1"/>
      <c r="KYQ420" s="1"/>
      <c r="KYR420" s="1"/>
      <c r="KYS420" s="1"/>
      <c r="KYT420" s="1"/>
      <c r="KYU420" s="1"/>
      <c r="KYV420" s="1"/>
      <c r="KYW420" s="1"/>
      <c r="KYX420" s="1"/>
      <c r="KYY420" s="1"/>
      <c r="KYZ420" s="1"/>
      <c r="KZA420" s="1"/>
      <c r="KZB420" s="1"/>
      <c r="KZC420" s="1"/>
      <c r="KZD420" s="1"/>
      <c r="KZE420" s="1"/>
      <c r="KZF420" s="1"/>
      <c r="KZG420" s="1"/>
      <c r="KZH420" s="1"/>
      <c r="KZI420" s="1"/>
      <c r="KZJ420" s="1"/>
      <c r="KZK420" s="1"/>
      <c r="KZL420" s="1"/>
      <c r="KZM420" s="1"/>
      <c r="KZN420" s="1"/>
      <c r="KZO420" s="1"/>
      <c r="KZP420" s="1"/>
      <c r="KZQ420" s="1"/>
      <c r="KZR420" s="1"/>
      <c r="KZS420" s="1"/>
      <c r="KZT420" s="1"/>
      <c r="KZU420" s="1"/>
      <c r="KZV420" s="1"/>
      <c r="KZW420" s="1"/>
      <c r="KZX420" s="1"/>
      <c r="KZY420" s="1"/>
      <c r="KZZ420" s="1"/>
      <c r="LAA420" s="1"/>
      <c r="LAB420" s="1"/>
      <c r="LAC420" s="1"/>
      <c r="LAD420" s="1"/>
      <c r="LAE420" s="1"/>
      <c r="LAF420" s="1"/>
      <c r="LAG420" s="1"/>
      <c r="LAH420" s="1"/>
      <c r="LAI420" s="1"/>
      <c r="LAJ420" s="1"/>
      <c r="LAK420" s="1"/>
      <c r="LAL420" s="1"/>
      <c r="LAM420" s="1"/>
      <c r="LAN420" s="1"/>
      <c r="LAO420" s="1"/>
      <c r="LAP420" s="1"/>
      <c r="LAQ420" s="1"/>
      <c r="LAR420" s="1"/>
      <c r="LAS420" s="1"/>
      <c r="LAT420" s="1"/>
      <c r="LAU420" s="1"/>
      <c r="LAV420" s="1"/>
      <c r="LAW420" s="1"/>
      <c r="LAX420" s="1"/>
      <c r="LAY420" s="1"/>
      <c r="LAZ420" s="1"/>
      <c r="LBA420" s="1"/>
      <c r="LBB420" s="1"/>
      <c r="LBC420" s="1"/>
      <c r="LBD420" s="1"/>
      <c r="LBE420" s="1"/>
      <c r="LBF420" s="1"/>
      <c r="LBG420" s="1"/>
      <c r="LBH420" s="1"/>
      <c r="LBI420" s="1"/>
      <c r="LBJ420" s="1"/>
      <c r="LBK420" s="1"/>
      <c r="LBL420" s="1"/>
      <c r="LBM420" s="1"/>
      <c r="LBN420" s="1"/>
      <c r="LBO420" s="1"/>
      <c r="LBP420" s="1"/>
      <c r="LBQ420" s="1"/>
      <c r="LBR420" s="1"/>
      <c r="LBS420" s="1"/>
      <c r="LBT420" s="1"/>
      <c r="LBU420" s="1"/>
      <c r="LBV420" s="1"/>
      <c r="LBW420" s="1"/>
      <c r="LBX420" s="1"/>
      <c r="LBY420" s="1"/>
      <c r="LBZ420" s="1"/>
      <c r="LCA420" s="1"/>
      <c r="LCB420" s="1"/>
      <c r="LCC420" s="1"/>
      <c r="LCD420" s="1"/>
      <c r="LCE420" s="1"/>
      <c r="LCF420" s="1"/>
      <c r="LCG420" s="1"/>
      <c r="LCH420" s="1"/>
      <c r="LCI420" s="1"/>
      <c r="LCJ420" s="1"/>
      <c r="LCK420" s="1"/>
      <c r="LCL420" s="1"/>
      <c r="LCM420" s="1"/>
      <c r="LCN420" s="1"/>
      <c r="LCO420" s="1"/>
      <c r="LCP420" s="1"/>
      <c r="LCQ420" s="1"/>
      <c r="LCR420" s="1"/>
      <c r="LCS420" s="1"/>
      <c r="LCT420" s="1"/>
      <c r="LCU420" s="1"/>
      <c r="LCV420" s="1"/>
      <c r="LCW420" s="1"/>
      <c r="LCX420" s="1"/>
      <c r="LCY420" s="1"/>
      <c r="LCZ420" s="1"/>
      <c r="LDA420" s="1"/>
      <c r="LDB420" s="1"/>
      <c r="LDC420" s="1"/>
      <c r="LDD420" s="1"/>
      <c r="LDE420" s="1"/>
      <c r="LDF420" s="1"/>
      <c r="LDG420" s="1"/>
      <c r="LDH420" s="1"/>
      <c r="LDI420" s="1"/>
      <c r="LDJ420" s="1"/>
      <c r="LDK420" s="1"/>
      <c r="LDL420" s="1"/>
      <c r="LDM420" s="1"/>
      <c r="LDN420" s="1"/>
      <c r="LDO420" s="1"/>
      <c r="LDP420" s="1"/>
      <c r="LDQ420" s="1"/>
      <c r="LDR420" s="1"/>
      <c r="LDS420" s="1"/>
      <c r="LDT420" s="1"/>
      <c r="LDU420" s="1"/>
      <c r="LDV420" s="1"/>
      <c r="LDW420" s="1"/>
      <c r="LDX420" s="1"/>
      <c r="LDY420" s="1"/>
      <c r="LDZ420" s="1"/>
      <c r="LEA420" s="1"/>
      <c r="LEB420" s="1"/>
      <c r="LEC420" s="1"/>
      <c r="LED420" s="1"/>
      <c r="LEE420" s="1"/>
      <c r="LEF420" s="1"/>
      <c r="LEG420" s="1"/>
      <c r="LEH420" s="1"/>
      <c r="LEI420" s="1"/>
      <c r="LEJ420" s="1"/>
      <c r="LEK420" s="1"/>
      <c r="LEL420" s="1"/>
      <c r="LEM420" s="1"/>
      <c r="LEN420" s="1"/>
      <c r="LEO420" s="1"/>
      <c r="LEP420" s="1"/>
      <c r="LEQ420" s="1"/>
      <c r="LER420" s="1"/>
      <c r="LES420" s="1"/>
      <c r="LET420" s="1"/>
      <c r="LEU420" s="1"/>
      <c r="LEV420" s="1"/>
      <c r="LEW420" s="1"/>
      <c r="LEX420" s="1"/>
      <c r="LEY420" s="1"/>
      <c r="LEZ420" s="1"/>
      <c r="LFA420" s="1"/>
      <c r="LFB420" s="1"/>
      <c r="LFC420" s="1"/>
      <c r="LFD420" s="1"/>
      <c r="LFE420" s="1"/>
      <c r="LFF420" s="1"/>
      <c r="LFG420" s="1"/>
      <c r="LFH420" s="1"/>
      <c r="LFI420" s="1"/>
      <c r="LFJ420" s="1"/>
      <c r="LFK420" s="1"/>
      <c r="LFL420" s="1"/>
      <c r="LFM420" s="1"/>
      <c r="LFN420" s="1"/>
      <c r="LFO420" s="1"/>
      <c r="LFP420" s="1"/>
      <c r="LFQ420" s="1"/>
      <c r="LFR420" s="1"/>
      <c r="LFS420" s="1"/>
      <c r="LFT420" s="1"/>
      <c r="LFU420" s="1"/>
      <c r="LFV420" s="1"/>
      <c r="LFW420" s="1"/>
      <c r="LFX420" s="1"/>
      <c r="LFY420" s="1"/>
      <c r="LFZ420" s="1"/>
      <c r="LGA420" s="1"/>
      <c r="LGB420" s="1"/>
      <c r="LGC420" s="1"/>
      <c r="LGD420" s="1"/>
      <c r="LGE420" s="1"/>
      <c r="LGF420" s="1"/>
      <c r="LGG420" s="1"/>
      <c r="LGH420" s="1"/>
      <c r="LGI420" s="1"/>
      <c r="LGJ420" s="1"/>
      <c r="LGK420" s="1"/>
      <c r="LGL420" s="1"/>
      <c r="LGM420" s="1"/>
      <c r="LGN420" s="1"/>
      <c r="LGO420" s="1"/>
      <c r="LGP420" s="1"/>
      <c r="LGQ420" s="1"/>
      <c r="LGR420" s="1"/>
      <c r="LGS420" s="1"/>
      <c r="LGT420" s="1"/>
      <c r="LGU420" s="1"/>
      <c r="LGV420" s="1"/>
      <c r="LGW420" s="1"/>
      <c r="LGX420" s="1"/>
      <c r="LGY420" s="1"/>
      <c r="LGZ420" s="1"/>
      <c r="LHA420" s="1"/>
      <c r="LHB420" s="1"/>
      <c r="LHC420" s="1"/>
      <c r="LHD420" s="1"/>
      <c r="LHE420" s="1"/>
      <c r="LHF420" s="1"/>
      <c r="LHG420" s="1"/>
      <c r="LHH420" s="1"/>
      <c r="LHI420" s="1"/>
      <c r="LHJ420" s="1"/>
      <c r="LHK420" s="1"/>
      <c r="LHL420" s="1"/>
      <c r="LHM420" s="1"/>
      <c r="LHN420" s="1"/>
      <c r="LHO420" s="1"/>
      <c r="LHP420" s="1"/>
      <c r="LHQ420" s="1"/>
      <c r="LHR420" s="1"/>
      <c r="LHS420" s="1"/>
      <c r="LHT420" s="1"/>
      <c r="LHU420" s="1"/>
      <c r="LHV420" s="1"/>
      <c r="LHW420" s="1"/>
      <c r="LHX420" s="1"/>
      <c r="LHY420" s="1"/>
      <c r="LHZ420" s="1"/>
      <c r="LIA420" s="1"/>
      <c r="LIB420" s="1"/>
      <c r="LIC420" s="1"/>
      <c r="LID420" s="1"/>
      <c r="LIE420" s="1"/>
      <c r="LIF420" s="1"/>
      <c r="LIG420" s="1"/>
      <c r="LIH420" s="1"/>
      <c r="LII420" s="1"/>
      <c r="LIJ420" s="1"/>
      <c r="LIK420" s="1"/>
      <c r="LIL420" s="1"/>
      <c r="LIM420" s="1"/>
      <c r="LIN420" s="1"/>
      <c r="LIO420" s="1"/>
      <c r="LIP420" s="1"/>
      <c r="LIQ420" s="1"/>
      <c r="LIR420" s="1"/>
      <c r="LIS420" s="1"/>
      <c r="LIT420" s="1"/>
      <c r="LIU420" s="1"/>
      <c r="LIV420" s="1"/>
      <c r="LIW420" s="1"/>
      <c r="LIX420" s="1"/>
      <c r="LIY420" s="1"/>
      <c r="LIZ420" s="1"/>
      <c r="LJA420" s="1"/>
      <c r="LJB420" s="1"/>
      <c r="LJC420" s="1"/>
      <c r="LJD420" s="1"/>
      <c r="LJE420" s="1"/>
      <c r="LJF420" s="1"/>
      <c r="LJG420" s="1"/>
      <c r="LJH420" s="1"/>
      <c r="LJI420" s="1"/>
      <c r="LJJ420" s="1"/>
      <c r="LJK420" s="1"/>
      <c r="LJL420" s="1"/>
      <c r="LJM420" s="1"/>
      <c r="LJN420" s="1"/>
      <c r="LJO420" s="1"/>
      <c r="LJP420" s="1"/>
      <c r="LJQ420" s="1"/>
      <c r="LJR420" s="1"/>
      <c r="LJS420" s="1"/>
      <c r="LJT420" s="1"/>
      <c r="LJU420" s="1"/>
      <c r="LJV420" s="1"/>
      <c r="LJW420" s="1"/>
      <c r="LJX420" s="1"/>
      <c r="LJY420" s="1"/>
      <c r="LJZ420" s="1"/>
      <c r="LKA420" s="1"/>
      <c r="LKB420" s="1"/>
      <c r="LKC420" s="1"/>
      <c r="LKD420" s="1"/>
      <c r="LKE420" s="1"/>
      <c r="LKF420" s="1"/>
      <c r="LKG420" s="1"/>
      <c r="LKH420" s="1"/>
      <c r="LKI420" s="1"/>
      <c r="LKJ420" s="1"/>
      <c r="LKK420" s="1"/>
      <c r="LKL420" s="1"/>
      <c r="LKM420" s="1"/>
      <c r="LKN420" s="1"/>
      <c r="LKO420" s="1"/>
      <c r="LKP420" s="1"/>
      <c r="LKQ420" s="1"/>
      <c r="LKR420" s="1"/>
      <c r="LKS420" s="1"/>
      <c r="LKT420" s="1"/>
      <c r="LKU420" s="1"/>
      <c r="LKV420" s="1"/>
      <c r="LKW420" s="1"/>
      <c r="LKX420" s="1"/>
      <c r="LKY420" s="1"/>
      <c r="LKZ420" s="1"/>
      <c r="LLA420" s="1"/>
      <c r="LLB420" s="1"/>
      <c r="LLC420" s="1"/>
      <c r="LLD420" s="1"/>
      <c r="LLE420" s="1"/>
      <c r="LLF420" s="1"/>
      <c r="LLG420" s="1"/>
      <c r="LLH420" s="1"/>
      <c r="LLI420" s="1"/>
      <c r="LLJ420" s="1"/>
      <c r="LLK420" s="1"/>
      <c r="LLL420" s="1"/>
      <c r="LLM420" s="1"/>
      <c r="LLN420" s="1"/>
      <c r="LLO420" s="1"/>
      <c r="LLP420" s="1"/>
      <c r="LLQ420" s="1"/>
      <c r="LLR420" s="1"/>
      <c r="LLS420" s="1"/>
      <c r="LLT420" s="1"/>
      <c r="LLU420" s="1"/>
      <c r="LLV420" s="1"/>
      <c r="LLW420" s="1"/>
      <c r="LLX420" s="1"/>
      <c r="LLY420" s="1"/>
      <c r="LLZ420" s="1"/>
      <c r="LMA420" s="1"/>
      <c r="LMB420" s="1"/>
      <c r="LMC420" s="1"/>
      <c r="LMD420" s="1"/>
      <c r="LME420" s="1"/>
      <c r="LMF420" s="1"/>
      <c r="LMG420" s="1"/>
      <c r="LMH420" s="1"/>
      <c r="LMI420" s="1"/>
      <c r="LMJ420" s="1"/>
      <c r="LMK420" s="1"/>
      <c r="LML420" s="1"/>
      <c r="LMM420" s="1"/>
      <c r="LMN420" s="1"/>
      <c r="LMO420" s="1"/>
      <c r="LMP420" s="1"/>
      <c r="LMQ420" s="1"/>
      <c r="LMR420" s="1"/>
      <c r="LMS420" s="1"/>
      <c r="LMT420" s="1"/>
      <c r="LMU420" s="1"/>
      <c r="LMV420" s="1"/>
      <c r="LMW420" s="1"/>
      <c r="LMX420" s="1"/>
      <c r="LMY420" s="1"/>
      <c r="LMZ420" s="1"/>
      <c r="LNA420" s="1"/>
      <c r="LNB420" s="1"/>
      <c r="LNC420" s="1"/>
      <c r="LND420" s="1"/>
      <c r="LNE420" s="1"/>
      <c r="LNF420" s="1"/>
      <c r="LNG420" s="1"/>
      <c r="LNH420" s="1"/>
      <c r="LNI420" s="1"/>
      <c r="LNJ420" s="1"/>
      <c r="LNK420" s="1"/>
      <c r="LNL420" s="1"/>
      <c r="LNM420" s="1"/>
      <c r="LNN420" s="1"/>
      <c r="LNO420" s="1"/>
      <c r="LNP420" s="1"/>
      <c r="LNQ420" s="1"/>
      <c r="LNR420" s="1"/>
      <c r="LNS420" s="1"/>
      <c r="LNT420" s="1"/>
      <c r="LNU420" s="1"/>
      <c r="LNV420" s="1"/>
      <c r="LNW420" s="1"/>
      <c r="LNX420" s="1"/>
      <c r="LNY420" s="1"/>
      <c r="LNZ420" s="1"/>
      <c r="LOA420" s="1"/>
      <c r="LOB420" s="1"/>
      <c r="LOC420" s="1"/>
      <c r="LOD420" s="1"/>
      <c r="LOE420" s="1"/>
      <c r="LOF420" s="1"/>
      <c r="LOG420" s="1"/>
      <c r="LOH420" s="1"/>
      <c r="LOI420" s="1"/>
      <c r="LOJ420" s="1"/>
      <c r="LOK420" s="1"/>
      <c r="LOL420" s="1"/>
      <c r="LOM420" s="1"/>
      <c r="LON420" s="1"/>
      <c r="LOO420" s="1"/>
      <c r="LOP420" s="1"/>
      <c r="LOQ420" s="1"/>
      <c r="LOR420" s="1"/>
      <c r="LOS420" s="1"/>
      <c r="LOT420" s="1"/>
      <c r="LOU420" s="1"/>
      <c r="LOV420" s="1"/>
      <c r="LOW420" s="1"/>
      <c r="LOX420" s="1"/>
      <c r="LOY420" s="1"/>
      <c r="LOZ420" s="1"/>
      <c r="LPA420" s="1"/>
      <c r="LPB420" s="1"/>
      <c r="LPC420" s="1"/>
      <c r="LPD420" s="1"/>
      <c r="LPE420" s="1"/>
      <c r="LPF420" s="1"/>
      <c r="LPG420" s="1"/>
      <c r="LPH420" s="1"/>
      <c r="LPI420" s="1"/>
      <c r="LPJ420" s="1"/>
      <c r="LPK420" s="1"/>
      <c r="LPL420" s="1"/>
      <c r="LPM420" s="1"/>
      <c r="LPN420" s="1"/>
      <c r="LPO420" s="1"/>
      <c r="LPP420" s="1"/>
      <c r="LPQ420" s="1"/>
      <c r="LPR420" s="1"/>
      <c r="LPS420" s="1"/>
      <c r="LPT420" s="1"/>
      <c r="LPU420" s="1"/>
      <c r="LPV420" s="1"/>
      <c r="LPW420" s="1"/>
      <c r="LPX420" s="1"/>
      <c r="LPY420" s="1"/>
      <c r="LPZ420" s="1"/>
      <c r="LQA420" s="1"/>
      <c r="LQB420" s="1"/>
      <c r="LQC420" s="1"/>
      <c r="LQD420" s="1"/>
      <c r="LQE420" s="1"/>
      <c r="LQF420" s="1"/>
      <c r="LQG420" s="1"/>
      <c r="LQH420" s="1"/>
      <c r="LQI420" s="1"/>
      <c r="LQJ420" s="1"/>
      <c r="LQK420" s="1"/>
      <c r="LQL420" s="1"/>
      <c r="LQM420" s="1"/>
      <c r="LQN420" s="1"/>
      <c r="LQO420" s="1"/>
      <c r="LQP420" s="1"/>
      <c r="LQQ420" s="1"/>
      <c r="LQR420" s="1"/>
      <c r="LQS420" s="1"/>
      <c r="LQT420" s="1"/>
      <c r="LQU420" s="1"/>
      <c r="LQV420" s="1"/>
      <c r="LQW420" s="1"/>
      <c r="LQX420" s="1"/>
      <c r="LQY420" s="1"/>
      <c r="LQZ420" s="1"/>
      <c r="LRA420" s="1"/>
      <c r="LRB420" s="1"/>
      <c r="LRC420" s="1"/>
      <c r="LRD420" s="1"/>
      <c r="LRE420" s="1"/>
      <c r="LRF420" s="1"/>
      <c r="LRG420" s="1"/>
      <c r="LRH420" s="1"/>
      <c r="LRI420" s="1"/>
      <c r="LRJ420" s="1"/>
      <c r="LRK420" s="1"/>
      <c r="LRL420" s="1"/>
      <c r="LRM420" s="1"/>
      <c r="LRN420" s="1"/>
      <c r="LRO420" s="1"/>
      <c r="LRP420" s="1"/>
      <c r="LRQ420" s="1"/>
      <c r="LRR420" s="1"/>
      <c r="LRS420" s="1"/>
      <c r="LRT420" s="1"/>
      <c r="LRU420" s="1"/>
      <c r="LRV420" s="1"/>
      <c r="LRW420" s="1"/>
      <c r="LRX420" s="1"/>
      <c r="LRY420" s="1"/>
      <c r="LRZ420" s="1"/>
      <c r="LSA420" s="1"/>
      <c r="LSB420" s="1"/>
      <c r="LSC420" s="1"/>
      <c r="LSD420" s="1"/>
      <c r="LSE420" s="1"/>
      <c r="LSF420" s="1"/>
      <c r="LSG420" s="1"/>
      <c r="LSH420" s="1"/>
      <c r="LSI420" s="1"/>
      <c r="LSJ420" s="1"/>
      <c r="LSK420" s="1"/>
      <c r="LSL420" s="1"/>
      <c r="LSM420" s="1"/>
      <c r="LSN420" s="1"/>
      <c r="LSO420" s="1"/>
      <c r="LSP420" s="1"/>
      <c r="LSQ420" s="1"/>
      <c r="LSR420" s="1"/>
      <c r="LSS420" s="1"/>
      <c r="LST420" s="1"/>
      <c r="LSU420" s="1"/>
      <c r="LSV420" s="1"/>
      <c r="LSW420" s="1"/>
      <c r="LSX420" s="1"/>
      <c r="LSY420" s="1"/>
      <c r="LSZ420" s="1"/>
      <c r="LTA420" s="1"/>
      <c r="LTB420" s="1"/>
      <c r="LTC420" s="1"/>
      <c r="LTD420" s="1"/>
      <c r="LTE420" s="1"/>
      <c r="LTF420" s="1"/>
      <c r="LTG420" s="1"/>
      <c r="LTH420" s="1"/>
      <c r="LTI420" s="1"/>
      <c r="LTJ420" s="1"/>
      <c r="LTK420" s="1"/>
      <c r="LTL420" s="1"/>
      <c r="LTM420" s="1"/>
      <c r="LTN420" s="1"/>
      <c r="LTO420" s="1"/>
      <c r="LTP420" s="1"/>
      <c r="LTQ420" s="1"/>
      <c r="LTR420" s="1"/>
      <c r="LTS420" s="1"/>
      <c r="LTT420" s="1"/>
      <c r="LTU420" s="1"/>
      <c r="LTV420" s="1"/>
      <c r="LTW420" s="1"/>
      <c r="LTX420" s="1"/>
      <c r="LTY420" s="1"/>
      <c r="LTZ420" s="1"/>
      <c r="LUA420" s="1"/>
      <c r="LUB420" s="1"/>
      <c r="LUC420" s="1"/>
      <c r="LUD420" s="1"/>
      <c r="LUE420" s="1"/>
      <c r="LUF420" s="1"/>
      <c r="LUG420" s="1"/>
      <c r="LUH420" s="1"/>
      <c r="LUI420" s="1"/>
      <c r="LUJ420" s="1"/>
      <c r="LUK420" s="1"/>
      <c r="LUL420" s="1"/>
      <c r="LUM420" s="1"/>
      <c r="LUN420" s="1"/>
      <c r="LUO420" s="1"/>
      <c r="LUP420" s="1"/>
      <c r="LUQ420" s="1"/>
      <c r="LUR420" s="1"/>
      <c r="LUS420" s="1"/>
      <c r="LUT420" s="1"/>
      <c r="LUU420" s="1"/>
      <c r="LUV420" s="1"/>
      <c r="LUW420" s="1"/>
      <c r="LUX420" s="1"/>
      <c r="LUY420" s="1"/>
      <c r="LUZ420" s="1"/>
      <c r="LVA420" s="1"/>
      <c r="LVB420" s="1"/>
      <c r="LVC420" s="1"/>
      <c r="LVD420" s="1"/>
      <c r="LVE420" s="1"/>
      <c r="LVF420" s="1"/>
      <c r="LVG420" s="1"/>
      <c r="LVH420" s="1"/>
      <c r="LVI420" s="1"/>
      <c r="LVJ420" s="1"/>
      <c r="LVK420" s="1"/>
      <c r="LVL420" s="1"/>
      <c r="LVM420" s="1"/>
      <c r="LVN420" s="1"/>
      <c r="LVO420" s="1"/>
      <c r="LVP420" s="1"/>
      <c r="LVQ420" s="1"/>
      <c r="LVR420" s="1"/>
      <c r="LVS420" s="1"/>
      <c r="LVT420" s="1"/>
      <c r="LVU420" s="1"/>
      <c r="LVV420" s="1"/>
      <c r="LVW420" s="1"/>
      <c r="LVX420" s="1"/>
      <c r="LVY420" s="1"/>
      <c r="LVZ420" s="1"/>
      <c r="LWA420" s="1"/>
      <c r="LWB420" s="1"/>
      <c r="LWC420" s="1"/>
      <c r="LWD420" s="1"/>
      <c r="LWE420" s="1"/>
      <c r="LWF420" s="1"/>
      <c r="LWG420" s="1"/>
      <c r="LWH420" s="1"/>
      <c r="LWI420" s="1"/>
      <c r="LWJ420" s="1"/>
      <c r="LWK420" s="1"/>
      <c r="LWL420" s="1"/>
      <c r="LWM420" s="1"/>
      <c r="LWN420" s="1"/>
      <c r="LWO420" s="1"/>
      <c r="LWP420" s="1"/>
      <c r="LWQ420" s="1"/>
      <c r="LWR420" s="1"/>
      <c r="LWS420" s="1"/>
      <c r="LWT420" s="1"/>
      <c r="LWU420" s="1"/>
      <c r="LWV420" s="1"/>
      <c r="LWW420" s="1"/>
      <c r="LWX420" s="1"/>
      <c r="LWY420" s="1"/>
      <c r="LWZ420" s="1"/>
      <c r="LXA420" s="1"/>
      <c r="LXB420" s="1"/>
      <c r="LXC420" s="1"/>
      <c r="LXD420" s="1"/>
      <c r="LXE420" s="1"/>
      <c r="LXF420" s="1"/>
      <c r="LXG420" s="1"/>
      <c r="LXH420" s="1"/>
      <c r="LXI420" s="1"/>
      <c r="LXJ420" s="1"/>
      <c r="LXK420" s="1"/>
      <c r="LXL420" s="1"/>
      <c r="LXM420" s="1"/>
      <c r="LXN420" s="1"/>
      <c r="LXO420" s="1"/>
      <c r="LXP420" s="1"/>
      <c r="LXQ420" s="1"/>
      <c r="LXR420" s="1"/>
      <c r="LXS420" s="1"/>
      <c r="LXT420" s="1"/>
      <c r="LXU420" s="1"/>
      <c r="LXV420" s="1"/>
      <c r="LXW420" s="1"/>
      <c r="LXX420" s="1"/>
      <c r="LXY420" s="1"/>
      <c r="LXZ420" s="1"/>
      <c r="LYA420" s="1"/>
      <c r="LYB420" s="1"/>
      <c r="LYC420" s="1"/>
      <c r="LYD420" s="1"/>
      <c r="LYE420" s="1"/>
      <c r="LYF420" s="1"/>
      <c r="LYG420" s="1"/>
      <c r="LYH420" s="1"/>
      <c r="LYI420" s="1"/>
      <c r="LYJ420" s="1"/>
      <c r="LYK420" s="1"/>
      <c r="LYL420" s="1"/>
      <c r="LYM420" s="1"/>
      <c r="LYN420" s="1"/>
      <c r="LYO420" s="1"/>
      <c r="LYP420" s="1"/>
      <c r="LYQ420" s="1"/>
      <c r="LYR420" s="1"/>
      <c r="LYS420" s="1"/>
      <c r="LYT420" s="1"/>
      <c r="LYU420" s="1"/>
      <c r="LYV420" s="1"/>
      <c r="LYW420" s="1"/>
      <c r="LYX420" s="1"/>
      <c r="LYY420" s="1"/>
      <c r="LYZ420" s="1"/>
      <c r="LZA420" s="1"/>
      <c r="LZB420" s="1"/>
      <c r="LZC420" s="1"/>
      <c r="LZD420" s="1"/>
      <c r="LZE420" s="1"/>
      <c r="LZF420" s="1"/>
      <c r="LZG420" s="1"/>
      <c r="LZH420" s="1"/>
      <c r="LZI420" s="1"/>
      <c r="LZJ420" s="1"/>
      <c r="LZK420" s="1"/>
      <c r="LZL420" s="1"/>
      <c r="LZM420" s="1"/>
      <c r="LZN420" s="1"/>
      <c r="LZO420" s="1"/>
      <c r="LZP420" s="1"/>
      <c r="LZQ420" s="1"/>
      <c r="LZR420" s="1"/>
      <c r="LZS420" s="1"/>
      <c r="LZT420" s="1"/>
      <c r="LZU420" s="1"/>
      <c r="LZV420" s="1"/>
      <c r="LZW420" s="1"/>
      <c r="LZX420" s="1"/>
      <c r="LZY420" s="1"/>
      <c r="LZZ420" s="1"/>
      <c r="MAA420" s="1"/>
      <c r="MAB420" s="1"/>
      <c r="MAC420" s="1"/>
      <c r="MAD420" s="1"/>
      <c r="MAE420" s="1"/>
      <c r="MAF420" s="1"/>
      <c r="MAG420" s="1"/>
      <c r="MAH420" s="1"/>
      <c r="MAI420" s="1"/>
      <c r="MAJ420" s="1"/>
      <c r="MAK420" s="1"/>
      <c r="MAL420" s="1"/>
      <c r="MAM420" s="1"/>
      <c r="MAN420" s="1"/>
      <c r="MAO420" s="1"/>
      <c r="MAP420" s="1"/>
      <c r="MAQ420" s="1"/>
      <c r="MAR420" s="1"/>
      <c r="MAS420" s="1"/>
      <c r="MAT420" s="1"/>
      <c r="MAU420" s="1"/>
      <c r="MAV420" s="1"/>
      <c r="MAW420" s="1"/>
      <c r="MAX420" s="1"/>
      <c r="MAY420" s="1"/>
      <c r="MAZ420" s="1"/>
      <c r="MBA420" s="1"/>
      <c r="MBB420" s="1"/>
      <c r="MBC420" s="1"/>
      <c r="MBD420" s="1"/>
      <c r="MBE420" s="1"/>
      <c r="MBF420" s="1"/>
      <c r="MBG420" s="1"/>
      <c r="MBH420" s="1"/>
      <c r="MBI420" s="1"/>
      <c r="MBJ420" s="1"/>
      <c r="MBK420" s="1"/>
      <c r="MBL420" s="1"/>
      <c r="MBM420" s="1"/>
      <c r="MBN420" s="1"/>
      <c r="MBO420" s="1"/>
      <c r="MBP420" s="1"/>
      <c r="MBQ420" s="1"/>
      <c r="MBR420" s="1"/>
      <c r="MBS420" s="1"/>
      <c r="MBT420" s="1"/>
      <c r="MBU420" s="1"/>
      <c r="MBV420" s="1"/>
      <c r="MBW420" s="1"/>
      <c r="MBX420" s="1"/>
      <c r="MBY420" s="1"/>
      <c r="MBZ420" s="1"/>
      <c r="MCA420" s="1"/>
      <c r="MCB420" s="1"/>
      <c r="MCC420" s="1"/>
      <c r="MCD420" s="1"/>
      <c r="MCE420" s="1"/>
      <c r="MCF420" s="1"/>
      <c r="MCG420" s="1"/>
      <c r="MCH420" s="1"/>
      <c r="MCI420" s="1"/>
      <c r="MCJ420" s="1"/>
      <c r="MCK420" s="1"/>
      <c r="MCL420" s="1"/>
      <c r="MCM420" s="1"/>
      <c r="MCN420" s="1"/>
      <c r="MCO420" s="1"/>
      <c r="MCP420" s="1"/>
      <c r="MCQ420" s="1"/>
      <c r="MCR420" s="1"/>
      <c r="MCS420" s="1"/>
      <c r="MCT420" s="1"/>
      <c r="MCU420" s="1"/>
      <c r="MCV420" s="1"/>
      <c r="MCW420" s="1"/>
      <c r="MCX420" s="1"/>
      <c r="MCY420" s="1"/>
      <c r="MCZ420" s="1"/>
      <c r="MDA420" s="1"/>
      <c r="MDB420" s="1"/>
      <c r="MDC420" s="1"/>
      <c r="MDD420" s="1"/>
      <c r="MDE420" s="1"/>
      <c r="MDF420" s="1"/>
      <c r="MDG420" s="1"/>
      <c r="MDH420" s="1"/>
      <c r="MDI420" s="1"/>
      <c r="MDJ420" s="1"/>
      <c r="MDK420" s="1"/>
      <c r="MDL420" s="1"/>
      <c r="MDM420" s="1"/>
      <c r="MDN420" s="1"/>
      <c r="MDO420" s="1"/>
      <c r="MDP420" s="1"/>
      <c r="MDQ420" s="1"/>
      <c r="MDR420" s="1"/>
      <c r="MDS420" s="1"/>
      <c r="MDT420" s="1"/>
      <c r="MDU420" s="1"/>
      <c r="MDV420" s="1"/>
      <c r="MDW420" s="1"/>
      <c r="MDX420" s="1"/>
      <c r="MDY420" s="1"/>
      <c r="MDZ420" s="1"/>
      <c r="MEA420" s="1"/>
      <c r="MEB420" s="1"/>
      <c r="MEC420" s="1"/>
      <c r="MED420" s="1"/>
      <c r="MEE420" s="1"/>
      <c r="MEF420" s="1"/>
      <c r="MEG420" s="1"/>
      <c r="MEH420" s="1"/>
      <c r="MEI420" s="1"/>
      <c r="MEJ420" s="1"/>
      <c r="MEK420" s="1"/>
      <c r="MEL420" s="1"/>
      <c r="MEM420" s="1"/>
      <c r="MEN420" s="1"/>
      <c r="MEO420" s="1"/>
      <c r="MEP420" s="1"/>
      <c r="MEQ420" s="1"/>
      <c r="MER420" s="1"/>
      <c r="MES420" s="1"/>
      <c r="MET420" s="1"/>
      <c r="MEU420" s="1"/>
      <c r="MEV420" s="1"/>
      <c r="MEW420" s="1"/>
      <c r="MEX420" s="1"/>
      <c r="MEY420" s="1"/>
      <c r="MEZ420" s="1"/>
      <c r="MFA420" s="1"/>
      <c r="MFB420" s="1"/>
      <c r="MFC420" s="1"/>
      <c r="MFD420" s="1"/>
      <c r="MFE420" s="1"/>
      <c r="MFF420" s="1"/>
      <c r="MFG420" s="1"/>
      <c r="MFH420" s="1"/>
      <c r="MFI420" s="1"/>
      <c r="MFJ420" s="1"/>
      <c r="MFK420" s="1"/>
      <c r="MFL420" s="1"/>
      <c r="MFM420" s="1"/>
      <c r="MFN420" s="1"/>
      <c r="MFO420" s="1"/>
      <c r="MFP420" s="1"/>
      <c r="MFQ420" s="1"/>
      <c r="MFR420" s="1"/>
      <c r="MFS420" s="1"/>
      <c r="MFT420" s="1"/>
      <c r="MFU420" s="1"/>
      <c r="MFV420" s="1"/>
      <c r="MFW420" s="1"/>
      <c r="MFX420" s="1"/>
      <c r="MFY420" s="1"/>
      <c r="MFZ420" s="1"/>
      <c r="MGA420" s="1"/>
      <c r="MGB420" s="1"/>
      <c r="MGC420" s="1"/>
      <c r="MGD420" s="1"/>
      <c r="MGE420" s="1"/>
      <c r="MGF420" s="1"/>
      <c r="MGG420" s="1"/>
      <c r="MGH420" s="1"/>
      <c r="MGI420" s="1"/>
      <c r="MGJ420" s="1"/>
      <c r="MGK420" s="1"/>
      <c r="MGL420" s="1"/>
      <c r="MGM420" s="1"/>
      <c r="MGN420" s="1"/>
      <c r="MGO420" s="1"/>
      <c r="MGP420" s="1"/>
      <c r="MGQ420" s="1"/>
      <c r="MGR420" s="1"/>
      <c r="MGS420" s="1"/>
      <c r="MGT420" s="1"/>
      <c r="MGU420" s="1"/>
      <c r="MGV420" s="1"/>
      <c r="MGW420" s="1"/>
      <c r="MGX420" s="1"/>
      <c r="MGY420" s="1"/>
      <c r="MGZ420" s="1"/>
      <c r="MHA420" s="1"/>
      <c r="MHB420" s="1"/>
      <c r="MHC420" s="1"/>
      <c r="MHD420" s="1"/>
      <c r="MHE420" s="1"/>
      <c r="MHF420" s="1"/>
      <c r="MHG420" s="1"/>
      <c r="MHH420" s="1"/>
      <c r="MHI420" s="1"/>
      <c r="MHJ420" s="1"/>
      <c r="MHK420" s="1"/>
      <c r="MHL420" s="1"/>
      <c r="MHM420" s="1"/>
      <c r="MHN420" s="1"/>
      <c r="MHO420" s="1"/>
      <c r="MHP420" s="1"/>
      <c r="MHQ420" s="1"/>
      <c r="MHR420" s="1"/>
      <c r="MHS420" s="1"/>
      <c r="MHT420" s="1"/>
      <c r="MHU420" s="1"/>
      <c r="MHV420" s="1"/>
      <c r="MHW420" s="1"/>
      <c r="MHX420" s="1"/>
      <c r="MHY420" s="1"/>
      <c r="MHZ420" s="1"/>
      <c r="MIA420" s="1"/>
      <c r="MIB420" s="1"/>
      <c r="MIC420" s="1"/>
      <c r="MID420" s="1"/>
      <c r="MIE420" s="1"/>
      <c r="MIF420" s="1"/>
      <c r="MIG420" s="1"/>
      <c r="MIH420" s="1"/>
      <c r="MII420" s="1"/>
      <c r="MIJ420" s="1"/>
      <c r="MIK420" s="1"/>
      <c r="MIL420" s="1"/>
      <c r="MIM420" s="1"/>
      <c r="MIN420" s="1"/>
      <c r="MIO420" s="1"/>
      <c r="MIP420" s="1"/>
      <c r="MIQ420" s="1"/>
      <c r="MIR420" s="1"/>
      <c r="MIS420" s="1"/>
      <c r="MIT420" s="1"/>
      <c r="MIU420" s="1"/>
      <c r="MIV420" s="1"/>
      <c r="MIW420" s="1"/>
      <c r="MIX420" s="1"/>
      <c r="MIY420" s="1"/>
      <c r="MIZ420" s="1"/>
      <c r="MJA420" s="1"/>
      <c r="MJB420" s="1"/>
      <c r="MJC420" s="1"/>
      <c r="MJD420" s="1"/>
      <c r="MJE420" s="1"/>
      <c r="MJF420" s="1"/>
      <c r="MJG420" s="1"/>
      <c r="MJH420" s="1"/>
      <c r="MJI420" s="1"/>
      <c r="MJJ420" s="1"/>
      <c r="MJK420" s="1"/>
      <c r="MJL420" s="1"/>
      <c r="MJM420" s="1"/>
      <c r="MJN420" s="1"/>
      <c r="MJO420" s="1"/>
      <c r="MJP420" s="1"/>
      <c r="MJQ420" s="1"/>
      <c r="MJR420" s="1"/>
      <c r="MJS420" s="1"/>
      <c r="MJT420" s="1"/>
      <c r="MJU420" s="1"/>
      <c r="MJV420" s="1"/>
      <c r="MJW420" s="1"/>
      <c r="MJX420" s="1"/>
      <c r="MJY420" s="1"/>
      <c r="MJZ420" s="1"/>
      <c r="MKA420" s="1"/>
      <c r="MKB420" s="1"/>
      <c r="MKC420" s="1"/>
      <c r="MKD420" s="1"/>
      <c r="MKE420" s="1"/>
      <c r="MKF420" s="1"/>
      <c r="MKG420" s="1"/>
      <c r="MKH420" s="1"/>
      <c r="MKI420" s="1"/>
      <c r="MKJ420" s="1"/>
      <c r="MKK420" s="1"/>
      <c r="MKL420" s="1"/>
      <c r="MKM420" s="1"/>
      <c r="MKN420" s="1"/>
      <c r="MKO420" s="1"/>
      <c r="MKP420" s="1"/>
      <c r="MKQ420" s="1"/>
      <c r="MKR420" s="1"/>
      <c r="MKS420" s="1"/>
      <c r="MKT420" s="1"/>
      <c r="MKU420" s="1"/>
      <c r="MKV420" s="1"/>
      <c r="MKW420" s="1"/>
      <c r="MKX420" s="1"/>
      <c r="MKY420" s="1"/>
      <c r="MKZ420" s="1"/>
      <c r="MLA420" s="1"/>
      <c r="MLB420" s="1"/>
      <c r="MLC420" s="1"/>
      <c r="MLD420" s="1"/>
      <c r="MLE420" s="1"/>
      <c r="MLF420" s="1"/>
      <c r="MLG420" s="1"/>
      <c r="MLH420" s="1"/>
      <c r="MLI420" s="1"/>
      <c r="MLJ420" s="1"/>
      <c r="MLK420" s="1"/>
      <c r="MLL420" s="1"/>
      <c r="MLM420" s="1"/>
      <c r="MLN420" s="1"/>
      <c r="MLO420" s="1"/>
      <c r="MLP420" s="1"/>
      <c r="MLQ420" s="1"/>
      <c r="MLR420" s="1"/>
      <c r="MLS420" s="1"/>
      <c r="MLT420" s="1"/>
      <c r="MLU420" s="1"/>
      <c r="MLV420" s="1"/>
      <c r="MLW420" s="1"/>
      <c r="MLX420" s="1"/>
      <c r="MLY420" s="1"/>
      <c r="MLZ420" s="1"/>
      <c r="MMA420" s="1"/>
      <c r="MMB420" s="1"/>
      <c r="MMC420" s="1"/>
      <c r="MMD420" s="1"/>
      <c r="MME420" s="1"/>
      <c r="MMF420" s="1"/>
      <c r="MMG420" s="1"/>
      <c r="MMH420" s="1"/>
      <c r="MMI420" s="1"/>
      <c r="MMJ420" s="1"/>
      <c r="MMK420" s="1"/>
      <c r="MML420" s="1"/>
      <c r="MMM420" s="1"/>
      <c r="MMN420" s="1"/>
      <c r="MMO420" s="1"/>
      <c r="MMP420" s="1"/>
      <c r="MMQ420" s="1"/>
      <c r="MMR420" s="1"/>
      <c r="MMS420" s="1"/>
      <c r="MMT420" s="1"/>
      <c r="MMU420" s="1"/>
      <c r="MMV420" s="1"/>
      <c r="MMW420" s="1"/>
      <c r="MMX420" s="1"/>
      <c r="MMY420" s="1"/>
      <c r="MMZ420" s="1"/>
      <c r="MNA420" s="1"/>
      <c r="MNB420" s="1"/>
      <c r="MNC420" s="1"/>
      <c r="MND420" s="1"/>
      <c r="MNE420" s="1"/>
      <c r="MNF420" s="1"/>
      <c r="MNG420" s="1"/>
      <c r="MNH420" s="1"/>
      <c r="MNI420" s="1"/>
      <c r="MNJ420" s="1"/>
      <c r="MNK420" s="1"/>
      <c r="MNL420" s="1"/>
      <c r="MNM420" s="1"/>
      <c r="MNN420" s="1"/>
      <c r="MNO420" s="1"/>
      <c r="MNP420" s="1"/>
      <c r="MNQ420" s="1"/>
      <c r="MNR420" s="1"/>
      <c r="MNS420" s="1"/>
      <c r="MNT420" s="1"/>
      <c r="MNU420" s="1"/>
      <c r="MNV420" s="1"/>
      <c r="MNW420" s="1"/>
      <c r="MNX420" s="1"/>
      <c r="MNY420" s="1"/>
      <c r="MNZ420" s="1"/>
      <c r="MOA420" s="1"/>
      <c r="MOB420" s="1"/>
      <c r="MOC420" s="1"/>
      <c r="MOD420" s="1"/>
      <c r="MOE420" s="1"/>
      <c r="MOF420" s="1"/>
      <c r="MOG420" s="1"/>
      <c r="MOH420" s="1"/>
      <c r="MOI420" s="1"/>
      <c r="MOJ420" s="1"/>
      <c r="MOK420" s="1"/>
      <c r="MOL420" s="1"/>
      <c r="MOM420" s="1"/>
      <c r="MON420" s="1"/>
      <c r="MOO420" s="1"/>
      <c r="MOP420" s="1"/>
      <c r="MOQ420" s="1"/>
      <c r="MOR420" s="1"/>
      <c r="MOS420" s="1"/>
      <c r="MOT420" s="1"/>
      <c r="MOU420" s="1"/>
      <c r="MOV420" s="1"/>
      <c r="MOW420" s="1"/>
      <c r="MOX420" s="1"/>
      <c r="MOY420" s="1"/>
      <c r="MOZ420" s="1"/>
      <c r="MPA420" s="1"/>
      <c r="MPB420" s="1"/>
      <c r="MPC420" s="1"/>
      <c r="MPD420" s="1"/>
      <c r="MPE420" s="1"/>
      <c r="MPF420" s="1"/>
      <c r="MPG420" s="1"/>
      <c r="MPH420" s="1"/>
      <c r="MPI420" s="1"/>
      <c r="MPJ420" s="1"/>
      <c r="MPK420" s="1"/>
      <c r="MPL420" s="1"/>
      <c r="MPM420" s="1"/>
      <c r="MPN420" s="1"/>
      <c r="MPO420" s="1"/>
      <c r="MPP420" s="1"/>
      <c r="MPQ420" s="1"/>
      <c r="MPR420" s="1"/>
      <c r="MPS420" s="1"/>
      <c r="MPT420" s="1"/>
      <c r="MPU420" s="1"/>
      <c r="MPV420" s="1"/>
      <c r="MPW420" s="1"/>
      <c r="MPX420" s="1"/>
      <c r="MPY420" s="1"/>
      <c r="MPZ420" s="1"/>
      <c r="MQA420" s="1"/>
      <c r="MQB420" s="1"/>
      <c r="MQC420" s="1"/>
      <c r="MQD420" s="1"/>
      <c r="MQE420" s="1"/>
      <c r="MQF420" s="1"/>
      <c r="MQG420" s="1"/>
      <c r="MQH420" s="1"/>
      <c r="MQI420" s="1"/>
      <c r="MQJ420" s="1"/>
      <c r="MQK420" s="1"/>
      <c r="MQL420" s="1"/>
      <c r="MQM420" s="1"/>
      <c r="MQN420" s="1"/>
      <c r="MQO420" s="1"/>
      <c r="MQP420" s="1"/>
      <c r="MQQ420" s="1"/>
      <c r="MQR420" s="1"/>
      <c r="MQS420" s="1"/>
      <c r="MQT420" s="1"/>
      <c r="MQU420" s="1"/>
      <c r="MQV420" s="1"/>
      <c r="MQW420" s="1"/>
      <c r="MQX420" s="1"/>
      <c r="MQY420" s="1"/>
      <c r="MQZ420" s="1"/>
      <c r="MRA420" s="1"/>
      <c r="MRB420" s="1"/>
      <c r="MRC420" s="1"/>
      <c r="MRD420" s="1"/>
      <c r="MRE420" s="1"/>
      <c r="MRF420" s="1"/>
      <c r="MRG420" s="1"/>
      <c r="MRH420" s="1"/>
      <c r="MRI420" s="1"/>
      <c r="MRJ420" s="1"/>
      <c r="MRK420" s="1"/>
      <c r="MRL420" s="1"/>
      <c r="MRM420" s="1"/>
      <c r="MRN420" s="1"/>
      <c r="MRO420" s="1"/>
      <c r="MRP420" s="1"/>
      <c r="MRQ420" s="1"/>
      <c r="MRR420" s="1"/>
      <c r="MRS420" s="1"/>
      <c r="MRT420" s="1"/>
      <c r="MRU420" s="1"/>
      <c r="MRV420" s="1"/>
      <c r="MRW420" s="1"/>
      <c r="MRX420" s="1"/>
      <c r="MRY420" s="1"/>
      <c r="MRZ420" s="1"/>
      <c r="MSA420" s="1"/>
      <c r="MSB420" s="1"/>
      <c r="MSC420" s="1"/>
      <c r="MSD420" s="1"/>
      <c r="MSE420" s="1"/>
      <c r="MSF420" s="1"/>
      <c r="MSG420" s="1"/>
      <c r="MSH420" s="1"/>
      <c r="MSI420" s="1"/>
      <c r="MSJ420" s="1"/>
      <c r="MSK420" s="1"/>
      <c r="MSL420" s="1"/>
      <c r="MSM420" s="1"/>
      <c r="MSN420" s="1"/>
      <c r="MSO420" s="1"/>
      <c r="MSP420" s="1"/>
      <c r="MSQ420" s="1"/>
      <c r="MSR420" s="1"/>
      <c r="MSS420" s="1"/>
      <c r="MST420" s="1"/>
      <c r="MSU420" s="1"/>
      <c r="MSV420" s="1"/>
      <c r="MSW420" s="1"/>
      <c r="MSX420" s="1"/>
      <c r="MSY420" s="1"/>
      <c r="MSZ420" s="1"/>
      <c r="MTA420" s="1"/>
      <c r="MTB420" s="1"/>
      <c r="MTC420" s="1"/>
      <c r="MTD420" s="1"/>
      <c r="MTE420" s="1"/>
      <c r="MTF420" s="1"/>
      <c r="MTG420" s="1"/>
      <c r="MTH420" s="1"/>
      <c r="MTI420" s="1"/>
      <c r="MTJ420" s="1"/>
      <c r="MTK420" s="1"/>
      <c r="MTL420" s="1"/>
      <c r="MTM420" s="1"/>
      <c r="MTN420" s="1"/>
      <c r="MTO420" s="1"/>
      <c r="MTP420" s="1"/>
      <c r="MTQ420" s="1"/>
      <c r="MTR420" s="1"/>
      <c r="MTS420" s="1"/>
      <c r="MTT420" s="1"/>
      <c r="MTU420" s="1"/>
      <c r="MTV420" s="1"/>
      <c r="MTW420" s="1"/>
      <c r="MTX420" s="1"/>
      <c r="MTY420" s="1"/>
      <c r="MTZ420" s="1"/>
      <c r="MUA420" s="1"/>
      <c r="MUB420" s="1"/>
      <c r="MUC420" s="1"/>
      <c r="MUD420" s="1"/>
      <c r="MUE420" s="1"/>
      <c r="MUF420" s="1"/>
      <c r="MUG420" s="1"/>
      <c r="MUH420" s="1"/>
      <c r="MUI420" s="1"/>
      <c r="MUJ420" s="1"/>
      <c r="MUK420" s="1"/>
      <c r="MUL420" s="1"/>
      <c r="MUM420" s="1"/>
      <c r="MUN420" s="1"/>
      <c r="MUO420" s="1"/>
      <c r="MUP420" s="1"/>
      <c r="MUQ420" s="1"/>
      <c r="MUR420" s="1"/>
      <c r="MUS420" s="1"/>
      <c r="MUT420" s="1"/>
      <c r="MUU420" s="1"/>
      <c r="MUV420" s="1"/>
      <c r="MUW420" s="1"/>
      <c r="MUX420" s="1"/>
      <c r="MUY420" s="1"/>
      <c r="MUZ420" s="1"/>
      <c r="MVA420" s="1"/>
      <c r="MVB420" s="1"/>
      <c r="MVC420" s="1"/>
      <c r="MVD420" s="1"/>
      <c r="MVE420" s="1"/>
      <c r="MVF420" s="1"/>
      <c r="MVG420" s="1"/>
      <c r="MVH420" s="1"/>
      <c r="MVI420" s="1"/>
      <c r="MVJ420" s="1"/>
      <c r="MVK420" s="1"/>
      <c r="MVL420" s="1"/>
      <c r="MVM420" s="1"/>
      <c r="MVN420" s="1"/>
      <c r="MVO420" s="1"/>
      <c r="MVP420" s="1"/>
      <c r="MVQ420" s="1"/>
      <c r="MVR420" s="1"/>
      <c r="MVS420" s="1"/>
      <c r="MVT420" s="1"/>
      <c r="MVU420" s="1"/>
      <c r="MVV420" s="1"/>
      <c r="MVW420" s="1"/>
      <c r="MVX420" s="1"/>
      <c r="MVY420" s="1"/>
      <c r="MVZ420" s="1"/>
      <c r="MWA420" s="1"/>
      <c r="MWB420" s="1"/>
      <c r="MWC420" s="1"/>
      <c r="MWD420" s="1"/>
      <c r="MWE420" s="1"/>
      <c r="MWF420" s="1"/>
      <c r="MWG420" s="1"/>
      <c r="MWH420" s="1"/>
      <c r="MWI420" s="1"/>
      <c r="MWJ420" s="1"/>
      <c r="MWK420" s="1"/>
      <c r="MWL420" s="1"/>
      <c r="MWM420" s="1"/>
      <c r="MWN420" s="1"/>
      <c r="MWO420" s="1"/>
      <c r="MWP420" s="1"/>
      <c r="MWQ420" s="1"/>
      <c r="MWR420" s="1"/>
      <c r="MWS420" s="1"/>
      <c r="MWT420" s="1"/>
      <c r="MWU420" s="1"/>
      <c r="MWV420" s="1"/>
      <c r="MWW420" s="1"/>
      <c r="MWX420" s="1"/>
      <c r="MWY420" s="1"/>
      <c r="MWZ420" s="1"/>
      <c r="MXA420" s="1"/>
      <c r="MXB420" s="1"/>
      <c r="MXC420" s="1"/>
      <c r="MXD420" s="1"/>
      <c r="MXE420" s="1"/>
      <c r="MXF420" s="1"/>
      <c r="MXG420" s="1"/>
      <c r="MXH420" s="1"/>
      <c r="MXI420" s="1"/>
      <c r="MXJ420" s="1"/>
      <c r="MXK420" s="1"/>
      <c r="MXL420" s="1"/>
      <c r="MXM420" s="1"/>
      <c r="MXN420" s="1"/>
      <c r="MXO420" s="1"/>
      <c r="MXP420" s="1"/>
      <c r="MXQ420" s="1"/>
      <c r="MXR420" s="1"/>
      <c r="MXS420" s="1"/>
      <c r="MXT420" s="1"/>
      <c r="MXU420" s="1"/>
      <c r="MXV420" s="1"/>
      <c r="MXW420" s="1"/>
      <c r="MXX420" s="1"/>
      <c r="MXY420" s="1"/>
      <c r="MXZ420" s="1"/>
      <c r="MYA420" s="1"/>
      <c r="MYB420" s="1"/>
      <c r="MYC420" s="1"/>
      <c r="MYD420" s="1"/>
      <c r="MYE420" s="1"/>
      <c r="MYF420" s="1"/>
      <c r="MYG420" s="1"/>
      <c r="MYH420" s="1"/>
      <c r="MYI420" s="1"/>
      <c r="MYJ420" s="1"/>
      <c r="MYK420" s="1"/>
      <c r="MYL420" s="1"/>
      <c r="MYM420" s="1"/>
      <c r="MYN420" s="1"/>
      <c r="MYO420" s="1"/>
      <c r="MYP420" s="1"/>
      <c r="MYQ420" s="1"/>
      <c r="MYR420" s="1"/>
      <c r="MYS420" s="1"/>
      <c r="MYT420" s="1"/>
      <c r="MYU420" s="1"/>
      <c r="MYV420" s="1"/>
      <c r="MYW420" s="1"/>
      <c r="MYX420" s="1"/>
      <c r="MYY420" s="1"/>
      <c r="MYZ420" s="1"/>
      <c r="MZA420" s="1"/>
      <c r="MZB420" s="1"/>
      <c r="MZC420" s="1"/>
      <c r="MZD420" s="1"/>
      <c r="MZE420" s="1"/>
      <c r="MZF420" s="1"/>
      <c r="MZG420" s="1"/>
      <c r="MZH420" s="1"/>
      <c r="MZI420" s="1"/>
      <c r="MZJ420" s="1"/>
      <c r="MZK420" s="1"/>
      <c r="MZL420" s="1"/>
      <c r="MZM420" s="1"/>
      <c r="MZN420" s="1"/>
      <c r="MZO420" s="1"/>
      <c r="MZP420" s="1"/>
      <c r="MZQ420" s="1"/>
      <c r="MZR420" s="1"/>
      <c r="MZS420" s="1"/>
      <c r="MZT420" s="1"/>
      <c r="MZU420" s="1"/>
      <c r="MZV420" s="1"/>
      <c r="MZW420" s="1"/>
      <c r="MZX420" s="1"/>
      <c r="MZY420" s="1"/>
      <c r="MZZ420" s="1"/>
      <c r="NAA420" s="1"/>
      <c r="NAB420" s="1"/>
      <c r="NAC420" s="1"/>
      <c r="NAD420" s="1"/>
      <c r="NAE420" s="1"/>
      <c r="NAF420" s="1"/>
      <c r="NAG420" s="1"/>
      <c r="NAH420" s="1"/>
      <c r="NAI420" s="1"/>
      <c r="NAJ420" s="1"/>
      <c r="NAK420" s="1"/>
      <c r="NAL420" s="1"/>
      <c r="NAM420" s="1"/>
      <c r="NAN420" s="1"/>
      <c r="NAO420" s="1"/>
      <c r="NAP420" s="1"/>
      <c r="NAQ420" s="1"/>
      <c r="NAR420" s="1"/>
      <c r="NAS420" s="1"/>
      <c r="NAT420" s="1"/>
      <c r="NAU420" s="1"/>
      <c r="NAV420" s="1"/>
      <c r="NAW420" s="1"/>
      <c r="NAX420" s="1"/>
      <c r="NAY420" s="1"/>
      <c r="NAZ420" s="1"/>
      <c r="NBA420" s="1"/>
      <c r="NBB420" s="1"/>
      <c r="NBC420" s="1"/>
      <c r="NBD420" s="1"/>
      <c r="NBE420" s="1"/>
      <c r="NBF420" s="1"/>
      <c r="NBG420" s="1"/>
      <c r="NBH420" s="1"/>
      <c r="NBI420" s="1"/>
      <c r="NBJ420" s="1"/>
      <c r="NBK420" s="1"/>
      <c r="NBL420" s="1"/>
      <c r="NBM420" s="1"/>
      <c r="NBN420" s="1"/>
      <c r="NBO420" s="1"/>
      <c r="NBP420" s="1"/>
      <c r="NBQ420" s="1"/>
      <c r="NBR420" s="1"/>
      <c r="NBS420" s="1"/>
      <c r="NBT420" s="1"/>
      <c r="NBU420" s="1"/>
      <c r="NBV420" s="1"/>
      <c r="NBW420" s="1"/>
      <c r="NBX420" s="1"/>
      <c r="NBY420" s="1"/>
      <c r="NBZ420" s="1"/>
      <c r="NCA420" s="1"/>
      <c r="NCB420" s="1"/>
      <c r="NCC420" s="1"/>
      <c r="NCD420" s="1"/>
      <c r="NCE420" s="1"/>
      <c r="NCF420" s="1"/>
      <c r="NCG420" s="1"/>
      <c r="NCH420" s="1"/>
      <c r="NCI420" s="1"/>
      <c r="NCJ420" s="1"/>
      <c r="NCK420" s="1"/>
      <c r="NCL420" s="1"/>
      <c r="NCM420" s="1"/>
      <c r="NCN420" s="1"/>
      <c r="NCO420" s="1"/>
      <c r="NCP420" s="1"/>
      <c r="NCQ420" s="1"/>
      <c r="NCR420" s="1"/>
      <c r="NCS420" s="1"/>
      <c r="NCT420" s="1"/>
      <c r="NCU420" s="1"/>
      <c r="NCV420" s="1"/>
      <c r="NCW420" s="1"/>
      <c r="NCX420" s="1"/>
      <c r="NCY420" s="1"/>
      <c r="NCZ420" s="1"/>
      <c r="NDA420" s="1"/>
      <c r="NDB420" s="1"/>
      <c r="NDC420" s="1"/>
      <c r="NDD420" s="1"/>
      <c r="NDE420" s="1"/>
      <c r="NDF420" s="1"/>
      <c r="NDG420" s="1"/>
      <c r="NDH420" s="1"/>
      <c r="NDI420" s="1"/>
      <c r="NDJ420" s="1"/>
      <c r="NDK420" s="1"/>
      <c r="NDL420" s="1"/>
      <c r="NDM420" s="1"/>
      <c r="NDN420" s="1"/>
      <c r="NDO420" s="1"/>
      <c r="NDP420" s="1"/>
      <c r="NDQ420" s="1"/>
      <c r="NDR420" s="1"/>
      <c r="NDS420" s="1"/>
      <c r="NDT420" s="1"/>
      <c r="NDU420" s="1"/>
      <c r="NDV420" s="1"/>
      <c r="NDW420" s="1"/>
      <c r="NDX420" s="1"/>
      <c r="NDY420" s="1"/>
      <c r="NDZ420" s="1"/>
      <c r="NEA420" s="1"/>
      <c r="NEB420" s="1"/>
      <c r="NEC420" s="1"/>
      <c r="NED420" s="1"/>
      <c r="NEE420" s="1"/>
      <c r="NEF420" s="1"/>
      <c r="NEG420" s="1"/>
      <c r="NEH420" s="1"/>
      <c r="NEI420" s="1"/>
      <c r="NEJ420" s="1"/>
      <c r="NEK420" s="1"/>
      <c r="NEL420" s="1"/>
      <c r="NEM420" s="1"/>
      <c r="NEN420" s="1"/>
      <c r="NEO420" s="1"/>
      <c r="NEP420" s="1"/>
      <c r="NEQ420" s="1"/>
      <c r="NER420" s="1"/>
      <c r="NES420" s="1"/>
      <c r="NET420" s="1"/>
      <c r="NEU420" s="1"/>
      <c r="NEV420" s="1"/>
      <c r="NEW420" s="1"/>
      <c r="NEX420" s="1"/>
      <c r="NEY420" s="1"/>
      <c r="NEZ420" s="1"/>
      <c r="NFA420" s="1"/>
      <c r="NFB420" s="1"/>
      <c r="NFC420" s="1"/>
      <c r="NFD420" s="1"/>
      <c r="NFE420" s="1"/>
      <c r="NFF420" s="1"/>
      <c r="NFG420" s="1"/>
      <c r="NFH420" s="1"/>
      <c r="NFI420" s="1"/>
      <c r="NFJ420" s="1"/>
      <c r="NFK420" s="1"/>
      <c r="NFL420" s="1"/>
      <c r="NFM420" s="1"/>
      <c r="NFN420" s="1"/>
      <c r="NFO420" s="1"/>
      <c r="NFP420" s="1"/>
      <c r="NFQ420" s="1"/>
      <c r="NFR420" s="1"/>
      <c r="NFS420" s="1"/>
      <c r="NFT420" s="1"/>
      <c r="NFU420" s="1"/>
      <c r="NFV420" s="1"/>
      <c r="NFW420" s="1"/>
      <c r="NFX420" s="1"/>
      <c r="NFY420" s="1"/>
      <c r="NFZ420" s="1"/>
      <c r="NGA420" s="1"/>
      <c r="NGB420" s="1"/>
      <c r="NGC420" s="1"/>
      <c r="NGD420" s="1"/>
      <c r="NGE420" s="1"/>
      <c r="NGF420" s="1"/>
      <c r="NGG420" s="1"/>
      <c r="NGH420" s="1"/>
      <c r="NGI420" s="1"/>
      <c r="NGJ420" s="1"/>
      <c r="NGK420" s="1"/>
      <c r="NGL420" s="1"/>
      <c r="NGM420" s="1"/>
      <c r="NGN420" s="1"/>
      <c r="NGO420" s="1"/>
      <c r="NGP420" s="1"/>
      <c r="NGQ420" s="1"/>
      <c r="NGR420" s="1"/>
      <c r="NGS420" s="1"/>
      <c r="NGT420" s="1"/>
      <c r="NGU420" s="1"/>
      <c r="NGV420" s="1"/>
      <c r="NGW420" s="1"/>
      <c r="NGX420" s="1"/>
      <c r="NGY420" s="1"/>
      <c r="NGZ420" s="1"/>
      <c r="NHA420" s="1"/>
      <c r="NHB420" s="1"/>
      <c r="NHC420" s="1"/>
      <c r="NHD420" s="1"/>
      <c r="NHE420" s="1"/>
      <c r="NHF420" s="1"/>
      <c r="NHG420" s="1"/>
      <c r="NHH420" s="1"/>
      <c r="NHI420" s="1"/>
      <c r="NHJ420" s="1"/>
      <c r="NHK420" s="1"/>
      <c r="NHL420" s="1"/>
      <c r="NHM420" s="1"/>
      <c r="NHN420" s="1"/>
      <c r="NHO420" s="1"/>
      <c r="NHP420" s="1"/>
      <c r="NHQ420" s="1"/>
      <c r="NHR420" s="1"/>
      <c r="NHS420" s="1"/>
      <c r="NHT420" s="1"/>
      <c r="NHU420" s="1"/>
      <c r="NHV420" s="1"/>
      <c r="NHW420" s="1"/>
      <c r="NHX420" s="1"/>
      <c r="NHY420" s="1"/>
      <c r="NHZ420" s="1"/>
      <c r="NIA420" s="1"/>
      <c r="NIB420" s="1"/>
      <c r="NIC420" s="1"/>
      <c r="NID420" s="1"/>
      <c r="NIE420" s="1"/>
      <c r="NIF420" s="1"/>
      <c r="NIG420" s="1"/>
      <c r="NIH420" s="1"/>
      <c r="NII420" s="1"/>
      <c r="NIJ420" s="1"/>
      <c r="NIK420" s="1"/>
      <c r="NIL420" s="1"/>
      <c r="NIM420" s="1"/>
      <c r="NIN420" s="1"/>
      <c r="NIO420" s="1"/>
      <c r="NIP420" s="1"/>
      <c r="NIQ420" s="1"/>
      <c r="NIR420" s="1"/>
      <c r="NIS420" s="1"/>
      <c r="NIT420" s="1"/>
      <c r="NIU420" s="1"/>
      <c r="NIV420" s="1"/>
      <c r="NIW420" s="1"/>
      <c r="NIX420" s="1"/>
      <c r="NIY420" s="1"/>
      <c r="NIZ420" s="1"/>
      <c r="NJA420" s="1"/>
      <c r="NJB420" s="1"/>
      <c r="NJC420" s="1"/>
      <c r="NJD420" s="1"/>
      <c r="NJE420" s="1"/>
      <c r="NJF420" s="1"/>
      <c r="NJG420" s="1"/>
      <c r="NJH420" s="1"/>
      <c r="NJI420" s="1"/>
      <c r="NJJ420" s="1"/>
      <c r="NJK420" s="1"/>
      <c r="NJL420" s="1"/>
      <c r="NJM420" s="1"/>
      <c r="NJN420" s="1"/>
      <c r="NJO420" s="1"/>
      <c r="NJP420" s="1"/>
      <c r="NJQ420" s="1"/>
      <c r="NJR420" s="1"/>
      <c r="NJS420" s="1"/>
      <c r="NJT420" s="1"/>
      <c r="NJU420" s="1"/>
      <c r="NJV420" s="1"/>
      <c r="NJW420" s="1"/>
      <c r="NJX420" s="1"/>
      <c r="NJY420" s="1"/>
      <c r="NJZ420" s="1"/>
      <c r="NKA420" s="1"/>
      <c r="NKB420" s="1"/>
      <c r="NKC420" s="1"/>
      <c r="NKD420" s="1"/>
      <c r="NKE420" s="1"/>
      <c r="NKF420" s="1"/>
      <c r="NKG420" s="1"/>
      <c r="NKH420" s="1"/>
      <c r="NKI420" s="1"/>
      <c r="NKJ420" s="1"/>
      <c r="NKK420" s="1"/>
      <c r="NKL420" s="1"/>
      <c r="NKM420" s="1"/>
      <c r="NKN420" s="1"/>
      <c r="NKO420" s="1"/>
      <c r="NKP420" s="1"/>
      <c r="NKQ420" s="1"/>
      <c r="NKR420" s="1"/>
      <c r="NKS420" s="1"/>
      <c r="NKT420" s="1"/>
      <c r="NKU420" s="1"/>
      <c r="NKV420" s="1"/>
      <c r="NKW420" s="1"/>
      <c r="NKX420" s="1"/>
      <c r="NKY420" s="1"/>
      <c r="NKZ420" s="1"/>
      <c r="NLA420" s="1"/>
      <c r="NLB420" s="1"/>
      <c r="NLC420" s="1"/>
      <c r="NLD420" s="1"/>
      <c r="NLE420" s="1"/>
      <c r="NLF420" s="1"/>
      <c r="NLG420" s="1"/>
      <c r="NLH420" s="1"/>
      <c r="NLI420" s="1"/>
      <c r="NLJ420" s="1"/>
      <c r="NLK420" s="1"/>
      <c r="NLL420" s="1"/>
      <c r="NLM420" s="1"/>
      <c r="NLN420" s="1"/>
      <c r="NLO420" s="1"/>
      <c r="NLP420" s="1"/>
      <c r="NLQ420" s="1"/>
      <c r="NLR420" s="1"/>
      <c r="NLS420" s="1"/>
      <c r="NLT420" s="1"/>
      <c r="NLU420" s="1"/>
      <c r="NLV420" s="1"/>
      <c r="NLW420" s="1"/>
      <c r="NLX420" s="1"/>
      <c r="NLY420" s="1"/>
      <c r="NLZ420" s="1"/>
      <c r="NMA420" s="1"/>
      <c r="NMB420" s="1"/>
      <c r="NMC420" s="1"/>
      <c r="NMD420" s="1"/>
      <c r="NME420" s="1"/>
      <c r="NMF420" s="1"/>
      <c r="NMG420" s="1"/>
      <c r="NMH420" s="1"/>
      <c r="NMI420" s="1"/>
      <c r="NMJ420" s="1"/>
      <c r="NMK420" s="1"/>
      <c r="NML420" s="1"/>
      <c r="NMM420" s="1"/>
      <c r="NMN420" s="1"/>
      <c r="NMO420" s="1"/>
      <c r="NMP420" s="1"/>
      <c r="NMQ420" s="1"/>
      <c r="NMR420" s="1"/>
      <c r="NMS420" s="1"/>
      <c r="NMT420" s="1"/>
      <c r="NMU420" s="1"/>
      <c r="NMV420" s="1"/>
      <c r="NMW420" s="1"/>
      <c r="NMX420" s="1"/>
      <c r="NMY420" s="1"/>
      <c r="NMZ420" s="1"/>
      <c r="NNA420" s="1"/>
      <c r="NNB420" s="1"/>
      <c r="NNC420" s="1"/>
      <c r="NND420" s="1"/>
      <c r="NNE420" s="1"/>
      <c r="NNF420" s="1"/>
      <c r="NNG420" s="1"/>
      <c r="NNH420" s="1"/>
      <c r="NNI420" s="1"/>
      <c r="NNJ420" s="1"/>
      <c r="NNK420" s="1"/>
      <c r="NNL420" s="1"/>
      <c r="NNM420" s="1"/>
      <c r="NNN420" s="1"/>
      <c r="NNO420" s="1"/>
      <c r="NNP420" s="1"/>
      <c r="NNQ420" s="1"/>
      <c r="NNR420" s="1"/>
      <c r="NNS420" s="1"/>
      <c r="NNT420" s="1"/>
      <c r="NNU420" s="1"/>
      <c r="NNV420" s="1"/>
      <c r="NNW420" s="1"/>
      <c r="NNX420" s="1"/>
      <c r="NNY420" s="1"/>
      <c r="NNZ420" s="1"/>
      <c r="NOA420" s="1"/>
      <c r="NOB420" s="1"/>
      <c r="NOC420" s="1"/>
      <c r="NOD420" s="1"/>
      <c r="NOE420" s="1"/>
      <c r="NOF420" s="1"/>
      <c r="NOG420" s="1"/>
      <c r="NOH420" s="1"/>
      <c r="NOI420" s="1"/>
      <c r="NOJ420" s="1"/>
      <c r="NOK420" s="1"/>
      <c r="NOL420" s="1"/>
      <c r="NOM420" s="1"/>
      <c r="NON420" s="1"/>
      <c r="NOO420" s="1"/>
      <c r="NOP420" s="1"/>
      <c r="NOQ420" s="1"/>
      <c r="NOR420" s="1"/>
      <c r="NOS420" s="1"/>
      <c r="NOT420" s="1"/>
      <c r="NOU420" s="1"/>
      <c r="NOV420" s="1"/>
      <c r="NOW420" s="1"/>
      <c r="NOX420" s="1"/>
      <c r="NOY420" s="1"/>
      <c r="NOZ420" s="1"/>
      <c r="NPA420" s="1"/>
      <c r="NPB420" s="1"/>
      <c r="NPC420" s="1"/>
      <c r="NPD420" s="1"/>
      <c r="NPE420" s="1"/>
      <c r="NPF420" s="1"/>
      <c r="NPG420" s="1"/>
      <c r="NPH420" s="1"/>
      <c r="NPI420" s="1"/>
      <c r="NPJ420" s="1"/>
      <c r="NPK420" s="1"/>
      <c r="NPL420" s="1"/>
      <c r="NPM420" s="1"/>
      <c r="NPN420" s="1"/>
      <c r="NPO420" s="1"/>
      <c r="NPP420" s="1"/>
      <c r="NPQ420" s="1"/>
      <c r="NPR420" s="1"/>
      <c r="NPS420" s="1"/>
      <c r="NPT420" s="1"/>
      <c r="NPU420" s="1"/>
      <c r="NPV420" s="1"/>
      <c r="NPW420" s="1"/>
      <c r="NPX420" s="1"/>
      <c r="NPY420" s="1"/>
      <c r="NPZ420" s="1"/>
      <c r="NQA420" s="1"/>
      <c r="NQB420" s="1"/>
      <c r="NQC420" s="1"/>
      <c r="NQD420" s="1"/>
      <c r="NQE420" s="1"/>
      <c r="NQF420" s="1"/>
      <c r="NQG420" s="1"/>
      <c r="NQH420" s="1"/>
      <c r="NQI420" s="1"/>
      <c r="NQJ420" s="1"/>
      <c r="NQK420" s="1"/>
      <c r="NQL420" s="1"/>
      <c r="NQM420" s="1"/>
      <c r="NQN420" s="1"/>
      <c r="NQO420" s="1"/>
      <c r="NQP420" s="1"/>
      <c r="NQQ420" s="1"/>
      <c r="NQR420" s="1"/>
      <c r="NQS420" s="1"/>
      <c r="NQT420" s="1"/>
      <c r="NQU420" s="1"/>
      <c r="NQV420" s="1"/>
      <c r="NQW420" s="1"/>
      <c r="NQX420" s="1"/>
      <c r="NQY420" s="1"/>
      <c r="NQZ420" s="1"/>
      <c r="NRA420" s="1"/>
      <c r="NRB420" s="1"/>
      <c r="NRC420" s="1"/>
      <c r="NRD420" s="1"/>
      <c r="NRE420" s="1"/>
      <c r="NRF420" s="1"/>
      <c r="NRG420" s="1"/>
      <c r="NRH420" s="1"/>
      <c r="NRI420" s="1"/>
      <c r="NRJ420" s="1"/>
      <c r="NRK420" s="1"/>
      <c r="NRL420" s="1"/>
      <c r="NRM420" s="1"/>
      <c r="NRN420" s="1"/>
      <c r="NRO420" s="1"/>
      <c r="NRP420" s="1"/>
      <c r="NRQ420" s="1"/>
      <c r="NRR420" s="1"/>
      <c r="NRS420" s="1"/>
      <c r="NRT420" s="1"/>
      <c r="NRU420" s="1"/>
      <c r="NRV420" s="1"/>
      <c r="NRW420" s="1"/>
      <c r="NRX420" s="1"/>
      <c r="NRY420" s="1"/>
      <c r="NRZ420" s="1"/>
      <c r="NSA420" s="1"/>
      <c r="NSB420" s="1"/>
      <c r="NSC420" s="1"/>
      <c r="NSD420" s="1"/>
      <c r="NSE420" s="1"/>
      <c r="NSF420" s="1"/>
      <c r="NSG420" s="1"/>
      <c r="NSH420" s="1"/>
      <c r="NSI420" s="1"/>
      <c r="NSJ420" s="1"/>
      <c r="NSK420" s="1"/>
      <c r="NSL420" s="1"/>
      <c r="NSM420" s="1"/>
      <c r="NSN420" s="1"/>
      <c r="NSO420" s="1"/>
      <c r="NSP420" s="1"/>
      <c r="NSQ420" s="1"/>
      <c r="NSR420" s="1"/>
      <c r="NSS420" s="1"/>
      <c r="NST420" s="1"/>
      <c r="NSU420" s="1"/>
      <c r="NSV420" s="1"/>
      <c r="NSW420" s="1"/>
      <c r="NSX420" s="1"/>
      <c r="NSY420" s="1"/>
      <c r="NSZ420" s="1"/>
      <c r="NTA420" s="1"/>
      <c r="NTB420" s="1"/>
      <c r="NTC420" s="1"/>
      <c r="NTD420" s="1"/>
      <c r="NTE420" s="1"/>
      <c r="NTF420" s="1"/>
      <c r="NTG420" s="1"/>
      <c r="NTH420" s="1"/>
      <c r="NTI420" s="1"/>
      <c r="NTJ420" s="1"/>
      <c r="NTK420" s="1"/>
      <c r="NTL420" s="1"/>
      <c r="NTM420" s="1"/>
      <c r="NTN420" s="1"/>
      <c r="NTO420" s="1"/>
      <c r="NTP420" s="1"/>
      <c r="NTQ420" s="1"/>
      <c r="NTR420" s="1"/>
      <c r="NTS420" s="1"/>
      <c r="NTT420" s="1"/>
      <c r="NTU420" s="1"/>
      <c r="NTV420" s="1"/>
      <c r="NTW420" s="1"/>
      <c r="NTX420" s="1"/>
      <c r="NTY420" s="1"/>
      <c r="NTZ420" s="1"/>
      <c r="NUA420" s="1"/>
      <c r="NUB420" s="1"/>
      <c r="NUC420" s="1"/>
      <c r="NUD420" s="1"/>
      <c r="NUE420" s="1"/>
      <c r="NUF420" s="1"/>
      <c r="NUG420" s="1"/>
      <c r="NUH420" s="1"/>
      <c r="NUI420" s="1"/>
      <c r="NUJ420" s="1"/>
      <c r="NUK420" s="1"/>
      <c r="NUL420" s="1"/>
      <c r="NUM420" s="1"/>
      <c r="NUN420" s="1"/>
      <c r="NUO420" s="1"/>
      <c r="NUP420" s="1"/>
      <c r="NUQ420" s="1"/>
      <c r="NUR420" s="1"/>
      <c r="NUS420" s="1"/>
      <c r="NUT420" s="1"/>
      <c r="NUU420" s="1"/>
      <c r="NUV420" s="1"/>
      <c r="NUW420" s="1"/>
      <c r="NUX420" s="1"/>
      <c r="NUY420" s="1"/>
      <c r="NUZ420" s="1"/>
      <c r="NVA420" s="1"/>
      <c r="NVB420" s="1"/>
      <c r="NVC420" s="1"/>
      <c r="NVD420" s="1"/>
      <c r="NVE420" s="1"/>
      <c r="NVF420" s="1"/>
      <c r="NVG420" s="1"/>
      <c r="NVH420" s="1"/>
      <c r="NVI420" s="1"/>
      <c r="NVJ420" s="1"/>
      <c r="NVK420" s="1"/>
      <c r="NVL420" s="1"/>
      <c r="NVM420" s="1"/>
      <c r="NVN420" s="1"/>
      <c r="NVO420" s="1"/>
      <c r="NVP420" s="1"/>
      <c r="NVQ420" s="1"/>
      <c r="NVR420" s="1"/>
      <c r="NVS420" s="1"/>
      <c r="NVT420" s="1"/>
      <c r="NVU420" s="1"/>
      <c r="NVV420" s="1"/>
      <c r="NVW420" s="1"/>
      <c r="NVX420" s="1"/>
      <c r="NVY420" s="1"/>
      <c r="NVZ420" s="1"/>
      <c r="NWA420" s="1"/>
      <c r="NWB420" s="1"/>
      <c r="NWC420" s="1"/>
      <c r="NWD420" s="1"/>
      <c r="NWE420" s="1"/>
      <c r="NWF420" s="1"/>
      <c r="NWG420" s="1"/>
      <c r="NWH420" s="1"/>
      <c r="NWI420" s="1"/>
      <c r="NWJ420" s="1"/>
      <c r="NWK420" s="1"/>
      <c r="NWL420" s="1"/>
      <c r="NWM420" s="1"/>
      <c r="NWN420" s="1"/>
      <c r="NWO420" s="1"/>
      <c r="NWP420" s="1"/>
      <c r="NWQ420" s="1"/>
      <c r="NWR420" s="1"/>
      <c r="NWS420" s="1"/>
      <c r="NWT420" s="1"/>
      <c r="NWU420" s="1"/>
      <c r="NWV420" s="1"/>
      <c r="NWW420" s="1"/>
      <c r="NWX420" s="1"/>
      <c r="NWY420" s="1"/>
      <c r="NWZ420" s="1"/>
      <c r="NXA420" s="1"/>
      <c r="NXB420" s="1"/>
      <c r="NXC420" s="1"/>
      <c r="NXD420" s="1"/>
      <c r="NXE420" s="1"/>
      <c r="NXF420" s="1"/>
      <c r="NXG420" s="1"/>
      <c r="NXH420" s="1"/>
      <c r="NXI420" s="1"/>
      <c r="NXJ420" s="1"/>
      <c r="NXK420" s="1"/>
      <c r="NXL420" s="1"/>
      <c r="NXM420" s="1"/>
      <c r="NXN420" s="1"/>
      <c r="NXO420" s="1"/>
      <c r="NXP420" s="1"/>
      <c r="NXQ420" s="1"/>
      <c r="NXR420" s="1"/>
      <c r="NXS420" s="1"/>
      <c r="NXT420" s="1"/>
      <c r="NXU420" s="1"/>
      <c r="NXV420" s="1"/>
      <c r="NXW420" s="1"/>
      <c r="NXX420" s="1"/>
      <c r="NXY420" s="1"/>
      <c r="NXZ420" s="1"/>
      <c r="NYA420" s="1"/>
      <c r="NYB420" s="1"/>
      <c r="NYC420" s="1"/>
      <c r="NYD420" s="1"/>
      <c r="NYE420" s="1"/>
      <c r="NYF420" s="1"/>
      <c r="NYG420" s="1"/>
      <c r="NYH420" s="1"/>
      <c r="NYI420" s="1"/>
      <c r="NYJ420" s="1"/>
      <c r="NYK420" s="1"/>
      <c r="NYL420" s="1"/>
      <c r="NYM420" s="1"/>
      <c r="NYN420" s="1"/>
      <c r="NYO420" s="1"/>
      <c r="NYP420" s="1"/>
      <c r="NYQ420" s="1"/>
      <c r="NYR420" s="1"/>
      <c r="NYS420" s="1"/>
      <c r="NYT420" s="1"/>
      <c r="NYU420" s="1"/>
      <c r="NYV420" s="1"/>
      <c r="NYW420" s="1"/>
      <c r="NYX420" s="1"/>
      <c r="NYY420" s="1"/>
      <c r="NYZ420" s="1"/>
      <c r="NZA420" s="1"/>
      <c r="NZB420" s="1"/>
      <c r="NZC420" s="1"/>
      <c r="NZD420" s="1"/>
      <c r="NZE420" s="1"/>
      <c r="NZF420" s="1"/>
      <c r="NZG420" s="1"/>
      <c r="NZH420" s="1"/>
      <c r="NZI420" s="1"/>
      <c r="NZJ420" s="1"/>
      <c r="NZK420" s="1"/>
      <c r="NZL420" s="1"/>
      <c r="NZM420" s="1"/>
      <c r="NZN420" s="1"/>
      <c r="NZO420" s="1"/>
      <c r="NZP420" s="1"/>
      <c r="NZQ420" s="1"/>
      <c r="NZR420" s="1"/>
      <c r="NZS420" s="1"/>
      <c r="NZT420" s="1"/>
      <c r="NZU420" s="1"/>
      <c r="NZV420" s="1"/>
      <c r="NZW420" s="1"/>
      <c r="NZX420" s="1"/>
      <c r="NZY420" s="1"/>
      <c r="NZZ420" s="1"/>
      <c r="OAA420" s="1"/>
      <c r="OAB420" s="1"/>
      <c r="OAC420" s="1"/>
      <c r="OAD420" s="1"/>
      <c r="OAE420" s="1"/>
      <c r="OAF420" s="1"/>
      <c r="OAG420" s="1"/>
      <c r="OAH420" s="1"/>
      <c r="OAI420" s="1"/>
      <c r="OAJ420" s="1"/>
      <c r="OAK420" s="1"/>
      <c r="OAL420" s="1"/>
      <c r="OAM420" s="1"/>
      <c r="OAN420" s="1"/>
      <c r="OAO420" s="1"/>
      <c r="OAP420" s="1"/>
      <c r="OAQ420" s="1"/>
      <c r="OAR420" s="1"/>
      <c r="OAS420" s="1"/>
      <c r="OAT420" s="1"/>
      <c r="OAU420" s="1"/>
      <c r="OAV420" s="1"/>
      <c r="OAW420" s="1"/>
      <c r="OAX420" s="1"/>
      <c r="OAY420" s="1"/>
      <c r="OAZ420" s="1"/>
      <c r="OBA420" s="1"/>
      <c r="OBB420" s="1"/>
      <c r="OBC420" s="1"/>
      <c r="OBD420" s="1"/>
      <c r="OBE420" s="1"/>
      <c r="OBF420" s="1"/>
      <c r="OBG420" s="1"/>
      <c r="OBH420" s="1"/>
      <c r="OBI420" s="1"/>
      <c r="OBJ420" s="1"/>
      <c r="OBK420" s="1"/>
      <c r="OBL420" s="1"/>
      <c r="OBM420" s="1"/>
      <c r="OBN420" s="1"/>
      <c r="OBO420" s="1"/>
      <c r="OBP420" s="1"/>
      <c r="OBQ420" s="1"/>
      <c r="OBR420" s="1"/>
      <c r="OBS420" s="1"/>
      <c r="OBT420" s="1"/>
      <c r="OBU420" s="1"/>
      <c r="OBV420" s="1"/>
      <c r="OBW420" s="1"/>
      <c r="OBX420" s="1"/>
      <c r="OBY420" s="1"/>
      <c r="OBZ420" s="1"/>
      <c r="OCA420" s="1"/>
      <c r="OCB420" s="1"/>
      <c r="OCC420" s="1"/>
      <c r="OCD420" s="1"/>
      <c r="OCE420" s="1"/>
      <c r="OCF420" s="1"/>
      <c r="OCG420" s="1"/>
      <c r="OCH420" s="1"/>
      <c r="OCI420" s="1"/>
      <c r="OCJ420" s="1"/>
      <c r="OCK420" s="1"/>
      <c r="OCL420" s="1"/>
      <c r="OCM420" s="1"/>
      <c r="OCN420" s="1"/>
      <c r="OCO420" s="1"/>
      <c r="OCP420" s="1"/>
      <c r="OCQ420" s="1"/>
      <c r="OCR420" s="1"/>
      <c r="OCS420" s="1"/>
      <c r="OCT420" s="1"/>
      <c r="OCU420" s="1"/>
      <c r="OCV420" s="1"/>
      <c r="OCW420" s="1"/>
      <c r="OCX420" s="1"/>
      <c r="OCY420" s="1"/>
      <c r="OCZ420" s="1"/>
      <c r="ODA420" s="1"/>
      <c r="ODB420" s="1"/>
      <c r="ODC420" s="1"/>
      <c r="ODD420" s="1"/>
      <c r="ODE420" s="1"/>
      <c r="ODF420" s="1"/>
      <c r="ODG420" s="1"/>
      <c r="ODH420" s="1"/>
      <c r="ODI420" s="1"/>
      <c r="ODJ420" s="1"/>
      <c r="ODK420" s="1"/>
      <c r="ODL420" s="1"/>
      <c r="ODM420" s="1"/>
      <c r="ODN420" s="1"/>
      <c r="ODO420" s="1"/>
      <c r="ODP420" s="1"/>
      <c r="ODQ420" s="1"/>
      <c r="ODR420" s="1"/>
      <c r="ODS420" s="1"/>
      <c r="ODT420" s="1"/>
      <c r="ODU420" s="1"/>
      <c r="ODV420" s="1"/>
      <c r="ODW420" s="1"/>
      <c r="ODX420" s="1"/>
      <c r="ODY420" s="1"/>
      <c r="ODZ420" s="1"/>
      <c r="OEA420" s="1"/>
      <c r="OEB420" s="1"/>
      <c r="OEC420" s="1"/>
      <c r="OED420" s="1"/>
      <c r="OEE420" s="1"/>
      <c r="OEF420" s="1"/>
      <c r="OEG420" s="1"/>
      <c r="OEH420" s="1"/>
      <c r="OEI420" s="1"/>
      <c r="OEJ420" s="1"/>
      <c r="OEK420" s="1"/>
      <c r="OEL420" s="1"/>
      <c r="OEM420" s="1"/>
      <c r="OEN420" s="1"/>
      <c r="OEO420" s="1"/>
      <c r="OEP420" s="1"/>
      <c r="OEQ420" s="1"/>
      <c r="OER420" s="1"/>
      <c r="OES420" s="1"/>
      <c r="OET420" s="1"/>
      <c r="OEU420" s="1"/>
      <c r="OEV420" s="1"/>
      <c r="OEW420" s="1"/>
      <c r="OEX420" s="1"/>
      <c r="OEY420" s="1"/>
      <c r="OEZ420" s="1"/>
      <c r="OFA420" s="1"/>
      <c r="OFB420" s="1"/>
      <c r="OFC420" s="1"/>
      <c r="OFD420" s="1"/>
      <c r="OFE420" s="1"/>
      <c r="OFF420" s="1"/>
      <c r="OFG420" s="1"/>
      <c r="OFH420" s="1"/>
      <c r="OFI420" s="1"/>
      <c r="OFJ420" s="1"/>
      <c r="OFK420" s="1"/>
      <c r="OFL420" s="1"/>
      <c r="OFM420" s="1"/>
      <c r="OFN420" s="1"/>
      <c r="OFO420" s="1"/>
      <c r="OFP420" s="1"/>
      <c r="OFQ420" s="1"/>
      <c r="OFR420" s="1"/>
      <c r="OFS420" s="1"/>
      <c r="OFT420" s="1"/>
      <c r="OFU420" s="1"/>
      <c r="OFV420" s="1"/>
      <c r="OFW420" s="1"/>
      <c r="OFX420" s="1"/>
      <c r="OFY420" s="1"/>
      <c r="OFZ420" s="1"/>
      <c r="OGA420" s="1"/>
      <c r="OGB420" s="1"/>
      <c r="OGC420" s="1"/>
      <c r="OGD420" s="1"/>
      <c r="OGE420" s="1"/>
      <c r="OGF420" s="1"/>
      <c r="OGG420" s="1"/>
      <c r="OGH420" s="1"/>
      <c r="OGI420" s="1"/>
      <c r="OGJ420" s="1"/>
      <c r="OGK420" s="1"/>
      <c r="OGL420" s="1"/>
      <c r="OGM420" s="1"/>
      <c r="OGN420" s="1"/>
      <c r="OGO420" s="1"/>
      <c r="OGP420" s="1"/>
      <c r="OGQ420" s="1"/>
      <c r="OGR420" s="1"/>
      <c r="OGS420" s="1"/>
      <c r="OGT420" s="1"/>
      <c r="OGU420" s="1"/>
      <c r="OGV420" s="1"/>
      <c r="OGW420" s="1"/>
      <c r="OGX420" s="1"/>
      <c r="OGY420" s="1"/>
      <c r="OGZ420" s="1"/>
      <c r="OHA420" s="1"/>
      <c r="OHB420" s="1"/>
      <c r="OHC420" s="1"/>
      <c r="OHD420" s="1"/>
      <c r="OHE420" s="1"/>
      <c r="OHF420" s="1"/>
      <c r="OHG420" s="1"/>
      <c r="OHH420" s="1"/>
      <c r="OHI420" s="1"/>
      <c r="OHJ420" s="1"/>
      <c r="OHK420" s="1"/>
      <c r="OHL420" s="1"/>
      <c r="OHM420" s="1"/>
      <c r="OHN420" s="1"/>
      <c r="OHO420" s="1"/>
      <c r="OHP420" s="1"/>
      <c r="OHQ420" s="1"/>
      <c r="OHR420" s="1"/>
      <c r="OHS420" s="1"/>
      <c r="OHT420" s="1"/>
      <c r="OHU420" s="1"/>
      <c r="OHV420" s="1"/>
      <c r="OHW420" s="1"/>
      <c r="OHX420" s="1"/>
      <c r="OHY420" s="1"/>
      <c r="OHZ420" s="1"/>
      <c r="OIA420" s="1"/>
      <c r="OIB420" s="1"/>
      <c r="OIC420" s="1"/>
      <c r="OID420" s="1"/>
      <c r="OIE420" s="1"/>
      <c r="OIF420" s="1"/>
      <c r="OIG420" s="1"/>
      <c r="OIH420" s="1"/>
      <c r="OII420" s="1"/>
      <c r="OIJ420" s="1"/>
      <c r="OIK420" s="1"/>
      <c r="OIL420" s="1"/>
      <c r="OIM420" s="1"/>
      <c r="OIN420" s="1"/>
      <c r="OIO420" s="1"/>
      <c r="OIP420" s="1"/>
      <c r="OIQ420" s="1"/>
      <c r="OIR420" s="1"/>
      <c r="OIS420" s="1"/>
      <c r="OIT420" s="1"/>
      <c r="OIU420" s="1"/>
      <c r="OIV420" s="1"/>
      <c r="OIW420" s="1"/>
      <c r="OIX420" s="1"/>
      <c r="OIY420" s="1"/>
      <c r="OIZ420" s="1"/>
      <c r="OJA420" s="1"/>
      <c r="OJB420" s="1"/>
      <c r="OJC420" s="1"/>
      <c r="OJD420" s="1"/>
      <c r="OJE420" s="1"/>
      <c r="OJF420" s="1"/>
      <c r="OJG420" s="1"/>
      <c r="OJH420" s="1"/>
      <c r="OJI420" s="1"/>
      <c r="OJJ420" s="1"/>
      <c r="OJK420" s="1"/>
      <c r="OJL420" s="1"/>
      <c r="OJM420" s="1"/>
      <c r="OJN420" s="1"/>
      <c r="OJO420" s="1"/>
      <c r="OJP420" s="1"/>
      <c r="OJQ420" s="1"/>
      <c r="OJR420" s="1"/>
      <c r="OJS420" s="1"/>
      <c r="OJT420" s="1"/>
      <c r="OJU420" s="1"/>
      <c r="OJV420" s="1"/>
      <c r="OJW420" s="1"/>
      <c r="OJX420" s="1"/>
      <c r="OJY420" s="1"/>
      <c r="OJZ420" s="1"/>
      <c r="OKA420" s="1"/>
      <c r="OKB420" s="1"/>
      <c r="OKC420" s="1"/>
      <c r="OKD420" s="1"/>
      <c r="OKE420" s="1"/>
      <c r="OKF420" s="1"/>
      <c r="OKG420" s="1"/>
      <c r="OKH420" s="1"/>
      <c r="OKI420" s="1"/>
      <c r="OKJ420" s="1"/>
      <c r="OKK420" s="1"/>
      <c r="OKL420" s="1"/>
      <c r="OKM420" s="1"/>
      <c r="OKN420" s="1"/>
      <c r="OKO420" s="1"/>
      <c r="OKP420" s="1"/>
      <c r="OKQ420" s="1"/>
      <c r="OKR420" s="1"/>
      <c r="OKS420" s="1"/>
      <c r="OKT420" s="1"/>
      <c r="OKU420" s="1"/>
      <c r="OKV420" s="1"/>
      <c r="OKW420" s="1"/>
      <c r="OKX420" s="1"/>
      <c r="OKY420" s="1"/>
      <c r="OKZ420" s="1"/>
      <c r="OLA420" s="1"/>
      <c r="OLB420" s="1"/>
      <c r="OLC420" s="1"/>
      <c r="OLD420" s="1"/>
      <c r="OLE420" s="1"/>
      <c r="OLF420" s="1"/>
      <c r="OLG420" s="1"/>
      <c r="OLH420" s="1"/>
      <c r="OLI420" s="1"/>
      <c r="OLJ420" s="1"/>
      <c r="OLK420" s="1"/>
      <c r="OLL420" s="1"/>
      <c r="OLM420" s="1"/>
      <c r="OLN420" s="1"/>
      <c r="OLO420" s="1"/>
      <c r="OLP420" s="1"/>
      <c r="OLQ420" s="1"/>
      <c r="OLR420" s="1"/>
      <c r="OLS420" s="1"/>
      <c r="OLT420" s="1"/>
      <c r="OLU420" s="1"/>
      <c r="OLV420" s="1"/>
      <c r="OLW420" s="1"/>
      <c r="OLX420" s="1"/>
      <c r="OLY420" s="1"/>
      <c r="OLZ420" s="1"/>
      <c r="OMA420" s="1"/>
      <c r="OMB420" s="1"/>
      <c r="OMC420" s="1"/>
      <c r="OMD420" s="1"/>
      <c r="OME420" s="1"/>
      <c r="OMF420" s="1"/>
      <c r="OMG420" s="1"/>
      <c r="OMH420" s="1"/>
      <c r="OMI420" s="1"/>
      <c r="OMJ420" s="1"/>
      <c r="OMK420" s="1"/>
      <c r="OML420" s="1"/>
      <c r="OMM420" s="1"/>
      <c r="OMN420" s="1"/>
      <c r="OMO420" s="1"/>
      <c r="OMP420" s="1"/>
      <c r="OMQ420" s="1"/>
      <c r="OMR420" s="1"/>
      <c r="OMS420" s="1"/>
      <c r="OMT420" s="1"/>
      <c r="OMU420" s="1"/>
      <c r="OMV420" s="1"/>
      <c r="OMW420" s="1"/>
      <c r="OMX420" s="1"/>
      <c r="OMY420" s="1"/>
      <c r="OMZ420" s="1"/>
      <c r="ONA420" s="1"/>
      <c r="ONB420" s="1"/>
      <c r="ONC420" s="1"/>
      <c r="OND420" s="1"/>
      <c r="ONE420" s="1"/>
      <c r="ONF420" s="1"/>
      <c r="ONG420" s="1"/>
      <c r="ONH420" s="1"/>
      <c r="ONI420" s="1"/>
      <c r="ONJ420" s="1"/>
      <c r="ONK420" s="1"/>
      <c r="ONL420" s="1"/>
      <c r="ONM420" s="1"/>
      <c r="ONN420" s="1"/>
      <c r="ONO420" s="1"/>
      <c r="ONP420" s="1"/>
      <c r="ONQ420" s="1"/>
      <c r="ONR420" s="1"/>
      <c r="ONS420" s="1"/>
      <c r="ONT420" s="1"/>
      <c r="ONU420" s="1"/>
      <c r="ONV420" s="1"/>
      <c r="ONW420" s="1"/>
      <c r="ONX420" s="1"/>
      <c r="ONY420" s="1"/>
      <c r="ONZ420" s="1"/>
      <c r="OOA420" s="1"/>
      <c r="OOB420" s="1"/>
      <c r="OOC420" s="1"/>
      <c r="OOD420" s="1"/>
      <c r="OOE420" s="1"/>
      <c r="OOF420" s="1"/>
      <c r="OOG420" s="1"/>
      <c r="OOH420" s="1"/>
      <c r="OOI420" s="1"/>
      <c r="OOJ420" s="1"/>
      <c r="OOK420" s="1"/>
      <c r="OOL420" s="1"/>
      <c r="OOM420" s="1"/>
      <c r="OON420" s="1"/>
      <c r="OOO420" s="1"/>
      <c r="OOP420" s="1"/>
      <c r="OOQ420" s="1"/>
      <c r="OOR420" s="1"/>
      <c r="OOS420" s="1"/>
      <c r="OOT420" s="1"/>
      <c r="OOU420" s="1"/>
      <c r="OOV420" s="1"/>
      <c r="OOW420" s="1"/>
      <c r="OOX420" s="1"/>
      <c r="OOY420" s="1"/>
      <c r="OOZ420" s="1"/>
      <c r="OPA420" s="1"/>
      <c r="OPB420" s="1"/>
      <c r="OPC420" s="1"/>
      <c r="OPD420" s="1"/>
      <c r="OPE420" s="1"/>
      <c r="OPF420" s="1"/>
      <c r="OPG420" s="1"/>
      <c r="OPH420" s="1"/>
      <c r="OPI420" s="1"/>
      <c r="OPJ420" s="1"/>
      <c r="OPK420" s="1"/>
      <c r="OPL420" s="1"/>
      <c r="OPM420" s="1"/>
      <c r="OPN420" s="1"/>
      <c r="OPO420" s="1"/>
      <c r="OPP420" s="1"/>
      <c r="OPQ420" s="1"/>
      <c r="OPR420" s="1"/>
      <c r="OPS420" s="1"/>
      <c r="OPT420" s="1"/>
      <c r="OPU420" s="1"/>
      <c r="OPV420" s="1"/>
      <c r="OPW420" s="1"/>
      <c r="OPX420" s="1"/>
      <c r="OPY420" s="1"/>
      <c r="OPZ420" s="1"/>
      <c r="OQA420" s="1"/>
      <c r="OQB420" s="1"/>
      <c r="OQC420" s="1"/>
      <c r="OQD420" s="1"/>
      <c r="OQE420" s="1"/>
      <c r="OQF420" s="1"/>
      <c r="OQG420" s="1"/>
      <c r="OQH420" s="1"/>
      <c r="OQI420" s="1"/>
      <c r="OQJ420" s="1"/>
      <c r="OQK420" s="1"/>
      <c r="OQL420" s="1"/>
      <c r="OQM420" s="1"/>
      <c r="OQN420" s="1"/>
      <c r="OQO420" s="1"/>
      <c r="OQP420" s="1"/>
      <c r="OQQ420" s="1"/>
      <c r="OQR420" s="1"/>
      <c r="OQS420" s="1"/>
      <c r="OQT420" s="1"/>
      <c r="OQU420" s="1"/>
      <c r="OQV420" s="1"/>
      <c r="OQW420" s="1"/>
      <c r="OQX420" s="1"/>
      <c r="OQY420" s="1"/>
      <c r="OQZ420" s="1"/>
      <c r="ORA420" s="1"/>
      <c r="ORB420" s="1"/>
      <c r="ORC420" s="1"/>
      <c r="ORD420" s="1"/>
      <c r="ORE420" s="1"/>
      <c r="ORF420" s="1"/>
      <c r="ORG420" s="1"/>
      <c r="ORH420" s="1"/>
      <c r="ORI420" s="1"/>
      <c r="ORJ420" s="1"/>
      <c r="ORK420" s="1"/>
      <c r="ORL420" s="1"/>
      <c r="ORM420" s="1"/>
      <c r="ORN420" s="1"/>
      <c r="ORO420" s="1"/>
      <c r="ORP420" s="1"/>
      <c r="ORQ420" s="1"/>
      <c r="ORR420" s="1"/>
      <c r="ORS420" s="1"/>
      <c r="ORT420" s="1"/>
      <c r="ORU420" s="1"/>
      <c r="ORV420" s="1"/>
      <c r="ORW420" s="1"/>
      <c r="ORX420" s="1"/>
      <c r="ORY420" s="1"/>
      <c r="ORZ420" s="1"/>
      <c r="OSA420" s="1"/>
      <c r="OSB420" s="1"/>
      <c r="OSC420" s="1"/>
      <c r="OSD420" s="1"/>
      <c r="OSE420" s="1"/>
      <c r="OSF420" s="1"/>
      <c r="OSG420" s="1"/>
      <c r="OSH420" s="1"/>
      <c r="OSI420" s="1"/>
      <c r="OSJ420" s="1"/>
      <c r="OSK420" s="1"/>
      <c r="OSL420" s="1"/>
      <c r="OSM420" s="1"/>
      <c r="OSN420" s="1"/>
      <c r="OSO420" s="1"/>
      <c r="OSP420" s="1"/>
      <c r="OSQ420" s="1"/>
      <c r="OSR420" s="1"/>
      <c r="OSS420" s="1"/>
      <c r="OST420" s="1"/>
      <c r="OSU420" s="1"/>
      <c r="OSV420" s="1"/>
      <c r="OSW420" s="1"/>
      <c r="OSX420" s="1"/>
      <c r="OSY420" s="1"/>
      <c r="OSZ420" s="1"/>
      <c r="OTA420" s="1"/>
      <c r="OTB420" s="1"/>
      <c r="OTC420" s="1"/>
      <c r="OTD420" s="1"/>
      <c r="OTE420" s="1"/>
      <c r="OTF420" s="1"/>
      <c r="OTG420" s="1"/>
      <c r="OTH420" s="1"/>
      <c r="OTI420" s="1"/>
      <c r="OTJ420" s="1"/>
      <c r="OTK420" s="1"/>
      <c r="OTL420" s="1"/>
      <c r="OTM420" s="1"/>
      <c r="OTN420" s="1"/>
      <c r="OTO420" s="1"/>
      <c r="OTP420" s="1"/>
      <c r="OTQ420" s="1"/>
      <c r="OTR420" s="1"/>
      <c r="OTS420" s="1"/>
      <c r="OTT420" s="1"/>
      <c r="OTU420" s="1"/>
      <c r="OTV420" s="1"/>
      <c r="OTW420" s="1"/>
      <c r="OTX420" s="1"/>
      <c r="OTY420" s="1"/>
      <c r="OTZ420" s="1"/>
      <c r="OUA420" s="1"/>
      <c r="OUB420" s="1"/>
      <c r="OUC420" s="1"/>
      <c r="OUD420" s="1"/>
      <c r="OUE420" s="1"/>
      <c r="OUF420" s="1"/>
      <c r="OUG420" s="1"/>
      <c r="OUH420" s="1"/>
      <c r="OUI420" s="1"/>
      <c r="OUJ420" s="1"/>
      <c r="OUK420" s="1"/>
      <c r="OUL420" s="1"/>
      <c r="OUM420" s="1"/>
      <c r="OUN420" s="1"/>
      <c r="OUO420" s="1"/>
      <c r="OUP420" s="1"/>
      <c r="OUQ420" s="1"/>
      <c r="OUR420" s="1"/>
      <c r="OUS420" s="1"/>
      <c r="OUT420" s="1"/>
      <c r="OUU420" s="1"/>
      <c r="OUV420" s="1"/>
      <c r="OUW420" s="1"/>
      <c r="OUX420" s="1"/>
      <c r="OUY420" s="1"/>
      <c r="OUZ420" s="1"/>
      <c r="OVA420" s="1"/>
      <c r="OVB420" s="1"/>
      <c r="OVC420" s="1"/>
      <c r="OVD420" s="1"/>
      <c r="OVE420" s="1"/>
      <c r="OVF420" s="1"/>
      <c r="OVG420" s="1"/>
      <c r="OVH420" s="1"/>
      <c r="OVI420" s="1"/>
      <c r="OVJ420" s="1"/>
      <c r="OVK420" s="1"/>
      <c r="OVL420" s="1"/>
      <c r="OVM420" s="1"/>
      <c r="OVN420" s="1"/>
      <c r="OVO420" s="1"/>
      <c r="OVP420" s="1"/>
      <c r="OVQ420" s="1"/>
      <c r="OVR420" s="1"/>
      <c r="OVS420" s="1"/>
      <c r="OVT420" s="1"/>
      <c r="OVU420" s="1"/>
      <c r="OVV420" s="1"/>
      <c r="OVW420" s="1"/>
      <c r="OVX420" s="1"/>
      <c r="OVY420" s="1"/>
      <c r="OVZ420" s="1"/>
      <c r="OWA420" s="1"/>
      <c r="OWB420" s="1"/>
      <c r="OWC420" s="1"/>
      <c r="OWD420" s="1"/>
      <c r="OWE420" s="1"/>
      <c r="OWF420" s="1"/>
      <c r="OWG420" s="1"/>
      <c r="OWH420" s="1"/>
      <c r="OWI420" s="1"/>
      <c r="OWJ420" s="1"/>
      <c r="OWK420" s="1"/>
      <c r="OWL420" s="1"/>
      <c r="OWM420" s="1"/>
      <c r="OWN420" s="1"/>
      <c r="OWO420" s="1"/>
      <c r="OWP420" s="1"/>
      <c r="OWQ420" s="1"/>
      <c r="OWR420" s="1"/>
      <c r="OWS420" s="1"/>
      <c r="OWT420" s="1"/>
      <c r="OWU420" s="1"/>
      <c r="OWV420" s="1"/>
      <c r="OWW420" s="1"/>
      <c r="OWX420" s="1"/>
      <c r="OWY420" s="1"/>
      <c r="OWZ420" s="1"/>
      <c r="OXA420" s="1"/>
      <c r="OXB420" s="1"/>
      <c r="OXC420" s="1"/>
      <c r="OXD420" s="1"/>
      <c r="OXE420" s="1"/>
      <c r="OXF420" s="1"/>
      <c r="OXG420" s="1"/>
      <c r="OXH420" s="1"/>
      <c r="OXI420" s="1"/>
      <c r="OXJ420" s="1"/>
      <c r="OXK420" s="1"/>
      <c r="OXL420" s="1"/>
      <c r="OXM420" s="1"/>
      <c r="OXN420" s="1"/>
      <c r="OXO420" s="1"/>
      <c r="OXP420" s="1"/>
      <c r="OXQ420" s="1"/>
      <c r="OXR420" s="1"/>
      <c r="OXS420" s="1"/>
      <c r="OXT420" s="1"/>
      <c r="OXU420" s="1"/>
      <c r="OXV420" s="1"/>
      <c r="OXW420" s="1"/>
      <c r="OXX420" s="1"/>
      <c r="OXY420" s="1"/>
      <c r="OXZ420" s="1"/>
      <c r="OYA420" s="1"/>
      <c r="OYB420" s="1"/>
      <c r="OYC420" s="1"/>
      <c r="OYD420" s="1"/>
      <c r="OYE420" s="1"/>
      <c r="OYF420" s="1"/>
      <c r="OYG420" s="1"/>
      <c r="OYH420" s="1"/>
      <c r="OYI420" s="1"/>
      <c r="OYJ420" s="1"/>
      <c r="OYK420" s="1"/>
      <c r="OYL420" s="1"/>
      <c r="OYM420" s="1"/>
      <c r="OYN420" s="1"/>
      <c r="OYO420" s="1"/>
      <c r="OYP420" s="1"/>
      <c r="OYQ420" s="1"/>
      <c r="OYR420" s="1"/>
      <c r="OYS420" s="1"/>
      <c r="OYT420" s="1"/>
      <c r="OYU420" s="1"/>
      <c r="OYV420" s="1"/>
      <c r="OYW420" s="1"/>
      <c r="OYX420" s="1"/>
      <c r="OYY420" s="1"/>
      <c r="OYZ420" s="1"/>
      <c r="OZA420" s="1"/>
      <c r="OZB420" s="1"/>
      <c r="OZC420" s="1"/>
      <c r="OZD420" s="1"/>
      <c r="OZE420" s="1"/>
      <c r="OZF420" s="1"/>
      <c r="OZG420" s="1"/>
      <c r="OZH420" s="1"/>
      <c r="OZI420" s="1"/>
      <c r="OZJ420" s="1"/>
      <c r="OZK420" s="1"/>
      <c r="OZL420" s="1"/>
      <c r="OZM420" s="1"/>
      <c r="OZN420" s="1"/>
      <c r="OZO420" s="1"/>
      <c r="OZP420" s="1"/>
      <c r="OZQ420" s="1"/>
      <c r="OZR420" s="1"/>
      <c r="OZS420" s="1"/>
      <c r="OZT420" s="1"/>
      <c r="OZU420" s="1"/>
      <c r="OZV420" s="1"/>
      <c r="OZW420" s="1"/>
      <c r="OZX420" s="1"/>
      <c r="OZY420" s="1"/>
      <c r="OZZ420" s="1"/>
      <c r="PAA420" s="1"/>
      <c r="PAB420" s="1"/>
      <c r="PAC420" s="1"/>
      <c r="PAD420" s="1"/>
      <c r="PAE420" s="1"/>
      <c r="PAF420" s="1"/>
      <c r="PAG420" s="1"/>
      <c r="PAH420" s="1"/>
      <c r="PAI420" s="1"/>
      <c r="PAJ420" s="1"/>
      <c r="PAK420" s="1"/>
      <c r="PAL420" s="1"/>
      <c r="PAM420" s="1"/>
      <c r="PAN420" s="1"/>
      <c r="PAO420" s="1"/>
      <c r="PAP420" s="1"/>
      <c r="PAQ420" s="1"/>
      <c r="PAR420" s="1"/>
      <c r="PAS420" s="1"/>
      <c r="PAT420" s="1"/>
      <c r="PAU420" s="1"/>
      <c r="PAV420" s="1"/>
      <c r="PAW420" s="1"/>
      <c r="PAX420" s="1"/>
      <c r="PAY420" s="1"/>
      <c r="PAZ420" s="1"/>
      <c r="PBA420" s="1"/>
      <c r="PBB420" s="1"/>
      <c r="PBC420" s="1"/>
      <c r="PBD420" s="1"/>
      <c r="PBE420" s="1"/>
      <c r="PBF420" s="1"/>
      <c r="PBG420" s="1"/>
      <c r="PBH420" s="1"/>
      <c r="PBI420" s="1"/>
      <c r="PBJ420" s="1"/>
      <c r="PBK420" s="1"/>
      <c r="PBL420" s="1"/>
      <c r="PBM420" s="1"/>
      <c r="PBN420" s="1"/>
      <c r="PBO420" s="1"/>
      <c r="PBP420" s="1"/>
      <c r="PBQ420" s="1"/>
      <c r="PBR420" s="1"/>
      <c r="PBS420" s="1"/>
      <c r="PBT420" s="1"/>
      <c r="PBU420" s="1"/>
      <c r="PBV420" s="1"/>
      <c r="PBW420" s="1"/>
      <c r="PBX420" s="1"/>
      <c r="PBY420" s="1"/>
      <c r="PBZ420" s="1"/>
      <c r="PCA420" s="1"/>
      <c r="PCB420" s="1"/>
      <c r="PCC420" s="1"/>
      <c r="PCD420" s="1"/>
      <c r="PCE420" s="1"/>
      <c r="PCF420" s="1"/>
      <c r="PCG420" s="1"/>
      <c r="PCH420" s="1"/>
      <c r="PCI420" s="1"/>
      <c r="PCJ420" s="1"/>
      <c r="PCK420" s="1"/>
      <c r="PCL420" s="1"/>
      <c r="PCM420" s="1"/>
      <c r="PCN420" s="1"/>
      <c r="PCO420" s="1"/>
      <c r="PCP420" s="1"/>
      <c r="PCQ420" s="1"/>
      <c r="PCR420" s="1"/>
      <c r="PCS420" s="1"/>
      <c r="PCT420" s="1"/>
      <c r="PCU420" s="1"/>
      <c r="PCV420" s="1"/>
      <c r="PCW420" s="1"/>
      <c r="PCX420" s="1"/>
      <c r="PCY420" s="1"/>
      <c r="PCZ420" s="1"/>
      <c r="PDA420" s="1"/>
      <c r="PDB420" s="1"/>
      <c r="PDC420" s="1"/>
      <c r="PDD420" s="1"/>
      <c r="PDE420" s="1"/>
      <c r="PDF420" s="1"/>
      <c r="PDG420" s="1"/>
      <c r="PDH420" s="1"/>
      <c r="PDI420" s="1"/>
      <c r="PDJ420" s="1"/>
      <c r="PDK420" s="1"/>
      <c r="PDL420" s="1"/>
      <c r="PDM420" s="1"/>
      <c r="PDN420" s="1"/>
      <c r="PDO420" s="1"/>
      <c r="PDP420" s="1"/>
      <c r="PDQ420" s="1"/>
      <c r="PDR420" s="1"/>
      <c r="PDS420" s="1"/>
      <c r="PDT420" s="1"/>
      <c r="PDU420" s="1"/>
      <c r="PDV420" s="1"/>
      <c r="PDW420" s="1"/>
      <c r="PDX420" s="1"/>
      <c r="PDY420" s="1"/>
      <c r="PDZ420" s="1"/>
      <c r="PEA420" s="1"/>
      <c r="PEB420" s="1"/>
      <c r="PEC420" s="1"/>
      <c r="PED420" s="1"/>
      <c r="PEE420" s="1"/>
      <c r="PEF420" s="1"/>
      <c r="PEG420" s="1"/>
      <c r="PEH420" s="1"/>
      <c r="PEI420" s="1"/>
      <c r="PEJ420" s="1"/>
      <c r="PEK420" s="1"/>
      <c r="PEL420" s="1"/>
      <c r="PEM420" s="1"/>
      <c r="PEN420" s="1"/>
      <c r="PEO420" s="1"/>
      <c r="PEP420" s="1"/>
      <c r="PEQ420" s="1"/>
      <c r="PER420" s="1"/>
      <c r="PES420" s="1"/>
      <c r="PET420" s="1"/>
      <c r="PEU420" s="1"/>
      <c r="PEV420" s="1"/>
      <c r="PEW420" s="1"/>
      <c r="PEX420" s="1"/>
      <c r="PEY420" s="1"/>
      <c r="PEZ420" s="1"/>
      <c r="PFA420" s="1"/>
      <c r="PFB420" s="1"/>
      <c r="PFC420" s="1"/>
      <c r="PFD420" s="1"/>
      <c r="PFE420" s="1"/>
      <c r="PFF420" s="1"/>
      <c r="PFG420" s="1"/>
      <c r="PFH420" s="1"/>
      <c r="PFI420" s="1"/>
      <c r="PFJ420" s="1"/>
      <c r="PFK420" s="1"/>
      <c r="PFL420" s="1"/>
      <c r="PFM420" s="1"/>
      <c r="PFN420" s="1"/>
      <c r="PFO420" s="1"/>
      <c r="PFP420" s="1"/>
      <c r="PFQ420" s="1"/>
      <c r="PFR420" s="1"/>
      <c r="PFS420" s="1"/>
      <c r="PFT420" s="1"/>
      <c r="PFU420" s="1"/>
      <c r="PFV420" s="1"/>
      <c r="PFW420" s="1"/>
      <c r="PFX420" s="1"/>
      <c r="PFY420" s="1"/>
      <c r="PFZ420" s="1"/>
      <c r="PGA420" s="1"/>
      <c r="PGB420" s="1"/>
      <c r="PGC420" s="1"/>
      <c r="PGD420" s="1"/>
      <c r="PGE420" s="1"/>
      <c r="PGF420" s="1"/>
      <c r="PGG420" s="1"/>
      <c r="PGH420" s="1"/>
      <c r="PGI420" s="1"/>
      <c r="PGJ420" s="1"/>
      <c r="PGK420" s="1"/>
      <c r="PGL420" s="1"/>
      <c r="PGM420" s="1"/>
      <c r="PGN420" s="1"/>
      <c r="PGO420" s="1"/>
      <c r="PGP420" s="1"/>
      <c r="PGQ420" s="1"/>
      <c r="PGR420" s="1"/>
      <c r="PGS420" s="1"/>
      <c r="PGT420" s="1"/>
      <c r="PGU420" s="1"/>
      <c r="PGV420" s="1"/>
      <c r="PGW420" s="1"/>
      <c r="PGX420" s="1"/>
      <c r="PGY420" s="1"/>
      <c r="PGZ420" s="1"/>
      <c r="PHA420" s="1"/>
      <c r="PHB420" s="1"/>
      <c r="PHC420" s="1"/>
      <c r="PHD420" s="1"/>
      <c r="PHE420" s="1"/>
      <c r="PHF420" s="1"/>
      <c r="PHG420" s="1"/>
      <c r="PHH420" s="1"/>
      <c r="PHI420" s="1"/>
      <c r="PHJ420" s="1"/>
      <c r="PHK420" s="1"/>
      <c r="PHL420" s="1"/>
      <c r="PHM420" s="1"/>
      <c r="PHN420" s="1"/>
      <c r="PHO420" s="1"/>
      <c r="PHP420" s="1"/>
      <c r="PHQ420" s="1"/>
      <c r="PHR420" s="1"/>
      <c r="PHS420" s="1"/>
      <c r="PHT420" s="1"/>
      <c r="PHU420" s="1"/>
      <c r="PHV420" s="1"/>
      <c r="PHW420" s="1"/>
      <c r="PHX420" s="1"/>
      <c r="PHY420" s="1"/>
      <c r="PHZ420" s="1"/>
      <c r="PIA420" s="1"/>
      <c r="PIB420" s="1"/>
      <c r="PIC420" s="1"/>
      <c r="PID420" s="1"/>
      <c r="PIE420" s="1"/>
      <c r="PIF420" s="1"/>
      <c r="PIG420" s="1"/>
      <c r="PIH420" s="1"/>
      <c r="PII420" s="1"/>
      <c r="PIJ420" s="1"/>
      <c r="PIK420" s="1"/>
      <c r="PIL420" s="1"/>
      <c r="PIM420" s="1"/>
      <c r="PIN420" s="1"/>
      <c r="PIO420" s="1"/>
      <c r="PIP420" s="1"/>
      <c r="PIQ420" s="1"/>
      <c r="PIR420" s="1"/>
      <c r="PIS420" s="1"/>
      <c r="PIT420" s="1"/>
      <c r="PIU420" s="1"/>
      <c r="PIV420" s="1"/>
      <c r="PIW420" s="1"/>
      <c r="PIX420" s="1"/>
      <c r="PIY420" s="1"/>
      <c r="PIZ420" s="1"/>
      <c r="PJA420" s="1"/>
      <c r="PJB420" s="1"/>
      <c r="PJC420" s="1"/>
      <c r="PJD420" s="1"/>
      <c r="PJE420" s="1"/>
      <c r="PJF420" s="1"/>
      <c r="PJG420" s="1"/>
      <c r="PJH420" s="1"/>
      <c r="PJI420" s="1"/>
      <c r="PJJ420" s="1"/>
      <c r="PJK420" s="1"/>
      <c r="PJL420" s="1"/>
      <c r="PJM420" s="1"/>
      <c r="PJN420" s="1"/>
      <c r="PJO420" s="1"/>
      <c r="PJP420" s="1"/>
      <c r="PJQ420" s="1"/>
      <c r="PJR420" s="1"/>
      <c r="PJS420" s="1"/>
      <c r="PJT420" s="1"/>
      <c r="PJU420" s="1"/>
      <c r="PJV420" s="1"/>
      <c r="PJW420" s="1"/>
      <c r="PJX420" s="1"/>
      <c r="PJY420" s="1"/>
      <c r="PJZ420" s="1"/>
      <c r="PKA420" s="1"/>
      <c r="PKB420" s="1"/>
      <c r="PKC420" s="1"/>
      <c r="PKD420" s="1"/>
      <c r="PKE420" s="1"/>
      <c r="PKF420" s="1"/>
      <c r="PKG420" s="1"/>
      <c r="PKH420" s="1"/>
      <c r="PKI420" s="1"/>
      <c r="PKJ420" s="1"/>
      <c r="PKK420" s="1"/>
      <c r="PKL420" s="1"/>
      <c r="PKM420" s="1"/>
      <c r="PKN420" s="1"/>
      <c r="PKO420" s="1"/>
      <c r="PKP420" s="1"/>
      <c r="PKQ420" s="1"/>
      <c r="PKR420" s="1"/>
      <c r="PKS420" s="1"/>
      <c r="PKT420" s="1"/>
      <c r="PKU420" s="1"/>
      <c r="PKV420" s="1"/>
      <c r="PKW420" s="1"/>
      <c r="PKX420" s="1"/>
      <c r="PKY420" s="1"/>
      <c r="PKZ420" s="1"/>
      <c r="PLA420" s="1"/>
      <c r="PLB420" s="1"/>
      <c r="PLC420" s="1"/>
      <c r="PLD420" s="1"/>
      <c r="PLE420" s="1"/>
      <c r="PLF420" s="1"/>
      <c r="PLG420" s="1"/>
      <c r="PLH420" s="1"/>
      <c r="PLI420" s="1"/>
      <c r="PLJ420" s="1"/>
      <c r="PLK420" s="1"/>
      <c r="PLL420" s="1"/>
      <c r="PLM420" s="1"/>
      <c r="PLN420" s="1"/>
      <c r="PLO420" s="1"/>
      <c r="PLP420" s="1"/>
      <c r="PLQ420" s="1"/>
      <c r="PLR420" s="1"/>
      <c r="PLS420" s="1"/>
      <c r="PLT420" s="1"/>
      <c r="PLU420" s="1"/>
      <c r="PLV420" s="1"/>
      <c r="PLW420" s="1"/>
      <c r="PLX420" s="1"/>
      <c r="PLY420" s="1"/>
      <c r="PLZ420" s="1"/>
      <c r="PMA420" s="1"/>
      <c r="PMB420" s="1"/>
      <c r="PMC420" s="1"/>
      <c r="PMD420" s="1"/>
      <c r="PME420" s="1"/>
      <c r="PMF420" s="1"/>
      <c r="PMG420" s="1"/>
      <c r="PMH420" s="1"/>
      <c r="PMI420" s="1"/>
      <c r="PMJ420" s="1"/>
      <c r="PMK420" s="1"/>
      <c r="PML420" s="1"/>
      <c r="PMM420" s="1"/>
      <c r="PMN420" s="1"/>
      <c r="PMO420" s="1"/>
      <c r="PMP420" s="1"/>
      <c r="PMQ420" s="1"/>
      <c r="PMR420" s="1"/>
      <c r="PMS420" s="1"/>
      <c r="PMT420" s="1"/>
      <c r="PMU420" s="1"/>
      <c r="PMV420" s="1"/>
      <c r="PMW420" s="1"/>
      <c r="PMX420" s="1"/>
      <c r="PMY420" s="1"/>
      <c r="PMZ420" s="1"/>
      <c r="PNA420" s="1"/>
      <c r="PNB420" s="1"/>
      <c r="PNC420" s="1"/>
      <c r="PND420" s="1"/>
      <c r="PNE420" s="1"/>
      <c r="PNF420" s="1"/>
      <c r="PNG420" s="1"/>
      <c r="PNH420" s="1"/>
      <c r="PNI420" s="1"/>
      <c r="PNJ420" s="1"/>
      <c r="PNK420" s="1"/>
      <c r="PNL420" s="1"/>
      <c r="PNM420" s="1"/>
      <c r="PNN420" s="1"/>
      <c r="PNO420" s="1"/>
      <c r="PNP420" s="1"/>
      <c r="PNQ420" s="1"/>
      <c r="PNR420" s="1"/>
      <c r="PNS420" s="1"/>
      <c r="PNT420" s="1"/>
      <c r="PNU420" s="1"/>
      <c r="PNV420" s="1"/>
      <c r="PNW420" s="1"/>
      <c r="PNX420" s="1"/>
      <c r="PNY420" s="1"/>
      <c r="PNZ420" s="1"/>
      <c r="POA420" s="1"/>
      <c r="POB420" s="1"/>
      <c r="POC420" s="1"/>
      <c r="POD420" s="1"/>
      <c r="POE420" s="1"/>
      <c r="POF420" s="1"/>
      <c r="POG420" s="1"/>
      <c r="POH420" s="1"/>
      <c r="POI420" s="1"/>
      <c r="POJ420" s="1"/>
      <c r="POK420" s="1"/>
      <c r="POL420" s="1"/>
      <c r="POM420" s="1"/>
      <c r="PON420" s="1"/>
      <c r="POO420" s="1"/>
      <c r="POP420" s="1"/>
      <c r="POQ420" s="1"/>
      <c r="POR420" s="1"/>
      <c r="POS420" s="1"/>
      <c r="POT420" s="1"/>
      <c r="POU420" s="1"/>
      <c r="POV420" s="1"/>
      <c r="POW420" s="1"/>
      <c r="POX420" s="1"/>
      <c r="POY420" s="1"/>
      <c r="POZ420" s="1"/>
      <c r="PPA420" s="1"/>
      <c r="PPB420" s="1"/>
      <c r="PPC420" s="1"/>
      <c r="PPD420" s="1"/>
      <c r="PPE420" s="1"/>
      <c r="PPF420" s="1"/>
      <c r="PPG420" s="1"/>
      <c r="PPH420" s="1"/>
      <c r="PPI420" s="1"/>
      <c r="PPJ420" s="1"/>
      <c r="PPK420" s="1"/>
      <c r="PPL420" s="1"/>
      <c r="PPM420" s="1"/>
      <c r="PPN420" s="1"/>
      <c r="PPO420" s="1"/>
      <c r="PPP420" s="1"/>
      <c r="PPQ420" s="1"/>
      <c r="PPR420" s="1"/>
      <c r="PPS420" s="1"/>
      <c r="PPT420" s="1"/>
      <c r="PPU420" s="1"/>
      <c r="PPV420" s="1"/>
      <c r="PPW420" s="1"/>
      <c r="PPX420" s="1"/>
      <c r="PPY420" s="1"/>
      <c r="PPZ420" s="1"/>
      <c r="PQA420" s="1"/>
      <c r="PQB420" s="1"/>
      <c r="PQC420" s="1"/>
      <c r="PQD420" s="1"/>
      <c r="PQE420" s="1"/>
      <c r="PQF420" s="1"/>
      <c r="PQG420" s="1"/>
      <c r="PQH420" s="1"/>
      <c r="PQI420" s="1"/>
      <c r="PQJ420" s="1"/>
      <c r="PQK420" s="1"/>
      <c r="PQL420" s="1"/>
      <c r="PQM420" s="1"/>
      <c r="PQN420" s="1"/>
      <c r="PQO420" s="1"/>
      <c r="PQP420" s="1"/>
      <c r="PQQ420" s="1"/>
      <c r="PQR420" s="1"/>
      <c r="PQS420" s="1"/>
      <c r="PQT420" s="1"/>
      <c r="PQU420" s="1"/>
      <c r="PQV420" s="1"/>
      <c r="PQW420" s="1"/>
      <c r="PQX420" s="1"/>
      <c r="PQY420" s="1"/>
      <c r="PQZ420" s="1"/>
      <c r="PRA420" s="1"/>
      <c r="PRB420" s="1"/>
      <c r="PRC420" s="1"/>
      <c r="PRD420" s="1"/>
      <c r="PRE420" s="1"/>
      <c r="PRF420" s="1"/>
      <c r="PRG420" s="1"/>
      <c r="PRH420" s="1"/>
      <c r="PRI420" s="1"/>
      <c r="PRJ420" s="1"/>
      <c r="PRK420" s="1"/>
      <c r="PRL420" s="1"/>
      <c r="PRM420" s="1"/>
      <c r="PRN420" s="1"/>
      <c r="PRO420" s="1"/>
      <c r="PRP420" s="1"/>
      <c r="PRQ420" s="1"/>
      <c r="PRR420" s="1"/>
      <c r="PRS420" s="1"/>
      <c r="PRT420" s="1"/>
      <c r="PRU420" s="1"/>
      <c r="PRV420" s="1"/>
      <c r="PRW420" s="1"/>
      <c r="PRX420" s="1"/>
      <c r="PRY420" s="1"/>
      <c r="PRZ420" s="1"/>
      <c r="PSA420" s="1"/>
      <c r="PSB420" s="1"/>
      <c r="PSC420" s="1"/>
      <c r="PSD420" s="1"/>
      <c r="PSE420" s="1"/>
      <c r="PSF420" s="1"/>
      <c r="PSG420" s="1"/>
      <c r="PSH420" s="1"/>
      <c r="PSI420" s="1"/>
      <c r="PSJ420" s="1"/>
      <c r="PSK420" s="1"/>
      <c r="PSL420" s="1"/>
      <c r="PSM420" s="1"/>
      <c r="PSN420" s="1"/>
      <c r="PSO420" s="1"/>
      <c r="PSP420" s="1"/>
      <c r="PSQ420" s="1"/>
      <c r="PSR420" s="1"/>
      <c r="PSS420" s="1"/>
      <c r="PST420" s="1"/>
      <c r="PSU420" s="1"/>
      <c r="PSV420" s="1"/>
      <c r="PSW420" s="1"/>
      <c r="PSX420" s="1"/>
      <c r="PSY420" s="1"/>
      <c r="PSZ420" s="1"/>
      <c r="PTA420" s="1"/>
      <c r="PTB420" s="1"/>
      <c r="PTC420" s="1"/>
      <c r="PTD420" s="1"/>
      <c r="PTE420" s="1"/>
      <c r="PTF420" s="1"/>
      <c r="PTG420" s="1"/>
      <c r="PTH420" s="1"/>
      <c r="PTI420" s="1"/>
      <c r="PTJ420" s="1"/>
      <c r="PTK420" s="1"/>
      <c r="PTL420" s="1"/>
      <c r="PTM420" s="1"/>
      <c r="PTN420" s="1"/>
      <c r="PTO420" s="1"/>
      <c r="PTP420" s="1"/>
      <c r="PTQ420" s="1"/>
      <c r="PTR420" s="1"/>
      <c r="PTS420" s="1"/>
      <c r="PTT420" s="1"/>
      <c r="PTU420" s="1"/>
      <c r="PTV420" s="1"/>
      <c r="PTW420" s="1"/>
      <c r="PTX420" s="1"/>
      <c r="PTY420" s="1"/>
      <c r="PTZ420" s="1"/>
      <c r="PUA420" s="1"/>
      <c r="PUB420" s="1"/>
      <c r="PUC420" s="1"/>
      <c r="PUD420" s="1"/>
      <c r="PUE420" s="1"/>
      <c r="PUF420" s="1"/>
      <c r="PUG420" s="1"/>
      <c r="PUH420" s="1"/>
      <c r="PUI420" s="1"/>
      <c r="PUJ420" s="1"/>
      <c r="PUK420" s="1"/>
      <c r="PUL420" s="1"/>
      <c r="PUM420" s="1"/>
      <c r="PUN420" s="1"/>
      <c r="PUO420" s="1"/>
      <c r="PUP420" s="1"/>
      <c r="PUQ420" s="1"/>
      <c r="PUR420" s="1"/>
      <c r="PUS420" s="1"/>
      <c r="PUT420" s="1"/>
      <c r="PUU420" s="1"/>
      <c r="PUV420" s="1"/>
      <c r="PUW420" s="1"/>
      <c r="PUX420" s="1"/>
      <c r="PUY420" s="1"/>
      <c r="PUZ420" s="1"/>
      <c r="PVA420" s="1"/>
      <c r="PVB420" s="1"/>
      <c r="PVC420" s="1"/>
      <c r="PVD420" s="1"/>
      <c r="PVE420" s="1"/>
      <c r="PVF420" s="1"/>
      <c r="PVG420" s="1"/>
      <c r="PVH420" s="1"/>
      <c r="PVI420" s="1"/>
      <c r="PVJ420" s="1"/>
      <c r="PVK420" s="1"/>
      <c r="PVL420" s="1"/>
      <c r="PVM420" s="1"/>
      <c r="PVN420" s="1"/>
      <c r="PVO420" s="1"/>
      <c r="PVP420" s="1"/>
      <c r="PVQ420" s="1"/>
      <c r="PVR420" s="1"/>
      <c r="PVS420" s="1"/>
      <c r="PVT420" s="1"/>
      <c r="PVU420" s="1"/>
      <c r="PVV420" s="1"/>
      <c r="PVW420" s="1"/>
      <c r="PVX420" s="1"/>
      <c r="PVY420" s="1"/>
      <c r="PVZ420" s="1"/>
      <c r="PWA420" s="1"/>
      <c r="PWB420" s="1"/>
      <c r="PWC420" s="1"/>
      <c r="PWD420" s="1"/>
      <c r="PWE420" s="1"/>
      <c r="PWF420" s="1"/>
      <c r="PWG420" s="1"/>
      <c r="PWH420" s="1"/>
      <c r="PWI420" s="1"/>
      <c r="PWJ420" s="1"/>
      <c r="PWK420" s="1"/>
      <c r="PWL420" s="1"/>
      <c r="PWM420" s="1"/>
      <c r="PWN420" s="1"/>
      <c r="PWO420" s="1"/>
      <c r="PWP420" s="1"/>
      <c r="PWQ420" s="1"/>
      <c r="PWR420" s="1"/>
      <c r="PWS420" s="1"/>
      <c r="PWT420" s="1"/>
      <c r="PWU420" s="1"/>
      <c r="PWV420" s="1"/>
      <c r="PWW420" s="1"/>
      <c r="PWX420" s="1"/>
      <c r="PWY420" s="1"/>
      <c r="PWZ420" s="1"/>
      <c r="PXA420" s="1"/>
      <c r="PXB420" s="1"/>
      <c r="PXC420" s="1"/>
      <c r="PXD420" s="1"/>
      <c r="PXE420" s="1"/>
      <c r="PXF420" s="1"/>
      <c r="PXG420" s="1"/>
      <c r="PXH420" s="1"/>
      <c r="PXI420" s="1"/>
      <c r="PXJ420" s="1"/>
      <c r="PXK420" s="1"/>
      <c r="PXL420" s="1"/>
      <c r="PXM420" s="1"/>
      <c r="PXN420" s="1"/>
      <c r="PXO420" s="1"/>
      <c r="PXP420" s="1"/>
      <c r="PXQ420" s="1"/>
      <c r="PXR420" s="1"/>
      <c r="PXS420" s="1"/>
      <c r="PXT420" s="1"/>
      <c r="PXU420" s="1"/>
      <c r="PXV420" s="1"/>
      <c r="PXW420" s="1"/>
      <c r="PXX420" s="1"/>
      <c r="PXY420" s="1"/>
      <c r="PXZ420" s="1"/>
      <c r="PYA420" s="1"/>
      <c r="PYB420" s="1"/>
      <c r="PYC420" s="1"/>
      <c r="PYD420" s="1"/>
      <c r="PYE420" s="1"/>
      <c r="PYF420" s="1"/>
      <c r="PYG420" s="1"/>
      <c r="PYH420" s="1"/>
      <c r="PYI420" s="1"/>
      <c r="PYJ420" s="1"/>
      <c r="PYK420" s="1"/>
      <c r="PYL420" s="1"/>
      <c r="PYM420" s="1"/>
      <c r="PYN420" s="1"/>
      <c r="PYO420" s="1"/>
      <c r="PYP420" s="1"/>
      <c r="PYQ420" s="1"/>
      <c r="PYR420" s="1"/>
      <c r="PYS420" s="1"/>
      <c r="PYT420" s="1"/>
      <c r="PYU420" s="1"/>
      <c r="PYV420" s="1"/>
      <c r="PYW420" s="1"/>
      <c r="PYX420" s="1"/>
      <c r="PYY420" s="1"/>
      <c r="PYZ420" s="1"/>
      <c r="PZA420" s="1"/>
      <c r="PZB420" s="1"/>
      <c r="PZC420" s="1"/>
      <c r="PZD420" s="1"/>
      <c r="PZE420" s="1"/>
      <c r="PZF420" s="1"/>
      <c r="PZG420" s="1"/>
      <c r="PZH420" s="1"/>
      <c r="PZI420" s="1"/>
      <c r="PZJ420" s="1"/>
      <c r="PZK420" s="1"/>
      <c r="PZL420" s="1"/>
      <c r="PZM420" s="1"/>
      <c r="PZN420" s="1"/>
      <c r="PZO420" s="1"/>
      <c r="PZP420" s="1"/>
      <c r="PZQ420" s="1"/>
      <c r="PZR420" s="1"/>
      <c r="PZS420" s="1"/>
      <c r="PZT420" s="1"/>
      <c r="PZU420" s="1"/>
      <c r="PZV420" s="1"/>
      <c r="PZW420" s="1"/>
      <c r="PZX420" s="1"/>
      <c r="PZY420" s="1"/>
      <c r="PZZ420" s="1"/>
      <c r="QAA420" s="1"/>
      <c r="QAB420" s="1"/>
      <c r="QAC420" s="1"/>
      <c r="QAD420" s="1"/>
      <c r="QAE420" s="1"/>
      <c r="QAF420" s="1"/>
      <c r="QAG420" s="1"/>
      <c r="QAH420" s="1"/>
      <c r="QAI420" s="1"/>
      <c r="QAJ420" s="1"/>
      <c r="QAK420" s="1"/>
      <c r="QAL420" s="1"/>
      <c r="QAM420" s="1"/>
      <c r="QAN420" s="1"/>
      <c r="QAO420" s="1"/>
      <c r="QAP420" s="1"/>
      <c r="QAQ420" s="1"/>
      <c r="QAR420" s="1"/>
      <c r="QAS420" s="1"/>
      <c r="QAT420" s="1"/>
      <c r="QAU420" s="1"/>
      <c r="QAV420" s="1"/>
      <c r="QAW420" s="1"/>
      <c r="QAX420" s="1"/>
      <c r="QAY420" s="1"/>
      <c r="QAZ420" s="1"/>
      <c r="QBA420" s="1"/>
      <c r="QBB420" s="1"/>
      <c r="QBC420" s="1"/>
      <c r="QBD420" s="1"/>
      <c r="QBE420" s="1"/>
      <c r="QBF420" s="1"/>
      <c r="QBG420" s="1"/>
      <c r="QBH420" s="1"/>
      <c r="QBI420" s="1"/>
      <c r="QBJ420" s="1"/>
      <c r="QBK420" s="1"/>
      <c r="QBL420" s="1"/>
      <c r="QBM420" s="1"/>
      <c r="QBN420" s="1"/>
      <c r="QBO420" s="1"/>
      <c r="QBP420" s="1"/>
      <c r="QBQ420" s="1"/>
      <c r="QBR420" s="1"/>
      <c r="QBS420" s="1"/>
      <c r="QBT420" s="1"/>
      <c r="QBU420" s="1"/>
      <c r="QBV420" s="1"/>
      <c r="QBW420" s="1"/>
      <c r="QBX420" s="1"/>
      <c r="QBY420" s="1"/>
      <c r="QBZ420" s="1"/>
      <c r="QCA420" s="1"/>
      <c r="QCB420" s="1"/>
      <c r="QCC420" s="1"/>
      <c r="QCD420" s="1"/>
      <c r="QCE420" s="1"/>
      <c r="QCF420" s="1"/>
      <c r="QCG420" s="1"/>
      <c r="QCH420" s="1"/>
      <c r="QCI420" s="1"/>
      <c r="QCJ420" s="1"/>
      <c r="QCK420" s="1"/>
      <c r="QCL420" s="1"/>
      <c r="QCM420" s="1"/>
      <c r="QCN420" s="1"/>
      <c r="QCO420" s="1"/>
      <c r="QCP420" s="1"/>
      <c r="QCQ420" s="1"/>
      <c r="QCR420" s="1"/>
      <c r="QCS420" s="1"/>
      <c r="QCT420" s="1"/>
      <c r="QCU420" s="1"/>
      <c r="QCV420" s="1"/>
      <c r="QCW420" s="1"/>
      <c r="QCX420" s="1"/>
      <c r="QCY420" s="1"/>
      <c r="QCZ420" s="1"/>
      <c r="QDA420" s="1"/>
      <c r="QDB420" s="1"/>
      <c r="QDC420" s="1"/>
      <c r="QDD420" s="1"/>
      <c r="QDE420" s="1"/>
      <c r="QDF420" s="1"/>
      <c r="QDG420" s="1"/>
      <c r="QDH420" s="1"/>
      <c r="QDI420" s="1"/>
      <c r="QDJ420" s="1"/>
      <c r="QDK420" s="1"/>
      <c r="QDL420" s="1"/>
      <c r="QDM420" s="1"/>
      <c r="QDN420" s="1"/>
      <c r="QDO420" s="1"/>
      <c r="QDP420" s="1"/>
      <c r="QDQ420" s="1"/>
      <c r="QDR420" s="1"/>
      <c r="QDS420" s="1"/>
      <c r="QDT420" s="1"/>
      <c r="QDU420" s="1"/>
      <c r="QDV420" s="1"/>
      <c r="QDW420" s="1"/>
      <c r="QDX420" s="1"/>
      <c r="QDY420" s="1"/>
      <c r="QDZ420" s="1"/>
      <c r="QEA420" s="1"/>
      <c r="QEB420" s="1"/>
      <c r="QEC420" s="1"/>
      <c r="QED420" s="1"/>
      <c r="QEE420" s="1"/>
      <c r="QEF420" s="1"/>
      <c r="QEG420" s="1"/>
      <c r="QEH420" s="1"/>
      <c r="QEI420" s="1"/>
      <c r="QEJ420" s="1"/>
      <c r="QEK420" s="1"/>
      <c r="QEL420" s="1"/>
      <c r="QEM420" s="1"/>
      <c r="QEN420" s="1"/>
      <c r="QEO420" s="1"/>
      <c r="QEP420" s="1"/>
      <c r="QEQ420" s="1"/>
      <c r="QER420" s="1"/>
      <c r="QES420" s="1"/>
      <c r="QET420" s="1"/>
      <c r="QEU420" s="1"/>
      <c r="QEV420" s="1"/>
      <c r="QEW420" s="1"/>
      <c r="QEX420" s="1"/>
      <c r="QEY420" s="1"/>
      <c r="QEZ420" s="1"/>
      <c r="QFA420" s="1"/>
      <c r="QFB420" s="1"/>
      <c r="QFC420" s="1"/>
      <c r="QFD420" s="1"/>
      <c r="QFE420" s="1"/>
      <c r="QFF420" s="1"/>
      <c r="QFG420" s="1"/>
      <c r="QFH420" s="1"/>
      <c r="QFI420" s="1"/>
      <c r="QFJ420" s="1"/>
      <c r="QFK420" s="1"/>
      <c r="QFL420" s="1"/>
      <c r="QFM420" s="1"/>
      <c r="QFN420" s="1"/>
      <c r="QFO420" s="1"/>
      <c r="QFP420" s="1"/>
      <c r="QFQ420" s="1"/>
      <c r="QFR420" s="1"/>
      <c r="QFS420" s="1"/>
      <c r="QFT420" s="1"/>
      <c r="QFU420" s="1"/>
      <c r="QFV420" s="1"/>
      <c r="QFW420" s="1"/>
      <c r="QFX420" s="1"/>
      <c r="QFY420" s="1"/>
      <c r="QFZ420" s="1"/>
      <c r="QGA420" s="1"/>
      <c r="QGB420" s="1"/>
      <c r="QGC420" s="1"/>
      <c r="QGD420" s="1"/>
      <c r="QGE420" s="1"/>
      <c r="QGF420" s="1"/>
      <c r="QGG420" s="1"/>
      <c r="QGH420" s="1"/>
      <c r="QGI420" s="1"/>
      <c r="QGJ420" s="1"/>
      <c r="QGK420" s="1"/>
      <c r="QGL420" s="1"/>
      <c r="QGM420" s="1"/>
      <c r="QGN420" s="1"/>
      <c r="QGO420" s="1"/>
      <c r="QGP420" s="1"/>
      <c r="QGQ420" s="1"/>
      <c r="QGR420" s="1"/>
      <c r="QGS420" s="1"/>
      <c r="QGT420" s="1"/>
      <c r="QGU420" s="1"/>
      <c r="QGV420" s="1"/>
      <c r="QGW420" s="1"/>
      <c r="QGX420" s="1"/>
      <c r="QGY420" s="1"/>
      <c r="QGZ420" s="1"/>
      <c r="QHA420" s="1"/>
      <c r="QHB420" s="1"/>
      <c r="QHC420" s="1"/>
      <c r="QHD420" s="1"/>
      <c r="QHE420" s="1"/>
      <c r="QHF420" s="1"/>
      <c r="QHG420" s="1"/>
      <c r="QHH420" s="1"/>
      <c r="QHI420" s="1"/>
      <c r="QHJ420" s="1"/>
      <c r="QHK420" s="1"/>
      <c r="QHL420" s="1"/>
      <c r="QHM420" s="1"/>
      <c r="QHN420" s="1"/>
      <c r="QHO420" s="1"/>
      <c r="QHP420" s="1"/>
      <c r="QHQ420" s="1"/>
      <c r="QHR420" s="1"/>
      <c r="QHS420" s="1"/>
      <c r="QHT420" s="1"/>
      <c r="QHU420" s="1"/>
      <c r="QHV420" s="1"/>
      <c r="QHW420" s="1"/>
      <c r="QHX420" s="1"/>
      <c r="QHY420" s="1"/>
      <c r="QHZ420" s="1"/>
      <c r="QIA420" s="1"/>
      <c r="QIB420" s="1"/>
      <c r="QIC420" s="1"/>
      <c r="QID420" s="1"/>
      <c r="QIE420" s="1"/>
      <c r="QIF420" s="1"/>
      <c r="QIG420" s="1"/>
      <c r="QIH420" s="1"/>
      <c r="QII420" s="1"/>
      <c r="QIJ420" s="1"/>
      <c r="QIK420" s="1"/>
      <c r="QIL420" s="1"/>
      <c r="QIM420" s="1"/>
      <c r="QIN420" s="1"/>
      <c r="QIO420" s="1"/>
      <c r="QIP420" s="1"/>
      <c r="QIQ420" s="1"/>
      <c r="QIR420" s="1"/>
      <c r="QIS420" s="1"/>
      <c r="QIT420" s="1"/>
      <c r="QIU420" s="1"/>
      <c r="QIV420" s="1"/>
      <c r="QIW420" s="1"/>
      <c r="QIX420" s="1"/>
      <c r="QIY420" s="1"/>
      <c r="QIZ420" s="1"/>
      <c r="QJA420" s="1"/>
      <c r="QJB420" s="1"/>
      <c r="QJC420" s="1"/>
      <c r="QJD420" s="1"/>
      <c r="QJE420" s="1"/>
      <c r="QJF420" s="1"/>
      <c r="QJG420" s="1"/>
      <c r="QJH420" s="1"/>
      <c r="QJI420" s="1"/>
      <c r="QJJ420" s="1"/>
      <c r="QJK420" s="1"/>
      <c r="QJL420" s="1"/>
      <c r="QJM420" s="1"/>
      <c r="QJN420" s="1"/>
      <c r="QJO420" s="1"/>
      <c r="QJP420" s="1"/>
      <c r="QJQ420" s="1"/>
      <c r="QJR420" s="1"/>
      <c r="QJS420" s="1"/>
      <c r="QJT420" s="1"/>
      <c r="QJU420" s="1"/>
      <c r="QJV420" s="1"/>
      <c r="QJW420" s="1"/>
      <c r="QJX420" s="1"/>
      <c r="QJY420" s="1"/>
      <c r="QJZ420" s="1"/>
      <c r="QKA420" s="1"/>
      <c r="QKB420" s="1"/>
      <c r="QKC420" s="1"/>
      <c r="QKD420" s="1"/>
      <c r="QKE420" s="1"/>
      <c r="QKF420" s="1"/>
      <c r="QKG420" s="1"/>
      <c r="QKH420" s="1"/>
      <c r="QKI420" s="1"/>
      <c r="QKJ420" s="1"/>
      <c r="QKK420" s="1"/>
      <c r="QKL420" s="1"/>
      <c r="QKM420" s="1"/>
      <c r="QKN420" s="1"/>
      <c r="QKO420" s="1"/>
      <c r="QKP420" s="1"/>
      <c r="QKQ420" s="1"/>
      <c r="QKR420" s="1"/>
      <c r="QKS420" s="1"/>
      <c r="QKT420" s="1"/>
      <c r="QKU420" s="1"/>
      <c r="QKV420" s="1"/>
      <c r="QKW420" s="1"/>
      <c r="QKX420" s="1"/>
      <c r="QKY420" s="1"/>
      <c r="QKZ420" s="1"/>
      <c r="QLA420" s="1"/>
      <c r="QLB420" s="1"/>
      <c r="QLC420" s="1"/>
      <c r="QLD420" s="1"/>
      <c r="QLE420" s="1"/>
      <c r="QLF420" s="1"/>
      <c r="QLG420" s="1"/>
      <c r="QLH420" s="1"/>
      <c r="QLI420" s="1"/>
      <c r="QLJ420" s="1"/>
      <c r="QLK420" s="1"/>
      <c r="QLL420" s="1"/>
      <c r="QLM420" s="1"/>
      <c r="QLN420" s="1"/>
      <c r="QLO420" s="1"/>
      <c r="QLP420" s="1"/>
      <c r="QLQ420" s="1"/>
      <c r="QLR420" s="1"/>
      <c r="QLS420" s="1"/>
      <c r="QLT420" s="1"/>
      <c r="QLU420" s="1"/>
      <c r="QLV420" s="1"/>
      <c r="QLW420" s="1"/>
      <c r="QLX420" s="1"/>
      <c r="QLY420" s="1"/>
      <c r="QLZ420" s="1"/>
      <c r="QMA420" s="1"/>
      <c r="QMB420" s="1"/>
      <c r="QMC420" s="1"/>
      <c r="QMD420" s="1"/>
      <c r="QME420" s="1"/>
      <c r="QMF420" s="1"/>
      <c r="QMG420" s="1"/>
      <c r="QMH420" s="1"/>
      <c r="QMI420" s="1"/>
      <c r="QMJ420" s="1"/>
      <c r="QMK420" s="1"/>
      <c r="QML420" s="1"/>
      <c r="QMM420" s="1"/>
      <c r="QMN420" s="1"/>
      <c r="QMO420" s="1"/>
      <c r="QMP420" s="1"/>
      <c r="QMQ420" s="1"/>
      <c r="QMR420" s="1"/>
      <c r="QMS420" s="1"/>
      <c r="QMT420" s="1"/>
      <c r="QMU420" s="1"/>
      <c r="QMV420" s="1"/>
      <c r="QMW420" s="1"/>
      <c r="QMX420" s="1"/>
      <c r="QMY420" s="1"/>
      <c r="QMZ420" s="1"/>
      <c r="QNA420" s="1"/>
      <c r="QNB420" s="1"/>
      <c r="QNC420" s="1"/>
      <c r="QND420" s="1"/>
      <c r="QNE420" s="1"/>
      <c r="QNF420" s="1"/>
      <c r="QNG420" s="1"/>
      <c r="QNH420" s="1"/>
      <c r="QNI420" s="1"/>
      <c r="QNJ420" s="1"/>
      <c r="QNK420" s="1"/>
      <c r="QNL420" s="1"/>
      <c r="QNM420" s="1"/>
      <c r="QNN420" s="1"/>
      <c r="QNO420" s="1"/>
      <c r="QNP420" s="1"/>
      <c r="QNQ420" s="1"/>
      <c r="QNR420" s="1"/>
      <c r="QNS420" s="1"/>
      <c r="QNT420" s="1"/>
      <c r="QNU420" s="1"/>
      <c r="QNV420" s="1"/>
      <c r="QNW420" s="1"/>
      <c r="QNX420" s="1"/>
      <c r="QNY420" s="1"/>
      <c r="QNZ420" s="1"/>
      <c r="QOA420" s="1"/>
      <c r="QOB420" s="1"/>
      <c r="QOC420" s="1"/>
      <c r="QOD420" s="1"/>
      <c r="QOE420" s="1"/>
      <c r="QOF420" s="1"/>
      <c r="QOG420" s="1"/>
      <c r="QOH420" s="1"/>
      <c r="QOI420" s="1"/>
      <c r="QOJ420" s="1"/>
      <c r="QOK420" s="1"/>
      <c r="QOL420" s="1"/>
      <c r="QOM420" s="1"/>
      <c r="QON420" s="1"/>
      <c r="QOO420" s="1"/>
      <c r="QOP420" s="1"/>
      <c r="QOQ420" s="1"/>
      <c r="QOR420" s="1"/>
      <c r="QOS420" s="1"/>
      <c r="QOT420" s="1"/>
      <c r="QOU420" s="1"/>
      <c r="QOV420" s="1"/>
      <c r="QOW420" s="1"/>
      <c r="QOX420" s="1"/>
      <c r="QOY420" s="1"/>
      <c r="QOZ420" s="1"/>
      <c r="QPA420" s="1"/>
      <c r="QPB420" s="1"/>
      <c r="QPC420" s="1"/>
      <c r="QPD420" s="1"/>
      <c r="QPE420" s="1"/>
      <c r="QPF420" s="1"/>
      <c r="QPG420" s="1"/>
      <c r="QPH420" s="1"/>
      <c r="QPI420" s="1"/>
      <c r="QPJ420" s="1"/>
      <c r="QPK420" s="1"/>
      <c r="QPL420" s="1"/>
      <c r="QPM420" s="1"/>
      <c r="QPN420" s="1"/>
      <c r="QPO420" s="1"/>
      <c r="QPP420" s="1"/>
      <c r="QPQ420" s="1"/>
      <c r="QPR420" s="1"/>
      <c r="QPS420" s="1"/>
      <c r="QPT420" s="1"/>
      <c r="QPU420" s="1"/>
      <c r="QPV420" s="1"/>
      <c r="QPW420" s="1"/>
      <c r="QPX420" s="1"/>
      <c r="QPY420" s="1"/>
      <c r="QPZ420" s="1"/>
      <c r="QQA420" s="1"/>
      <c r="QQB420" s="1"/>
      <c r="QQC420" s="1"/>
      <c r="QQD420" s="1"/>
      <c r="QQE420" s="1"/>
      <c r="QQF420" s="1"/>
      <c r="QQG420" s="1"/>
      <c r="QQH420" s="1"/>
      <c r="QQI420" s="1"/>
      <c r="QQJ420" s="1"/>
      <c r="QQK420" s="1"/>
      <c r="QQL420" s="1"/>
      <c r="QQM420" s="1"/>
      <c r="QQN420" s="1"/>
      <c r="QQO420" s="1"/>
      <c r="QQP420" s="1"/>
      <c r="QQQ420" s="1"/>
      <c r="QQR420" s="1"/>
      <c r="QQS420" s="1"/>
      <c r="QQT420" s="1"/>
      <c r="QQU420" s="1"/>
      <c r="QQV420" s="1"/>
      <c r="QQW420" s="1"/>
      <c r="QQX420" s="1"/>
      <c r="QQY420" s="1"/>
      <c r="QQZ420" s="1"/>
      <c r="QRA420" s="1"/>
      <c r="QRB420" s="1"/>
      <c r="QRC420" s="1"/>
      <c r="QRD420" s="1"/>
      <c r="QRE420" s="1"/>
      <c r="QRF420" s="1"/>
      <c r="QRG420" s="1"/>
      <c r="QRH420" s="1"/>
      <c r="QRI420" s="1"/>
      <c r="QRJ420" s="1"/>
      <c r="QRK420" s="1"/>
      <c r="QRL420" s="1"/>
      <c r="QRM420" s="1"/>
      <c r="QRN420" s="1"/>
      <c r="QRO420" s="1"/>
      <c r="QRP420" s="1"/>
      <c r="QRQ420" s="1"/>
      <c r="QRR420" s="1"/>
      <c r="QRS420" s="1"/>
      <c r="QRT420" s="1"/>
      <c r="QRU420" s="1"/>
      <c r="QRV420" s="1"/>
      <c r="QRW420" s="1"/>
      <c r="QRX420" s="1"/>
      <c r="QRY420" s="1"/>
      <c r="QRZ420" s="1"/>
      <c r="QSA420" s="1"/>
      <c r="QSB420" s="1"/>
      <c r="QSC420" s="1"/>
      <c r="QSD420" s="1"/>
      <c r="QSE420" s="1"/>
      <c r="QSF420" s="1"/>
      <c r="QSG420" s="1"/>
      <c r="QSH420" s="1"/>
      <c r="QSI420" s="1"/>
      <c r="QSJ420" s="1"/>
      <c r="QSK420" s="1"/>
      <c r="QSL420" s="1"/>
      <c r="QSM420" s="1"/>
      <c r="QSN420" s="1"/>
      <c r="QSO420" s="1"/>
      <c r="QSP420" s="1"/>
      <c r="QSQ420" s="1"/>
      <c r="QSR420" s="1"/>
      <c r="QSS420" s="1"/>
      <c r="QST420" s="1"/>
      <c r="QSU420" s="1"/>
      <c r="QSV420" s="1"/>
      <c r="QSW420" s="1"/>
      <c r="QSX420" s="1"/>
      <c r="QSY420" s="1"/>
      <c r="QSZ420" s="1"/>
      <c r="QTA420" s="1"/>
      <c r="QTB420" s="1"/>
      <c r="QTC420" s="1"/>
      <c r="QTD420" s="1"/>
      <c r="QTE420" s="1"/>
      <c r="QTF420" s="1"/>
      <c r="QTG420" s="1"/>
      <c r="QTH420" s="1"/>
      <c r="QTI420" s="1"/>
      <c r="QTJ420" s="1"/>
      <c r="QTK420" s="1"/>
      <c r="QTL420" s="1"/>
      <c r="QTM420" s="1"/>
      <c r="QTN420" s="1"/>
      <c r="QTO420" s="1"/>
      <c r="QTP420" s="1"/>
      <c r="QTQ420" s="1"/>
      <c r="QTR420" s="1"/>
      <c r="QTS420" s="1"/>
      <c r="QTT420" s="1"/>
      <c r="QTU420" s="1"/>
      <c r="QTV420" s="1"/>
      <c r="QTW420" s="1"/>
      <c r="QTX420" s="1"/>
      <c r="QTY420" s="1"/>
      <c r="QTZ420" s="1"/>
      <c r="QUA420" s="1"/>
      <c r="QUB420" s="1"/>
      <c r="QUC420" s="1"/>
      <c r="QUD420" s="1"/>
      <c r="QUE420" s="1"/>
      <c r="QUF420" s="1"/>
      <c r="QUG420" s="1"/>
      <c r="QUH420" s="1"/>
      <c r="QUI420" s="1"/>
      <c r="QUJ420" s="1"/>
      <c r="QUK420" s="1"/>
      <c r="QUL420" s="1"/>
      <c r="QUM420" s="1"/>
      <c r="QUN420" s="1"/>
      <c r="QUO420" s="1"/>
      <c r="QUP420" s="1"/>
      <c r="QUQ420" s="1"/>
      <c r="QUR420" s="1"/>
      <c r="QUS420" s="1"/>
      <c r="QUT420" s="1"/>
      <c r="QUU420" s="1"/>
      <c r="QUV420" s="1"/>
      <c r="QUW420" s="1"/>
      <c r="QUX420" s="1"/>
      <c r="QUY420" s="1"/>
      <c r="QUZ420" s="1"/>
      <c r="QVA420" s="1"/>
      <c r="QVB420" s="1"/>
      <c r="QVC420" s="1"/>
      <c r="QVD420" s="1"/>
      <c r="QVE420" s="1"/>
      <c r="QVF420" s="1"/>
      <c r="QVG420" s="1"/>
      <c r="QVH420" s="1"/>
      <c r="QVI420" s="1"/>
      <c r="QVJ420" s="1"/>
      <c r="QVK420" s="1"/>
      <c r="QVL420" s="1"/>
      <c r="QVM420" s="1"/>
      <c r="QVN420" s="1"/>
      <c r="QVO420" s="1"/>
      <c r="QVP420" s="1"/>
      <c r="QVQ420" s="1"/>
      <c r="QVR420" s="1"/>
      <c r="QVS420" s="1"/>
      <c r="QVT420" s="1"/>
      <c r="QVU420" s="1"/>
      <c r="QVV420" s="1"/>
      <c r="QVW420" s="1"/>
      <c r="QVX420" s="1"/>
      <c r="QVY420" s="1"/>
      <c r="QVZ420" s="1"/>
      <c r="QWA420" s="1"/>
      <c r="QWB420" s="1"/>
      <c r="QWC420" s="1"/>
      <c r="QWD420" s="1"/>
      <c r="QWE420" s="1"/>
      <c r="QWF420" s="1"/>
      <c r="QWG420" s="1"/>
      <c r="QWH420" s="1"/>
      <c r="QWI420" s="1"/>
      <c r="QWJ420" s="1"/>
      <c r="QWK420" s="1"/>
      <c r="QWL420" s="1"/>
      <c r="QWM420" s="1"/>
      <c r="QWN420" s="1"/>
      <c r="QWO420" s="1"/>
      <c r="QWP420" s="1"/>
      <c r="QWQ420" s="1"/>
      <c r="QWR420" s="1"/>
      <c r="QWS420" s="1"/>
      <c r="QWT420" s="1"/>
      <c r="QWU420" s="1"/>
      <c r="QWV420" s="1"/>
      <c r="QWW420" s="1"/>
      <c r="QWX420" s="1"/>
      <c r="QWY420" s="1"/>
      <c r="QWZ420" s="1"/>
      <c r="QXA420" s="1"/>
      <c r="QXB420" s="1"/>
      <c r="QXC420" s="1"/>
      <c r="QXD420" s="1"/>
      <c r="QXE420" s="1"/>
      <c r="QXF420" s="1"/>
      <c r="QXG420" s="1"/>
      <c r="QXH420" s="1"/>
      <c r="QXI420" s="1"/>
      <c r="QXJ420" s="1"/>
      <c r="QXK420" s="1"/>
      <c r="QXL420" s="1"/>
      <c r="QXM420" s="1"/>
      <c r="QXN420" s="1"/>
      <c r="QXO420" s="1"/>
      <c r="QXP420" s="1"/>
      <c r="QXQ420" s="1"/>
      <c r="QXR420" s="1"/>
      <c r="QXS420" s="1"/>
      <c r="QXT420" s="1"/>
      <c r="QXU420" s="1"/>
      <c r="QXV420" s="1"/>
      <c r="QXW420" s="1"/>
      <c r="QXX420" s="1"/>
      <c r="QXY420" s="1"/>
      <c r="QXZ420" s="1"/>
      <c r="QYA420" s="1"/>
      <c r="QYB420" s="1"/>
      <c r="QYC420" s="1"/>
      <c r="QYD420" s="1"/>
      <c r="QYE420" s="1"/>
      <c r="QYF420" s="1"/>
      <c r="QYG420" s="1"/>
      <c r="QYH420" s="1"/>
      <c r="QYI420" s="1"/>
      <c r="QYJ420" s="1"/>
      <c r="QYK420" s="1"/>
      <c r="QYL420" s="1"/>
      <c r="QYM420" s="1"/>
      <c r="QYN420" s="1"/>
      <c r="QYO420" s="1"/>
      <c r="QYP420" s="1"/>
      <c r="QYQ420" s="1"/>
      <c r="QYR420" s="1"/>
      <c r="QYS420" s="1"/>
      <c r="QYT420" s="1"/>
      <c r="QYU420" s="1"/>
      <c r="QYV420" s="1"/>
      <c r="QYW420" s="1"/>
      <c r="QYX420" s="1"/>
      <c r="QYY420" s="1"/>
      <c r="QYZ420" s="1"/>
      <c r="QZA420" s="1"/>
      <c r="QZB420" s="1"/>
      <c r="QZC420" s="1"/>
      <c r="QZD420" s="1"/>
      <c r="QZE420" s="1"/>
      <c r="QZF420" s="1"/>
      <c r="QZG420" s="1"/>
      <c r="QZH420" s="1"/>
      <c r="QZI420" s="1"/>
      <c r="QZJ420" s="1"/>
      <c r="QZK420" s="1"/>
      <c r="QZL420" s="1"/>
      <c r="QZM420" s="1"/>
      <c r="QZN420" s="1"/>
      <c r="QZO420" s="1"/>
      <c r="QZP420" s="1"/>
      <c r="QZQ420" s="1"/>
      <c r="QZR420" s="1"/>
      <c r="QZS420" s="1"/>
      <c r="QZT420" s="1"/>
      <c r="QZU420" s="1"/>
      <c r="QZV420" s="1"/>
      <c r="QZW420" s="1"/>
      <c r="QZX420" s="1"/>
      <c r="QZY420" s="1"/>
      <c r="QZZ420" s="1"/>
      <c r="RAA420" s="1"/>
      <c r="RAB420" s="1"/>
      <c r="RAC420" s="1"/>
      <c r="RAD420" s="1"/>
      <c r="RAE420" s="1"/>
      <c r="RAF420" s="1"/>
      <c r="RAG420" s="1"/>
      <c r="RAH420" s="1"/>
      <c r="RAI420" s="1"/>
      <c r="RAJ420" s="1"/>
      <c r="RAK420" s="1"/>
      <c r="RAL420" s="1"/>
      <c r="RAM420" s="1"/>
      <c r="RAN420" s="1"/>
      <c r="RAO420" s="1"/>
      <c r="RAP420" s="1"/>
      <c r="RAQ420" s="1"/>
      <c r="RAR420" s="1"/>
      <c r="RAS420" s="1"/>
      <c r="RAT420" s="1"/>
      <c r="RAU420" s="1"/>
      <c r="RAV420" s="1"/>
      <c r="RAW420" s="1"/>
      <c r="RAX420" s="1"/>
      <c r="RAY420" s="1"/>
      <c r="RAZ420" s="1"/>
      <c r="RBA420" s="1"/>
      <c r="RBB420" s="1"/>
      <c r="RBC420" s="1"/>
      <c r="RBD420" s="1"/>
      <c r="RBE420" s="1"/>
      <c r="RBF420" s="1"/>
      <c r="RBG420" s="1"/>
      <c r="RBH420" s="1"/>
      <c r="RBI420" s="1"/>
      <c r="RBJ420" s="1"/>
      <c r="RBK420" s="1"/>
      <c r="RBL420" s="1"/>
      <c r="RBM420" s="1"/>
      <c r="RBN420" s="1"/>
      <c r="RBO420" s="1"/>
      <c r="RBP420" s="1"/>
      <c r="RBQ420" s="1"/>
      <c r="RBR420" s="1"/>
      <c r="RBS420" s="1"/>
      <c r="RBT420" s="1"/>
      <c r="RBU420" s="1"/>
      <c r="RBV420" s="1"/>
      <c r="RBW420" s="1"/>
      <c r="RBX420" s="1"/>
      <c r="RBY420" s="1"/>
      <c r="RBZ420" s="1"/>
      <c r="RCA420" s="1"/>
      <c r="RCB420" s="1"/>
      <c r="RCC420" s="1"/>
      <c r="RCD420" s="1"/>
      <c r="RCE420" s="1"/>
      <c r="RCF420" s="1"/>
      <c r="RCG420" s="1"/>
      <c r="RCH420" s="1"/>
      <c r="RCI420" s="1"/>
      <c r="RCJ420" s="1"/>
      <c r="RCK420" s="1"/>
      <c r="RCL420" s="1"/>
      <c r="RCM420" s="1"/>
      <c r="RCN420" s="1"/>
      <c r="RCO420" s="1"/>
      <c r="RCP420" s="1"/>
      <c r="RCQ420" s="1"/>
      <c r="RCR420" s="1"/>
      <c r="RCS420" s="1"/>
      <c r="RCT420" s="1"/>
      <c r="RCU420" s="1"/>
      <c r="RCV420" s="1"/>
      <c r="RCW420" s="1"/>
      <c r="RCX420" s="1"/>
      <c r="RCY420" s="1"/>
      <c r="RCZ420" s="1"/>
      <c r="RDA420" s="1"/>
      <c r="RDB420" s="1"/>
      <c r="RDC420" s="1"/>
      <c r="RDD420" s="1"/>
      <c r="RDE420" s="1"/>
      <c r="RDF420" s="1"/>
      <c r="RDG420" s="1"/>
      <c r="RDH420" s="1"/>
      <c r="RDI420" s="1"/>
      <c r="RDJ420" s="1"/>
      <c r="RDK420" s="1"/>
      <c r="RDL420" s="1"/>
      <c r="RDM420" s="1"/>
      <c r="RDN420" s="1"/>
      <c r="RDO420" s="1"/>
      <c r="RDP420" s="1"/>
      <c r="RDQ420" s="1"/>
      <c r="RDR420" s="1"/>
      <c r="RDS420" s="1"/>
      <c r="RDT420" s="1"/>
      <c r="RDU420" s="1"/>
      <c r="RDV420" s="1"/>
      <c r="RDW420" s="1"/>
      <c r="RDX420" s="1"/>
      <c r="RDY420" s="1"/>
      <c r="RDZ420" s="1"/>
      <c r="REA420" s="1"/>
      <c r="REB420" s="1"/>
      <c r="REC420" s="1"/>
      <c r="RED420" s="1"/>
      <c r="REE420" s="1"/>
      <c r="REF420" s="1"/>
      <c r="REG420" s="1"/>
      <c r="REH420" s="1"/>
      <c r="REI420" s="1"/>
      <c r="REJ420" s="1"/>
      <c r="REK420" s="1"/>
      <c r="REL420" s="1"/>
      <c r="REM420" s="1"/>
      <c r="REN420" s="1"/>
      <c r="REO420" s="1"/>
      <c r="REP420" s="1"/>
      <c r="REQ420" s="1"/>
      <c r="RER420" s="1"/>
      <c r="RES420" s="1"/>
      <c r="RET420" s="1"/>
      <c r="REU420" s="1"/>
      <c r="REV420" s="1"/>
      <c r="REW420" s="1"/>
      <c r="REX420" s="1"/>
      <c r="REY420" s="1"/>
      <c r="REZ420" s="1"/>
      <c r="RFA420" s="1"/>
      <c r="RFB420" s="1"/>
      <c r="RFC420" s="1"/>
      <c r="RFD420" s="1"/>
      <c r="RFE420" s="1"/>
      <c r="RFF420" s="1"/>
      <c r="RFG420" s="1"/>
      <c r="RFH420" s="1"/>
      <c r="RFI420" s="1"/>
      <c r="RFJ420" s="1"/>
      <c r="RFK420" s="1"/>
      <c r="RFL420" s="1"/>
      <c r="RFM420" s="1"/>
      <c r="RFN420" s="1"/>
      <c r="RFO420" s="1"/>
      <c r="RFP420" s="1"/>
      <c r="RFQ420" s="1"/>
      <c r="RFR420" s="1"/>
      <c r="RFS420" s="1"/>
      <c r="RFT420" s="1"/>
      <c r="RFU420" s="1"/>
      <c r="RFV420" s="1"/>
      <c r="RFW420" s="1"/>
      <c r="RFX420" s="1"/>
      <c r="RFY420" s="1"/>
      <c r="RFZ420" s="1"/>
      <c r="RGA420" s="1"/>
      <c r="RGB420" s="1"/>
      <c r="RGC420" s="1"/>
      <c r="RGD420" s="1"/>
      <c r="RGE420" s="1"/>
      <c r="RGF420" s="1"/>
      <c r="RGG420" s="1"/>
      <c r="RGH420" s="1"/>
      <c r="RGI420" s="1"/>
      <c r="RGJ420" s="1"/>
      <c r="RGK420" s="1"/>
      <c r="RGL420" s="1"/>
      <c r="RGM420" s="1"/>
      <c r="RGN420" s="1"/>
      <c r="RGO420" s="1"/>
      <c r="RGP420" s="1"/>
      <c r="RGQ420" s="1"/>
      <c r="RGR420" s="1"/>
      <c r="RGS420" s="1"/>
      <c r="RGT420" s="1"/>
      <c r="RGU420" s="1"/>
      <c r="RGV420" s="1"/>
      <c r="RGW420" s="1"/>
      <c r="RGX420" s="1"/>
      <c r="RGY420" s="1"/>
      <c r="RGZ420" s="1"/>
      <c r="RHA420" s="1"/>
      <c r="RHB420" s="1"/>
      <c r="RHC420" s="1"/>
      <c r="RHD420" s="1"/>
      <c r="RHE420" s="1"/>
      <c r="RHF420" s="1"/>
      <c r="RHG420" s="1"/>
      <c r="RHH420" s="1"/>
      <c r="RHI420" s="1"/>
      <c r="RHJ420" s="1"/>
      <c r="RHK420" s="1"/>
      <c r="RHL420" s="1"/>
      <c r="RHM420" s="1"/>
      <c r="RHN420" s="1"/>
      <c r="RHO420" s="1"/>
      <c r="RHP420" s="1"/>
      <c r="RHQ420" s="1"/>
      <c r="RHR420" s="1"/>
      <c r="RHS420" s="1"/>
      <c r="RHT420" s="1"/>
      <c r="RHU420" s="1"/>
      <c r="RHV420" s="1"/>
      <c r="RHW420" s="1"/>
      <c r="RHX420" s="1"/>
      <c r="RHY420" s="1"/>
      <c r="RHZ420" s="1"/>
      <c r="RIA420" s="1"/>
      <c r="RIB420" s="1"/>
      <c r="RIC420" s="1"/>
      <c r="RID420" s="1"/>
      <c r="RIE420" s="1"/>
      <c r="RIF420" s="1"/>
      <c r="RIG420" s="1"/>
      <c r="RIH420" s="1"/>
      <c r="RII420" s="1"/>
      <c r="RIJ420" s="1"/>
      <c r="RIK420" s="1"/>
      <c r="RIL420" s="1"/>
      <c r="RIM420" s="1"/>
      <c r="RIN420" s="1"/>
      <c r="RIO420" s="1"/>
      <c r="RIP420" s="1"/>
      <c r="RIQ420" s="1"/>
      <c r="RIR420" s="1"/>
      <c r="RIS420" s="1"/>
      <c r="RIT420" s="1"/>
      <c r="RIU420" s="1"/>
      <c r="RIV420" s="1"/>
      <c r="RIW420" s="1"/>
      <c r="RIX420" s="1"/>
      <c r="RIY420" s="1"/>
      <c r="RIZ420" s="1"/>
      <c r="RJA420" s="1"/>
      <c r="RJB420" s="1"/>
      <c r="RJC420" s="1"/>
      <c r="RJD420" s="1"/>
      <c r="RJE420" s="1"/>
      <c r="RJF420" s="1"/>
      <c r="RJG420" s="1"/>
      <c r="RJH420" s="1"/>
      <c r="RJI420" s="1"/>
      <c r="RJJ420" s="1"/>
      <c r="RJK420" s="1"/>
      <c r="RJL420" s="1"/>
      <c r="RJM420" s="1"/>
      <c r="RJN420" s="1"/>
      <c r="RJO420" s="1"/>
      <c r="RJP420" s="1"/>
      <c r="RJQ420" s="1"/>
      <c r="RJR420" s="1"/>
      <c r="RJS420" s="1"/>
      <c r="RJT420" s="1"/>
      <c r="RJU420" s="1"/>
      <c r="RJV420" s="1"/>
      <c r="RJW420" s="1"/>
      <c r="RJX420" s="1"/>
      <c r="RJY420" s="1"/>
      <c r="RJZ420" s="1"/>
      <c r="RKA420" s="1"/>
      <c r="RKB420" s="1"/>
      <c r="RKC420" s="1"/>
      <c r="RKD420" s="1"/>
      <c r="RKE420" s="1"/>
      <c r="RKF420" s="1"/>
      <c r="RKG420" s="1"/>
      <c r="RKH420" s="1"/>
      <c r="RKI420" s="1"/>
      <c r="RKJ420" s="1"/>
      <c r="RKK420" s="1"/>
      <c r="RKL420" s="1"/>
      <c r="RKM420" s="1"/>
      <c r="RKN420" s="1"/>
      <c r="RKO420" s="1"/>
      <c r="RKP420" s="1"/>
      <c r="RKQ420" s="1"/>
      <c r="RKR420" s="1"/>
      <c r="RKS420" s="1"/>
      <c r="RKT420" s="1"/>
      <c r="RKU420" s="1"/>
      <c r="RKV420" s="1"/>
      <c r="RKW420" s="1"/>
      <c r="RKX420" s="1"/>
      <c r="RKY420" s="1"/>
      <c r="RKZ420" s="1"/>
      <c r="RLA420" s="1"/>
      <c r="RLB420" s="1"/>
      <c r="RLC420" s="1"/>
      <c r="RLD420" s="1"/>
      <c r="RLE420" s="1"/>
      <c r="RLF420" s="1"/>
      <c r="RLG420" s="1"/>
      <c r="RLH420" s="1"/>
      <c r="RLI420" s="1"/>
      <c r="RLJ420" s="1"/>
      <c r="RLK420" s="1"/>
      <c r="RLL420" s="1"/>
      <c r="RLM420" s="1"/>
      <c r="RLN420" s="1"/>
      <c r="RLO420" s="1"/>
      <c r="RLP420" s="1"/>
      <c r="RLQ420" s="1"/>
      <c r="RLR420" s="1"/>
      <c r="RLS420" s="1"/>
      <c r="RLT420" s="1"/>
      <c r="RLU420" s="1"/>
      <c r="RLV420" s="1"/>
      <c r="RLW420" s="1"/>
      <c r="RLX420" s="1"/>
      <c r="RLY420" s="1"/>
      <c r="RLZ420" s="1"/>
      <c r="RMA420" s="1"/>
      <c r="RMB420" s="1"/>
      <c r="RMC420" s="1"/>
      <c r="RMD420" s="1"/>
      <c r="RME420" s="1"/>
      <c r="RMF420" s="1"/>
      <c r="RMG420" s="1"/>
      <c r="RMH420" s="1"/>
      <c r="RMI420" s="1"/>
      <c r="RMJ420" s="1"/>
      <c r="RMK420" s="1"/>
      <c r="RML420" s="1"/>
      <c r="RMM420" s="1"/>
      <c r="RMN420" s="1"/>
      <c r="RMO420" s="1"/>
      <c r="RMP420" s="1"/>
      <c r="RMQ420" s="1"/>
      <c r="RMR420" s="1"/>
      <c r="RMS420" s="1"/>
      <c r="RMT420" s="1"/>
      <c r="RMU420" s="1"/>
      <c r="RMV420" s="1"/>
      <c r="RMW420" s="1"/>
      <c r="RMX420" s="1"/>
      <c r="RMY420" s="1"/>
      <c r="RMZ420" s="1"/>
      <c r="RNA420" s="1"/>
      <c r="RNB420" s="1"/>
      <c r="RNC420" s="1"/>
      <c r="RND420" s="1"/>
      <c r="RNE420" s="1"/>
      <c r="RNF420" s="1"/>
      <c r="RNG420" s="1"/>
      <c r="RNH420" s="1"/>
      <c r="RNI420" s="1"/>
      <c r="RNJ420" s="1"/>
      <c r="RNK420" s="1"/>
      <c r="RNL420" s="1"/>
      <c r="RNM420" s="1"/>
      <c r="RNN420" s="1"/>
      <c r="RNO420" s="1"/>
      <c r="RNP420" s="1"/>
      <c r="RNQ420" s="1"/>
      <c r="RNR420" s="1"/>
      <c r="RNS420" s="1"/>
      <c r="RNT420" s="1"/>
      <c r="RNU420" s="1"/>
      <c r="RNV420" s="1"/>
      <c r="RNW420" s="1"/>
      <c r="RNX420" s="1"/>
      <c r="RNY420" s="1"/>
      <c r="RNZ420" s="1"/>
      <c r="ROA420" s="1"/>
      <c r="ROB420" s="1"/>
      <c r="ROC420" s="1"/>
      <c r="ROD420" s="1"/>
      <c r="ROE420" s="1"/>
      <c r="ROF420" s="1"/>
      <c r="ROG420" s="1"/>
      <c r="ROH420" s="1"/>
      <c r="ROI420" s="1"/>
      <c r="ROJ420" s="1"/>
      <c r="ROK420" s="1"/>
      <c r="ROL420" s="1"/>
      <c r="ROM420" s="1"/>
      <c r="RON420" s="1"/>
      <c r="ROO420" s="1"/>
      <c r="ROP420" s="1"/>
      <c r="ROQ420" s="1"/>
      <c r="ROR420" s="1"/>
      <c r="ROS420" s="1"/>
      <c r="ROT420" s="1"/>
      <c r="ROU420" s="1"/>
      <c r="ROV420" s="1"/>
      <c r="ROW420" s="1"/>
      <c r="ROX420" s="1"/>
      <c r="ROY420" s="1"/>
      <c r="ROZ420" s="1"/>
      <c r="RPA420" s="1"/>
      <c r="RPB420" s="1"/>
      <c r="RPC420" s="1"/>
      <c r="RPD420" s="1"/>
      <c r="RPE420" s="1"/>
      <c r="RPF420" s="1"/>
      <c r="RPG420" s="1"/>
      <c r="RPH420" s="1"/>
      <c r="RPI420" s="1"/>
      <c r="RPJ420" s="1"/>
      <c r="RPK420" s="1"/>
      <c r="RPL420" s="1"/>
      <c r="RPM420" s="1"/>
      <c r="RPN420" s="1"/>
      <c r="RPO420" s="1"/>
      <c r="RPP420" s="1"/>
      <c r="RPQ420" s="1"/>
      <c r="RPR420" s="1"/>
      <c r="RPS420" s="1"/>
      <c r="RPT420" s="1"/>
      <c r="RPU420" s="1"/>
      <c r="RPV420" s="1"/>
      <c r="RPW420" s="1"/>
      <c r="RPX420" s="1"/>
      <c r="RPY420" s="1"/>
      <c r="RPZ420" s="1"/>
      <c r="RQA420" s="1"/>
      <c r="RQB420" s="1"/>
      <c r="RQC420" s="1"/>
      <c r="RQD420" s="1"/>
      <c r="RQE420" s="1"/>
      <c r="RQF420" s="1"/>
      <c r="RQG420" s="1"/>
      <c r="RQH420" s="1"/>
      <c r="RQI420" s="1"/>
      <c r="RQJ420" s="1"/>
      <c r="RQK420" s="1"/>
      <c r="RQL420" s="1"/>
      <c r="RQM420" s="1"/>
      <c r="RQN420" s="1"/>
      <c r="RQO420" s="1"/>
      <c r="RQP420" s="1"/>
      <c r="RQQ420" s="1"/>
      <c r="RQR420" s="1"/>
      <c r="RQS420" s="1"/>
      <c r="RQT420" s="1"/>
      <c r="RQU420" s="1"/>
      <c r="RQV420" s="1"/>
      <c r="RQW420" s="1"/>
      <c r="RQX420" s="1"/>
      <c r="RQY420" s="1"/>
      <c r="RQZ420" s="1"/>
      <c r="RRA420" s="1"/>
      <c r="RRB420" s="1"/>
      <c r="RRC420" s="1"/>
      <c r="RRD420" s="1"/>
      <c r="RRE420" s="1"/>
      <c r="RRF420" s="1"/>
      <c r="RRG420" s="1"/>
      <c r="RRH420" s="1"/>
      <c r="RRI420" s="1"/>
      <c r="RRJ420" s="1"/>
      <c r="RRK420" s="1"/>
      <c r="RRL420" s="1"/>
      <c r="RRM420" s="1"/>
      <c r="RRN420" s="1"/>
      <c r="RRO420" s="1"/>
      <c r="RRP420" s="1"/>
      <c r="RRQ420" s="1"/>
      <c r="RRR420" s="1"/>
      <c r="RRS420" s="1"/>
      <c r="RRT420" s="1"/>
      <c r="RRU420" s="1"/>
      <c r="RRV420" s="1"/>
      <c r="RRW420" s="1"/>
      <c r="RRX420" s="1"/>
      <c r="RRY420" s="1"/>
      <c r="RRZ420" s="1"/>
      <c r="RSA420" s="1"/>
      <c r="RSB420" s="1"/>
      <c r="RSC420" s="1"/>
      <c r="RSD420" s="1"/>
      <c r="RSE420" s="1"/>
      <c r="RSF420" s="1"/>
      <c r="RSG420" s="1"/>
      <c r="RSH420" s="1"/>
      <c r="RSI420" s="1"/>
      <c r="RSJ420" s="1"/>
      <c r="RSK420" s="1"/>
      <c r="RSL420" s="1"/>
      <c r="RSM420" s="1"/>
      <c r="RSN420" s="1"/>
      <c r="RSO420" s="1"/>
      <c r="RSP420" s="1"/>
      <c r="RSQ420" s="1"/>
      <c r="RSR420" s="1"/>
      <c r="RSS420" s="1"/>
      <c r="RST420" s="1"/>
      <c r="RSU420" s="1"/>
      <c r="RSV420" s="1"/>
      <c r="RSW420" s="1"/>
      <c r="RSX420" s="1"/>
      <c r="RSY420" s="1"/>
      <c r="RSZ420" s="1"/>
      <c r="RTA420" s="1"/>
      <c r="RTB420" s="1"/>
      <c r="RTC420" s="1"/>
      <c r="RTD420" s="1"/>
      <c r="RTE420" s="1"/>
      <c r="RTF420" s="1"/>
      <c r="RTG420" s="1"/>
      <c r="RTH420" s="1"/>
      <c r="RTI420" s="1"/>
      <c r="RTJ420" s="1"/>
      <c r="RTK420" s="1"/>
      <c r="RTL420" s="1"/>
      <c r="RTM420" s="1"/>
      <c r="RTN420" s="1"/>
      <c r="RTO420" s="1"/>
      <c r="RTP420" s="1"/>
      <c r="RTQ420" s="1"/>
      <c r="RTR420" s="1"/>
      <c r="RTS420" s="1"/>
      <c r="RTT420" s="1"/>
      <c r="RTU420" s="1"/>
      <c r="RTV420" s="1"/>
      <c r="RTW420" s="1"/>
      <c r="RTX420" s="1"/>
      <c r="RTY420" s="1"/>
      <c r="RTZ420" s="1"/>
      <c r="RUA420" s="1"/>
      <c r="RUB420" s="1"/>
      <c r="RUC420" s="1"/>
      <c r="RUD420" s="1"/>
      <c r="RUE420" s="1"/>
      <c r="RUF420" s="1"/>
      <c r="RUG420" s="1"/>
      <c r="RUH420" s="1"/>
      <c r="RUI420" s="1"/>
      <c r="RUJ420" s="1"/>
      <c r="RUK420" s="1"/>
      <c r="RUL420" s="1"/>
      <c r="RUM420" s="1"/>
      <c r="RUN420" s="1"/>
      <c r="RUO420" s="1"/>
      <c r="RUP420" s="1"/>
      <c r="RUQ420" s="1"/>
      <c r="RUR420" s="1"/>
      <c r="RUS420" s="1"/>
      <c r="RUT420" s="1"/>
      <c r="RUU420" s="1"/>
      <c r="RUV420" s="1"/>
      <c r="RUW420" s="1"/>
      <c r="RUX420" s="1"/>
      <c r="RUY420" s="1"/>
      <c r="RUZ420" s="1"/>
      <c r="RVA420" s="1"/>
      <c r="RVB420" s="1"/>
      <c r="RVC420" s="1"/>
      <c r="RVD420" s="1"/>
      <c r="RVE420" s="1"/>
      <c r="RVF420" s="1"/>
      <c r="RVG420" s="1"/>
      <c r="RVH420" s="1"/>
      <c r="RVI420" s="1"/>
      <c r="RVJ420" s="1"/>
      <c r="RVK420" s="1"/>
      <c r="RVL420" s="1"/>
      <c r="RVM420" s="1"/>
      <c r="RVN420" s="1"/>
      <c r="RVO420" s="1"/>
      <c r="RVP420" s="1"/>
      <c r="RVQ420" s="1"/>
      <c r="RVR420" s="1"/>
      <c r="RVS420" s="1"/>
      <c r="RVT420" s="1"/>
      <c r="RVU420" s="1"/>
      <c r="RVV420" s="1"/>
      <c r="RVW420" s="1"/>
      <c r="RVX420" s="1"/>
      <c r="RVY420" s="1"/>
      <c r="RVZ420" s="1"/>
      <c r="RWA420" s="1"/>
      <c r="RWB420" s="1"/>
      <c r="RWC420" s="1"/>
      <c r="RWD420" s="1"/>
      <c r="RWE420" s="1"/>
      <c r="RWF420" s="1"/>
      <c r="RWG420" s="1"/>
      <c r="RWH420" s="1"/>
      <c r="RWI420" s="1"/>
      <c r="RWJ420" s="1"/>
      <c r="RWK420" s="1"/>
      <c r="RWL420" s="1"/>
      <c r="RWM420" s="1"/>
      <c r="RWN420" s="1"/>
      <c r="RWO420" s="1"/>
      <c r="RWP420" s="1"/>
      <c r="RWQ420" s="1"/>
      <c r="RWR420" s="1"/>
      <c r="RWS420" s="1"/>
      <c r="RWT420" s="1"/>
      <c r="RWU420" s="1"/>
      <c r="RWV420" s="1"/>
      <c r="RWW420" s="1"/>
      <c r="RWX420" s="1"/>
      <c r="RWY420" s="1"/>
      <c r="RWZ420" s="1"/>
      <c r="RXA420" s="1"/>
      <c r="RXB420" s="1"/>
      <c r="RXC420" s="1"/>
      <c r="RXD420" s="1"/>
      <c r="RXE420" s="1"/>
      <c r="RXF420" s="1"/>
      <c r="RXG420" s="1"/>
      <c r="RXH420" s="1"/>
      <c r="RXI420" s="1"/>
      <c r="RXJ420" s="1"/>
      <c r="RXK420" s="1"/>
      <c r="RXL420" s="1"/>
      <c r="RXM420" s="1"/>
      <c r="RXN420" s="1"/>
      <c r="RXO420" s="1"/>
      <c r="RXP420" s="1"/>
      <c r="RXQ420" s="1"/>
      <c r="RXR420" s="1"/>
      <c r="RXS420" s="1"/>
      <c r="RXT420" s="1"/>
      <c r="RXU420" s="1"/>
      <c r="RXV420" s="1"/>
      <c r="RXW420" s="1"/>
      <c r="RXX420" s="1"/>
      <c r="RXY420" s="1"/>
      <c r="RXZ420" s="1"/>
      <c r="RYA420" s="1"/>
      <c r="RYB420" s="1"/>
      <c r="RYC420" s="1"/>
      <c r="RYD420" s="1"/>
      <c r="RYE420" s="1"/>
      <c r="RYF420" s="1"/>
      <c r="RYG420" s="1"/>
      <c r="RYH420" s="1"/>
      <c r="RYI420" s="1"/>
      <c r="RYJ420" s="1"/>
      <c r="RYK420" s="1"/>
      <c r="RYL420" s="1"/>
      <c r="RYM420" s="1"/>
      <c r="RYN420" s="1"/>
      <c r="RYO420" s="1"/>
      <c r="RYP420" s="1"/>
      <c r="RYQ420" s="1"/>
      <c r="RYR420" s="1"/>
      <c r="RYS420" s="1"/>
      <c r="RYT420" s="1"/>
      <c r="RYU420" s="1"/>
      <c r="RYV420" s="1"/>
      <c r="RYW420" s="1"/>
      <c r="RYX420" s="1"/>
      <c r="RYY420" s="1"/>
      <c r="RYZ420" s="1"/>
      <c r="RZA420" s="1"/>
      <c r="RZB420" s="1"/>
      <c r="RZC420" s="1"/>
      <c r="RZD420" s="1"/>
      <c r="RZE420" s="1"/>
      <c r="RZF420" s="1"/>
      <c r="RZG420" s="1"/>
      <c r="RZH420" s="1"/>
      <c r="RZI420" s="1"/>
      <c r="RZJ420" s="1"/>
      <c r="RZK420" s="1"/>
      <c r="RZL420" s="1"/>
      <c r="RZM420" s="1"/>
      <c r="RZN420" s="1"/>
      <c r="RZO420" s="1"/>
      <c r="RZP420" s="1"/>
      <c r="RZQ420" s="1"/>
      <c r="RZR420" s="1"/>
      <c r="RZS420" s="1"/>
      <c r="RZT420" s="1"/>
      <c r="RZU420" s="1"/>
      <c r="RZV420" s="1"/>
      <c r="RZW420" s="1"/>
      <c r="RZX420" s="1"/>
      <c r="RZY420" s="1"/>
      <c r="RZZ420" s="1"/>
      <c r="SAA420" s="1"/>
      <c r="SAB420" s="1"/>
      <c r="SAC420" s="1"/>
      <c r="SAD420" s="1"/>
      <c r="SAE420" s="1"/>
      <c r="SAF420" s="1"/>
      <c r="SAG420" s="1"/>
      <c r="SAH420" s="1"/>
      <c r="SAI420" s="1"/>
      <c r="SAJ420" s="1"/>
      <c r="SAK420" s="1"/>
      <c r="SAL420" s="1"/>
      <c r="SAM420" s="1"/>
      <c r="SAN420" s="1"/>
      <c r="SAO420" s="1"/>
      <c r="SAP420" s="1"/>
      <c r="SAQ420" s="1"/>
      <c r="SAR420" s="1"/>
      <c r="SAS420" s="1"/>
      <c r="SAT420" s="1"/>
      <c r="SAU420" s="1"/>
      <c r="SAV420" s="1"/>
      <c r="SAW420" s="1"/>
      <c r="SAX420" s="1"/>
      <c r="SAY420" s="1"/>
      <c r="SAZ420" s="1"/>
      <c r="SBA420" s="1"/>
      <c r="SBB420" s="1"/>
      <c r="SBC420" s="1"/>
      <c r="SBD420" s="1"/>
      <c r="SBE420" s="1"/>
      <c r="SBF420" s="1"/>
      <c r="SBG420" s="1"/>
      <c r="SBH420" s="1"/>
      <c r="SBI420" s="1"/>
      <c r="SBJ420" s="1"/>
      <c r="SBK420" s="1"/>
      <c r="SBL420" s="1"/>
      <c r="SBM420" s="1"/>
      <c r="SBN420" s="1"/>
      <c r="SBO420" s="1"/>
      <c r="SBP420" s="1"/>
      <c r="SBQ420" s="1"/>
      <c r="SBR420" s="1"/>
      <c r="SBS420" s="1"/>
      <c r="SBT420" s="1"/>
      <c r="SBU420" s="1"/>
      <c r="SBV420" s="1"/>
      <c r="SBW420" s="1"/>
      <c r="SBX420" s="1"/>
      <c r="SBY420" s="1"/>
      <c r="SBZ420" s="1"/>
      <c r="SCA420" s="1"/>
      <c r="SCB420" s="1"/>
      <c r="SCC420" s="1"/>
      <c r="SCD420" s="1"/>
      <c r="SCE420" s="1"/>
      <c r="SCF420" s="1"/>
      <c r="SCG420" s="1"/>
      <c r="SCH420" s="1"/>
      <c r="SCI420" s="1"/>
      <c r="SCJ420" s="1"/>
      <c r="SCK420" s="1"/>
      <c r="SCL420" s="1"/>
      <c r="SCM420" s="1"/>
      <c r="SCN420" s="1"/>
      <c r="SCO420" s="1"/>
      <c r="SCP420" s="1"/>
      <c r="SCQ420" s="1"/>
      <c r="SCR420" s="1"/>
      <c r="SCS420" s="1"/>
      <c r="SCT420" s="1"/>
      <c r="SCU420" s="1"/>
      <c r="SCV420" s="1"/>
      <c r="SCW420" s="1"/>
      <c r="SCX420" s="1"/>
      <c r="SCY420" s="1"/>
      <c r="SCZ420" s="1"/>
      <c r="SDA420" s="1"/>
      <c r="SDB420" s="1"/>
      <c r="SDC420" s="1"/>
      <c r="SDD420" s="1"/>
      <c r="SDE420" s="1"/>
      <c r="SDF420" s="1"/>
      <c r="SDG420" s="1"/>
      <c r="SDH420" s="1"/>
      <c r="SDI420" s="1"/>
      <c r="SDJ420" s="1"/>
      <c r="SDK420" s="1"/>
      <c r="SDL420" s="1"/>
      <c r="SDM420" s="1"/>
      <c r="SDN420" s="1"/>
      <c r="SDO420" s="1"/>
      <c r="SDP420" s="1"/>
      <c r="SDQ420" s="1"/>
      <c r="SDR420" s="1"/>
      <c r="SDS420" s="1"/>
      <c r="SDT420" s="1"/>
      <c r="SDU420" s="1"/>
      <c r="SDV420" s="1"/>
      <c r="SDW420" s="1"/>
      <c r="SDX420" s="1"/>
      <c r="SDY420" s="1"/>
      <c r="SDZ420" s="1"/>
      <c r="SEA420" s="1"/>
      <c r="SEB420" s="1"/>
      <c r="SEC420" s="1"/>
      <c r="SED420" s="1"/>
      <c r="SEE420" s="1"/>
      <c r="SEF420" s="1"/>
      <c r="SEG420" s="1"/>
      <c r="SEH420" s="1"/>
      <c r="SEI420" s="1"/>
      <c r="SEJ420" s="1"/>
      <c r="SEK420" s="1"/>
      <c r="SEL420" s="1"/>
      <c r="SEM420" s="1"/>
      <c r="SEN420" s="1"/>
      <c r="SEO420" s="1"/>
      <c r="SEP420" s="1"/>
      <c r="SEQ420" s="1"/>
      <c r="SER420" s="1"/>
      <c r="SES420" s="1"/>
      <c r="SET420" s="1"/>
      <c r="SEU420" s="1"/>
      <c r="SEV420" s="1"/>
      <c r="SEW420" s="1"/>
      <c r="SEX420" s="1"/>
      <c r="SEY420" s="1"/>
      <c r="SEZ420" s="1"/>
      <c r="SFA420" s="1"/>
      <c r="SFB420" s="1"/>
      <c r="SFC420" s="1"/>
      <c r="SFD420" s="1"/>
      <c r="SFE420" s="1"/>
      <c r="SFF420" s="1"/>
      <c r="SFG420" s="1"/>
      <c r="SFH420" s="1"/>
      <c r="SFI420" s="1"/>
      <c r="SFJ420" s="1"/>
      <c r="SFK420" s="1"/>
      <c r="SFL420" s="1"/>
      <c r="SFM420" s="1"/>
      <c r="SFN420" s="1"/>
      <c r="SFO420" s="1"/>
      <c r="SFP420" s="1"/>
      <c r="SFQ420" s="1"/>
      <c r="SFR420" s="1"/>
      <c r="SFS420" s="1"/>
      <c r="SFT420" s="1"/>
      <c r="SFU420" s="1"/>
      <c r="SFV420" s="1"/>
      <c r="SFW420" s="1"/>
      <c r="SFX420" s="1"/>
      <c r="SFY420" s="1"/>
      <c r="SFZ420" s="1"/>
      <c r="SGA420" s="1"/>
      <c r="SGB420" s="1"/>
      <c r="SGC420" s="1"/>
      <c r="SGD420" s="1"/>
      <c r="SGE420" s="1"/>
      <c r="SGF420" s="1"/>
      <c r="SGG420" s="1"/>
      <c r="SGH420" s="1"/>
      <c r="SGI420" s="1"/>
      <c r="SGJ420" s="1"/>
      <c r="SGK420" s="1"/>
      <c r="SGL420" s="1"/>
      <c r="SGM420" s="1"/>
      <c r="SGN420" s="1"/>
      <c r="SGO420" s="1"/>
      <c r="SGP420" s="1"/>
      <c r="SGQ420" s="1"/>
      <c r="SGR420" s="1"/>
      <c r="SGS420" s="1"/>
      <c r="SGT420" s="1"/>
      <c r="SGU420" s="1"/>
      <c r="SGV420" s="1"/>
      <c r="SGW420" s="1"/>
      <c r="SGX420" s="1"/>
      <c r="SGY420" s="1"/>
      <c r="SGZ420" s="1"/>
      <c r="SHA420" s="1"/>
      <c r="SHB420" s="1"/>
      <c r="SHC420" s="1"/>
      <c r="SHD420" s="1"/>
      <c r="SHE420" s="1"/>
      <c r="SHF420" s="1"/>
      <c r="SHG420" s="1"/>
      <c r="SHH420" s="1"/>
      <c r="SHI420" s="1"/>
      <c r="SHJ420" s="1"/>
      <c r="SHK420" s="1"/>
      <c r="SHL420" s="1"/>
      <c r="SHM420" s="1"/>
      <c r="SHN420" s="1"/>
      <c r="SHO420" s="1"/>
      <c r="SHP420" s="1"/>
      <c r="SHQ420" s="1"/>
      <c r="SHR420" s="1"/>
      <c r="SHS420" s="1"/>
      <c r="SHT420" s="1"/>
      <c r="SHU420" s="1"/>
      <c r="SHV420" s="1"/>
      <c r="SHW420" s="1"/>
      <c r="SHX420" s="1"/>
      <c r="SHY420" s="1"/>
      <c r="SHZ420" s="1"/>
      <c r="SIA420" s="1"/>
      <c r="SIB420" s="1"/>
      <c r="SIC420" s="1"/>
      <c r="SID420" s="1"/>
      <c r="SIE420" s="1"/>
      <c r="SIF420" s="1"/>
      <c r="SIG420" s="1"/>
      <c r="SIH420" s="1"/>
      <c r="SII420" s="1"/>
      <c r="SIJ420" s="1"/>
      <c r="SIK420" s="1"/>
      <c r="SIL420" s="1"/>
      <c r="SIM420" s="1"/>
      <c r="SIN420" s="1"/>
      <c r="SIO420" s="1"/>
      <c r="SIP420" s="1"/>
      <c r="SIQ420" s="1"/>
      <c r="SIR420" s="1"/>
      <c r="SIS420" s="1"/>
      <c r="SIT420" s="1"/>
      <c r="SIU420" s="1"/>
      <c r="SIV420" s="1"/>
      <c r="SIW420" s="1"/>
      <c r="SIX420" s="1"/>
      <c r="SIY420" s="1"/>
      <c r="SIZ420" s="1"/>
      <c r="SJA420" s="1"/>
      <c r="SJB420" s="1"/>
      <c r="SJC420" s="1"/>
      <c r="SJD420" s="1"/>
      <c r="SJE420" s="1"/>
      <c r="SJF420" s="1"/>
      <c r="SJG420" s="1"/>
      <c r="SJH420" s="1"/>
      <c r="SJI420" s="1"/>
      <c r="SJJ420" s="1"/>
      <c r="SJK420" s="1"/>
      <c r="SJL420" s="1"/>
      <c r="SJM420" s="1"/>
      <c r="SJN420" s="1"/>
      <c r="SJO420" s="1"/>
      <c r="SJP420" s="1"/>
      <c r="SJQ420" s="1"/>
      <c r="SJR420" s="1"/>
      <c r="SJS420" s="1"/>
      <c r="SJT420" s="1"/>
      <c r="SJU420" s="1"/>
      <c r="SJV420" s="1"/>
      <c r="SJW420" s="1"/>
      <c r="SJX420" s="1"/>
      <c r="SJY420" s="1"/>
      <c r="SJZ420" s="1"/>
      <c r="SKA420" s="1"/>
      <c r="SKB420" s="1"/>
      <c r="SKC420" s="1"/>
      <c r="SKD420" s="1"/>
      <c r="SKE420" s="1"/>
      <c r="SKF420" s="1"/>
      <c r="SKG420" s="1"/>
      <c r="SKH420" s="1"/>
      <c r="SKI420" s="1"/>
      <c r="SKJ420" s="1"/>
      <c r="SKK420" s="1"/>
      <c r="SKL420" s="1"/>
      <c r="SKM420" s="1"/>
      <c r="SKN420" s="1"/>
      <c r="SKO420" s="1"/>
      <c r="SKP420" s="1"/>
      <c r="SKQ420" s="1"/>
      <c r="SKR420" s="1"/>
      <c r="SKS420" s="1"/>
      <c r="SKT420" s="1"/>
      <c r="SKU420" s="1"/>
      <c r="SKV420" s="1"/>
      <c r="SKW420" s="1"/>
      <c r="SKX420" s="1"/>
      <c r="SKY420" s="1"/>
      <c r="SKZ420" s="1"/>
      <c r="SLA420" s="1"/>
      <c r="SLB420" s="1"/>
      <c r="SLC420" s="1"/>
      <c r="SLD420" s="1"/>
      <c r="SLE420" s="1"/>
      <c r="SLF420" s="1"/>
      <c r="SLG420" s="1"/>
      <c r="SLH420" s="1"/>
      <c r="SLI420" s="1"/>
      <c r="SLJ420" s="1"/>
      <c r="SLK420" s="1"/>
      <c r="SLL420" s="1"/>
      <c r="SLM420" s="1"/>
      <c r="SLN420" s="1"/>
      <c r="SLO420" s="1"/>
      <c r="SLP420" s="1"/>
      <c r="SLQ420" s="1"/>
      <c r="SLR420" s="1"/>
      <c r="SLS420" s="1"/>
      <c r="SLT420" s="1"/>
      <c r="SLU420" s="1"/>
      <c r="SLV420" s="1"/>
      <c r="SLW420" s="1"/>
      <c r="SLX420" s="1"/>
      <c r="SLY420" s="1"/>
      <c r="SLZ420" s="1"/>
      <c r="SMA420" s="1"/>
      <c r="SMB420" s="1"/>
      <c r="SMC420" s="1"/>
      <c r="SMD420" s="1"/>
      <c r="SME420" s="1"/>
      <c r="SMF420" s="1"/>
      <c r="SMG420" s="1"/>
      <c r="SMH420" s="1"/>
      <c r="SMI420" s="1"/>
      <c r="SMJ420" s="1"/>
      <c r="SMK420" s="1"/>
      <c r="SML420" s="1"/>
      <c r="SMM420" s="1"/>
      <c r="SMN420" s="1"/>
      <c r="SMO420" s="1"/>
      <c r="SMP420" s="1"/>
      <c r="SMQ420" s="1"/>
      <c r="SMR420" s="1"/>
      <c r="SMS420" s="1"/>
      <c r="SMT420" s="1"/>
      <c r="SMU420" s="1"/>
      <c r="SMV420" s="1"/>
      <c r="SMW420" s="1"/>
      <c r="SMX420" s="1"/>
      <c r="SMY420" s="1"/>
      <c r="SMZ420" s="1"/>
      <c r="SNA420" s="1"/>
      <c r="SNB420" s="1"/>
      <c r="SNC420" s="1"/>
      <c r="SND420" s="1"/>
      <c r="SNE420" s="1"/>
      <c r="SNF420" s="1"/>
      <c r="SNG420" s="1"/>
      <c r="SNH420" s="1"/>
      <c r="SNI420" s="1"/>
      <c r="SNJ420" s="1"/>
      <c r="SNK420" s="1"/>
      <c r="SNL420" s="1"/>
      <c r="SNM420" s="1"/>
      <c r="SNN420" s="1"/>
      <c r="SNO420" s="1"/>
      <c r="SNP420" s="1"/>
      <c r="SNQ420" s="1"/>
      <c r="SNR420" s="1"/>
      <c r="SNS420" s="1"/>
      <c r="SNT420" s="1"/>
      <c r="SNU420" s="1"/>
      <c r="SNV420" s="1"/>
      <c r="SNW420" s="1"/>
      <c r="SNX420" s="1"/>
      <c r="SNY420" s="1"/>
      <c r="SNZ420" s="1"/>
      <c r="SOA420" s="1"/>
      <c r="SOB420" s="1"/>
      <c r="SOC420" s="1"/>
      <c r="SOD420" s="1"/>
      <c r="SOE420" s="1"/>
      <c r="SOF420" s="1"/>
      <c r="SOG420" s="1"/>
      <c r="SOH420" s="1"/>
      <c r="SOI420" s="1"/>
      <c r="SOJ420" s="1"/>
      <c r="SOK420" s="1"/>
      <c r="SOL420" s="1"/>
      <c r="SOM420" s="1"/>
      <c r="SON420" s="1"/>
      <c r="SOO420" s="1"/>
      <c r="SOP420" s="1"/>
      <c r="SOQ420" s="1"/>
      <c r="SOR420" s="1"/>
      <c r="SOS420" s="1"/>
      <c r="SOT420" s="1"/>
      <c r="SOU420" s="1"/>
      <c r="SOV420" s="1"/>
      <c r="SOW420" s="1"/>
      <c r="SOX420" s="1"/>
      <c r="SOY420" s="1"/>
      <c r="SOZ420" s="1"/>
      <c r="SPA420" s="1"/>
      <c r="SPB420" s="1"/>
      <c r="SPC420" s="1"/>
      <c r="SPD420" s="1"/>
      <c r="SPE420" s="1"/>
      <c r="SPF420" s="1"/>
      <c r="SPG420" s="1"/>
      <c r="SPH420" s="1"/>
      <c r="SPI420" s="1"/>
      <c r="SPJ420" s="1"/>
      <c r="SPK420" s="1"/>
      <c r="SPL420" s="1"/>
      <c r="SPM420" s="1"/>
      <c r="SPN420" s="1"/>
      <c r="SPO420" s="1"/>
      <c r="SPP420" s="1"/>
      <c r="SPQ420" s="1"/>
      <c r="SPR420" s="1"/>
      <c r="SPS420" s="1"/>
      <c r="SPT420" s="1"/>
      <c r="SPU420" s="1"/>
      <c r="SPV420" s="1"/>
      <c r="SPW420" s="1"/>
      <c r="SPX420" s="1"/>
      <c r="SPY420" s="1"/>
      <c r="SPZ420" s="1"/>
      <c r="SQA420" s="1"/>
      <c r="SQB420" s="1"/>
      <c r="SQC420" s="1"/>
      <c r="SQD420" s="1"/>
      <c r="SQE420" s="1"/>
      <c r="SQF420" s="1"/>
      <c r="SQG420" s="1"/>
      <c r="SQH420" s="1"/>
      <c r="SQI420" s="1"/>
      <c r="SQJ420" s="1"/>
      <c r="SQK420" s="1"/>
      <c r="SQL420" s="1"/>
      <c r="SQM420" s="1"/>
      <c r="SQN420" s="1"/>
      <c r="SQO420" s="1"/>
      <c r="SQP420" s="1"/>
      <c r="SQQ420" s="1"/>
      <c r="SQR420" s="1"/>
      <c r="SQS420" s="1"/>
      <c r="SQT420" s="1"/>
      <c r="SQU420" s="1"/>
      <c r="SQV420" s="1"/>
      <c r="SQW420" s="1"/>
      <c r="SQX420" s="1"/>
      <c r="SQY420" s="1"/>
      <c r="SQZ420" s="1"/>
      <c r="SRA420" s="1"/>
      <c r="SRB420" s="1"/>
      <c r="SRC420" s="1"/>
      <c r="SRD420" s="1"/>
      <c r="SRE420" s="1"/>
      <c r="SRF420" s="1"/>
      <c r="SRG420" s="1"/>
      <c r="SRH420" s="1"/>
      <c r="SRI420" s="1"/>
      <c r="SRJ420" s="1"/>
      <c r="SRK420" s="1"/>
      <c r="SRL420" s="1"/>
      <c r="SRM420" s="1"/>
      <c r="SRN420" s="1"/>
      <c r="SRO420" s="1"/>
      <c r="SRP420" s="1"/>
      <c r="SRQ420" s="1"/>
      <c r="SRR420" s="1"/>
      <c r="SRS420" s="1"/>
      <c r="SRT420" s="1"/>
      <c r="SRU420" s="1"/>
      <c r="SRV420" s="1"/>
      <c r="SRW420" s="1"/>
      <c r="SRX420" s="1"/>
      <c r="SRY420" s="1"/>
      <c r="SRZ420" s="1"/>
      <c r="SSA420" s="1"/>
      <c r="SSB420" s="1"/>
      <c r="SSC420" s="1"/>
      <c r="SSD420" s="1"/>
      <c r="SSE420" s="1"/>
      <c r="SSF420" s="1"/>
      <c r="SSG420" s="1"/>
      <c r="SSH420" s="1"/>
      <c r="SSI420" s="1"/>
      <c r="SSJ420" s="1"/>
      <c r="SSK420" s="1"/>
      <c r="SSL420" s="1"/>
      <c r="SSM420" s="1"/>
      <c r="SSN420" s="1"/>
      <c r="SSO420" s="1"/>
      <c r="SSP420" s="1"/>
      <c r="SSQ420" s="1"/>
      <c r="SSR420" s="1"/>
      <c r="SSS420" s="1"/>
      <c r="SST420" s="1"/>
      <c r="SSU420" s="1"/>
      <c r="SSV420" s="1"/>
      <c r="SSW420" s="1"/>
      <c r="SSX420" s="1"/>
      <c r="SSY420" s="1"/>
      <c r="SSZ420" s="1"/>
      <c r="STA420" s="1"/>
      <c r="STB420" s="1"/>
      <c r="STC420" s="1"/>
      <c r="STD420" s="1"/>
      <c r="STE420" s="1"/>
      <c r="STF420" s="1"/>
      <c r="STG420" s="1"/>
      <c r="STH420" s="1"/>
      <c r="STI420" s="1"/>
      <c r="STJ420" s="1"/>
      <c r="STK420" s="1"/>
      <c r="STL420" s="1"/>
      <c r="STM420" s="1"/>
      <c r="STN420" s="1"/>
      <c r="STO420" s="1"/>
      <c r="STP420" s="1"/>
      <c r="STQ420" s="1"/>
      <c r="STR420" s="1"/>
      <c r="STS420" s="1"/>
      <c r="STT420" s="1"/>
      <c r="STU420" s="1"/>
      <c r="STV420" s="1"/>
      <c r="STW420" s="1"/>
      <c r="STX420" s="1"/>
      <c r="STY420" s="1"/>
      <c r="STZ420" s="1"/>
      <c r="SUA420" s="1"/>
      <c r="SUB420" s="1"/>
      <c r="SUC420" s="1"/>
      <c r="SUD420" s="1"/>
      <c r="SUE420" s="1"/>
      <c r="SUF420" s="1"/>
      <c r="SUG420" s="1"/>
      <c r="SUH420" s="1"/>
      <c r="SUI420" s="1"/>
      <c r="SUJ420" s="1"/>
      <c r="SUK420" s="1"/>
      <c r="SUL420" s="1"/>
      <c r="SUM420" s="1"/>
      <c r="SUN420" s="1"/>
      <c r="SUO420" s="1"/>
      <c r="SUP420" s="1"/>
      <c r="SUQ420" s="1"/>
      <c r="SUR420" s="1"/>
      <c r="SUS420" s="1"/>
      <c r="SUT420" s="1"/>
      <c r="SUU420" s="1"/>
      <c r="SUV420" s="1"/>
      <c r="SUW420" s="1"/>
      <c r="SUX420" s="1"/>
      <c r="SUY420" s="1"/>
      <c r="SUZ420" s="1"/>
      <c r="SVA420" s="1"/>
      <c r="SVB420" s="1"/>
      <c r="SVC420" s="1"/>
      <c r="SVD420" s="1"/>
      <c r="SVE420" s="1"/>
      <c r="SVF420" s="1"/>
      <c r="SVG420" s="1"/>
      <c r="SVH420" s="1"/>
      <c r="SVI420" s="1"/>
      <c r="SVJ420" s="1"/>
      <c r="SVK420" s="1"/>
      <c r="SVL420" s="1"/>
      <c r="SVM420" s="1"/>
      <c r="SVN420" s="1"/>
      <c r="SVO420" s="1"/>
      <c r="SVP420" s="1"/>
      <c r="SVQ420" s="1"/>
      <c r="SVR420" s="1"/>
      <c r="SVS420" s="1"/>
      <c r="SVT420" s="1"/>
      <c r="SVU420" s="1"/>
      <c r="SVV420" s="1"/>
      <c r="SVW420" s="1"/>
      <c r="SVX420" s="1"/>
      <c r="SVY420" s="1"/>
      <c r="SVZ420" s="1"/>
      <c r="SWA420" s="1"/>
      <c r="SWB420" s="1"/>
      <c r="SWC420" s="1"/>
      <c r="SWD420" s="1"/>
      <c r="SWE420" s="1"/>
      <c r="SWF420" s="1"/>
      <c r="SWG420" s="1"/>
      <c r="SWH420" s="1"/>
      <c r="SWI420" s="1"/>
      <c r="SWJ420" s="1"/>
      <c r="SWK420" s="1"/>
      <c r="SWL420" s="1"/>
      <c r="SWM420" s="1"/>
      <c r="SWN420" s="1"/>
      <c r="SWO420" s="1"/>
      <c r="SWP420" s="1"/>
      <c r="SWQ420" s="1"/>
      <c r="SWR420" s="1"/>
      <c r="SWS420" s="1"/>
      <c r="SWT420" s="1"/>
      <c r="SWU420" s="1"/>
      <c r="SWV420" s="1"/>
      <c r="SWW420" s="1"/>
      <c r="SWX420" s="1"/>
      <c r="SWY420" s="1"/>
      <c r="SWZ420" s="1"/>
      <c r="SXA420" s="1"/>
      <c r="SXB420" s="1"/>
      <c r="SXC420" s="1"/>
      <c r="SXD420" s="1"/>
      <c r="SXE420" s="1"/>
      <c r="SXF420" s="1"/>
      <c r="SXG420" s="1"/>
      <c r="SXH420" s="1"/>
      <c r="SXI420" s="1"/>
      <c r="SXJ420" s="1"/>
      <c r="SXK420" s="1"/>
      <c r="SXL420" s="1"/>
      <c r="SXM420" s="1"/>
      <c r="SXN420" s="1"/>
      <c r="SXO420" s="1"/>
      <c r="SXP420" s="1"/>
      <c r="SXQ420" s="1"/>
      <c r="SXR420" s="1"/>
      <c r="SXS420" s="1"/>
      <c r="SXT420" s="1"/>
      <c r="SXU420" s="1"/>
      <c r="SXV420" s="1"/>
      <c r="SXW420" s="1"/>
      <c r="SXX420" s="1"/>
      <c r="SXY420" s="1"/>
      <c r="SXZ420" s="1"/>
      <c r="SYA420" s="1"/>
      <c r="SYB420" s="1"/>
      <c r="SYC420" s="1"/>
      <c r="SYD420" s="1"/>
      <c r="SYE420" s="1"/>
      <c r="SYF420" s="1"/>
      <c r="SYG420" s="1"/>
      <c r="SYH420" s="1"/>
      <c r="SYI420" s="1"/>
      <c r="SYJ420" s="1"/>
      <c r="SYK420" s="1"/>
      <c r="SYL420" s="1"/>
      <c r="SYM420" s="1"/>
      <c r="SYN420" s="1"/>
      <c r="SYO420" s="1"/>
      <c r="SYP420" s="1"/>
      <c r="SYQ420" s="1"/>
      <c r="SYR420" s="1"/>
      <c r="SYS420" s="1"/>
      <c r="SYT420" s="1"/>
      <c r="SYU420" s="1"/>
      <c r="SYV420" s="1"/>
      <c r="SYW420" s="1"/>
      <c r="SYX420" s="1"/>
      <c r="SYY420" s="1"/>
      <c r="SYZ420" s="1"/>
      <c r="SZA420" s="1"/>
      <c r="SZB420" s="1"/>
      <c r="SZC420" s="1"/>
      <c r="SZD420" s="1"/>
      <c r="SZE420" s="1"/>
      <c r="SZF420" s="1"/>
      <c r="SZG420" s="1"/>
      <c r="SZH420" s="1"/>
      <c r="SZI420" s="1"/>
      <c r="SZJ420" s="1"/>
      <c r="SZK420" s="1"/>
      <c r="SZL420" s="1"/>
      <c r="SZM420" s="1"/>
      <c r="SZN420" s="1"/>
      <c r="SZO420" s="1"/>
      <c r="SZP420" s="1"/>
      <c r="SZQ420" s="1"/>
      <c r="SZR420" s="1"/>
      <c r="SZS420" s="1"/>
      <c r="SZT420" s="1"/>
      <c r="SZU420" s="1"/>
      <c r="SZV420" s="1"/>
      <c r="SZW420" s="1"/>
      <c r="SZX420" s="1"/>
      <c r="SZY420" s="1"/>
      <c r="SZZ420" s="1"/>
      <c r="TAA420" s="1"/>
      <c r="TAB420" s="1"/>
      <c r="TAC420" s="1"/>
      <c r="TAD420" s="1"/>
      <c r="TAE420" s="1"/>
      <c r="TAF420" s="1"/>
      <c r="TAG420" s="1"/>
      <c r="TAH420" s="1"/>
      <c r="TAI420" s="1"/>
      <c r="TAJ420" s="1"/>
      <c r="TAK420" s="1"/>
      <c r="TAL420" s="1"/>
      <c r="TAM420" s="1"/>
      <c r="TAN420" s="1"/>
      <c r="TAO420" s="1"/>
      <c r="TAP420" s="1"/>
      <c r="TAQ420" s="1"/>
      <c r="TAR420" s="1"/>
      <c r="TAS420" s="1"/>
      <c r="TAT420" s="1"/>
      <c r="TAU420" s="1"/>
      <c r="TAV420" s="1"/>
      <c r="TAW420" s="1"/>
      <c r="TAX420" s="1"/>
      <c r="TAY420" s="1"/>
      <c r="TAZ420" s="1"/>
      <c r="TBA420" s="1"/>
      <c r="TBB420" s="1"/>
      <c r="TBC420" s="1"/>
      <c r="TBD420" s="1"/>
      <c r="TBE420" s="1"/>
      <c r="TBF420" s="1"/>
      <c r="TBG420" s="1"/>
      <c r="TBH420" s="1"/>
      <c r="TBI420" s="1"/>
      <c r="TBJ420" s="1"/>
      <c r="TBK420" s="1"/>
      <c r="TBL420" s="1"/>
      <c r="TBM420" s="1"/>
      <c r="TBN420" s="1"/>
      <c r="TBO420" s="1"/>
      <c r="TBP420" s="1"/>
      <c r="TBQ420" s="1"/>
      <c r="TBR420" s="1"/>
      <c r="TBS420" s="1"/>
      <c r="TBT420" s="1"/>
      <c r="TBU420" s="1"/>
      <c r="TBV420" s="1"/>
      <c r="TBW420" s="1"/>
      <c r="TBX420" s="1"/>
      <c r="TBY420" s="1"/>
      <c r="TBZ420" s="1"/>
      <c r="TCA420" s="1"/>
      <c r="TCB420" s="1"/>
      <c r="TCC420" s="1"/>
      <c r="TCD420" s="1"/>
      <c r="TCE420" s="1"/>
      <c r="TCF420" s="1"/>
      <c r="TCG420" s="1"/>
      <c r="TCH420" s="1"/>
      <c r="TCI420" s="1"/>
      <c r="TCJ420" s="1"/>
      <c r="TCK420" s="1"/>
      <c r="TCL420" s="1"/>
      <c r="TCM420" s="1"/>
      <c r="TCN420" s="1"/>
      <c r="TCO420" s="1"/>
      <c r="TCP420" s="1"/>
      <c r="TCQ420" s="1"/>
      <c r="TCR420" s="1"/>
      <c r="TCS420" s="1"/>
      <c r="TCT420" s="1"/>
      <c r="TCU420" s="1"/>
      <c r="TCV420" s="1"/>
      <c r="TCW420" s="1"/>
      <c r="TCX420" s="1"/>
      <c r="TCY420" s="1"/>
      <c r="TCZ420" s="1"/>
      <c r="TDA420" s="1"/>
      <c r="TDB420" s="1"/>
      <c r="TDC420" s="1"/>
      <c r="TDD420" s="1"/>
      <c r="TDE420" s="1"/>
      <c r="TDF420" s="1"/>
      <c r="TDG420" s="1"/>
      <c r="TDH420" s="1"/>
      <c r="TDI420" s="1"/>
      <c r="TDJ420" s="1"/>
      <c r="TDK420" s="1"/>
      <c r="TDL420" s="1"/>
      <c r="TDM420" s="1"/>
      <c r="TDN420" s="1"/>
      <c r="TDO420" s="1"/>
      <c r="TDP420" s="1"/>
      <c r="TDQ420" s="1"/>
      <c r="TDR420" s="1"/>
      <c r="TDS420" s="1"/>
      <c r="TDT420" s="1"/>
      <c r="TDU420" s="1"/>
      <c r="TDV420" s="1"/>
      <c r="TDW420" s="1"/>
      <c r="TDX420" s="1"/>
      <c r="TDY420" s="1"/>
      <c r="TDZ420" s="1"/>
      <c r="TEA420" s="1"/>
      <c r="TEB420" s="1"/>
      <c r="TEC420" s="1"/>
      <c r="TED420" s="1"/>
      <c r="TEE420" s="1"/>
      <c r="TEF420" s="1"/>
      <c r="TEG420" s="1"/>
      <c r="TEH420" s="1"/>
      <c r="TEI420" s="1"/>
      <c r="TEJ420" s="1"/>
      <c r="TEK420" s="1"/>
      <c r="TEL420" s="1"/>
      <c r="TEM420" s="1"/>
      <c r="TEN420" s="1"/>
      <c r="TEO420" s="1"/>
      <c r="TEP420" s="1"/>
      <c r="TEQ420" s="1"/>
      <c r="TER420" s="1"/>
      <c r="TES420" s="1"/>
      <c r="TET420" s="1"/>
      <c r="TEU420" s="1"/>
      <c r="TEV420" s="1"/>
      <c r="TEW420" s="1"/>
      <c r="TEX420" s="1"/>
      <c r="TEY420" s="1"/>
      <c r="TEZ420" s="1"/>
      <c r="TFA420" s="1"/>
      <c r="TFB420" s="1"/>
      <c r="TFC420" s="1"/>
      <c r="TFD420" s="1"/>
      <c r="TFE420" s="1"/>
      <c r="TFF420" s="1"/>
      <c r="TFG420" s="1"/>
      <c r="TFH420" s="1"/>
      <c r="TFI420" s="1"/>
      <c r="TFJ420" s="1"/>
      <c r="TFK420" s="1"/>
      <c r="TFL420" s="1"/>
      <c r="TFM420" s="1"/>
      <c r="TFN420" s="1"/>
      <c r="TFO420" s="1"/>
      <c r="TFP420" s="1"/>
      <c r="TFQ420" s="1"/>
      <c r="TFR420" s="1"/>
      <c r="TFS420" s="1"/>
      <c r="TFT420" s="1"/>
      <c r="TFU420" s="1"/>
      <c r="TFV420" s="1"/>
      <c r="TFW420" s="1"/>
      <c r="TFX420" s="1"/>
      <c r="TFY420" s="1"/>
      <c r="TFZ420" s="1"/>
      <c r="TGA420" s="1"/>
      <c r="TGB420" s="1"/>
      <c r="TGC420" s="1"/>
      <c r="TGD420" s="1"/>
      <c r="TGE420" s="1"/>
      <c r="TGF420" s="1"/>
      <c r="TGG420" s="1"/>
      <c r="TGH420" s="1"/>
      <c r="TGI420" s="1"/>
      <c r="TGJ420" s="1"/>
      <c r="TGK420" s="1"/>
      <c r="TGL420" s="1"/>
      <c r="TGM420" s="1"/>
      <c r="TGN420" s="1"/>
      <c r="TGO420" s="1"/>
      <c r="TGP420" s="1"/>
      <c r="TGQ420" s="1"/>
      <c r="TGR420" s="1"/>
      <c r="TGS420" s="1"/>
      <c r="TGT420" s="1"/>
      <c r="TGU420" s="1"/>
      <c r="TGV420" s="1"/>
      <c r="TGW420" s="1"/>
      <c r="TGX420" s="1"/>
      <c r="TGY420" s="1"/>
      <c r="TGZ420" s="1"/>
      <c r="THA420" s="1"/>
      <c r="THB420" s="1"/>
      <c r="THC420" s="1"/>
      <c r="THD420" s="1"/>
      <c r="THE420" s="1"/>
      <c r="THF420" s="1"/>
      <c r="THG420" s="1"/>
      <c r="THH420" s="1"/>
      <c r="THI420" s="1"/>
      <c r="THJ420" s="1"/>
      <c r="THK420" s="1"/>
      <c r="THL420" s="1"/>
      <c r="THM420" s="1"/>
      <c r="THN420" s="1"/>
      <c r="THO420" s="1"/>
      <c r="THP420" s="1"/>
      <c r="THQ420" s="1"/>
      <c r="THR420" s="1"/>
      <c r="THS420" s="1"/>
      <c r="THT420" s="1"/>
      <c r="THU420" s="1"/>
      <c r="THV420" s="1"/>
      <c r="THW420" s="1"/>
      <c r="THX420" s="1"/>
      <c r="THY420" s="1"/>
      <c r="THZ420" s="1"/>
      <c r="TIA420" s="1"/>
      <c r="TIB420" s="1"/>
      <c r="TIC420" s="1"/>
      <c r="TID420" s="1"/>
      <c r="TIE420" s="1"/>
      <c r="TIF420" s="1"/>
      <c r="TIG420" s="1"/>
      <c r="TIH420" s="1"/>
      <c r="TII420" s="1"/>
      <c r="TIJ420" s="1"/>
      <c r="TIK420" s="1"/>
      <c r="TIL420" s="1"/>
      <c r="TIM420" s="1"/>
      <c r="TIN420" s="1"/>
      <c r="TIO420" s="1"/>
      <c r="TIP420" s="1"/>
      <c r="TIQ420" s="1"/>
      <c r="TIR420" s="1"/>
      <c r="TIS420" s="1"/>
      <c r="TIT420" s="1"/>
      <c r="TIU420" s="1"/>
      <c r="TIV420" s="1"/>
      <c r="TIW420" s="1"/>
      <c r="TIX420" s="1"/>
      <c r="TIY420" s="1"/>
      <c r="TIZ420" s="1"/>
      <c r="TJA420" s="1"/>
      <c r="TJB420" s="1"/>
      <c r="TJC420" s="1"/>
      <c r="TJD420" s="1"/>
      <c r="TJE420" s="1"/>
      <c r="TJF420" s="1"/>
      <c r="TJG420" s="1"/>
      <c r="TJH420" s="1"/>
      <c r="TJI420" s="1"/>
      <c r="TJJ420" s="1"/>
      <c r="TJK420" s="1"/>
      <c r="TJL420" s="1"/>
      <c r="TJM420" s="1"/>
      <c r="TJN420" s="1"/>
      <c r="TJO420" s="1"/>
      <c r="TJP420" s="1"/>
      <c r="TJQ420" s="1"/>
      <c r="TJR420" s="1"/>
      <c r="TJS420" s="1"/>
      <c r="TJT420" s="1"/>
      <c r="TJU420" s="1"/>
      <c r="TJV420" s="1"/>
      <c r="TJW420" s="1"/>
      <c r="TJX420" s="1"/>
      <c r="TJY420" s="1"/>
      <c r="TJZ420" s="1"/>
      <c r="TKA420" s="1"/>
      <c r="TKB420" s="1"/>
      <c r="TKC420" s="1"/>
      <c r="TKD420" s="1"/>
      <c r="TKE420" s="1"/>
      <c r="TKF420" s="1"/>
      <c r="TKG420" s="1"/>
      <c r="TKH420" s="1"/>
      <c r="TKI420" s="1"/>
      <c r="TKJ420" s="1"/>
      <c r="TKK420" s="1"/>
      <c r="TKL420" s="1"/>
      <c r="TKM420" s="1"/>
      <c r="TKN420" s="1"/>
      <c r="TKO420" s="1"/>
      <c r="TKP420" s="1"/>
      <c r="TKQ420" s="1"/>
      <c r="TKR420" s="1"/>
      <c r="TKS420" s="1"/>
      <c r="TKT420" s="1"/>
      <c r="TKU420" s="1"/>
      <c r="TKV420" s="1"/>
      <c r="TKW420" s="1"/>
      <c r="TKX420" s="1"/>
      <c r="TKY420" s="1"/>
      <c r="TKZ420" s="1"/>
      <c r="TLA420" s="1"/>
      <c r="TLB420" s="1"/>
      <c r="TLC420" s="1"/>
      <c r="TLD420" s="1"/>
      <c r="TLE420" s="1"/>
      <c r="TLF420" s="1"/>
      <c r="TLG420" s="1"/>
      <c r="TLH420" s="1"/>
      <c r="TLI420" s="1"/>
      <c r="TLJ420" s="1"/>
      <c r="TLK420" s="1"/>
      <c r="TLL420" s="1"/>
      <c r="TLM420" s="1"/>
      <c r="TLN420" s="1"/>
      <c r="TLO420" s="1"/>
      <c r="TLP420" s="1"/>
      <c r="TLQ420" s="1"/>
      <c r="TLR420" s="1"/>
      <c r="TLS420" s="1"/>
      <c r="TLT420" s="1"/>
      <c r="TLU420" s="1"/>
      <c r="TLV420" s="1"/>
      <c r="TLW420" s="1"/>
      <c r="TLX420" s="1"/>
      <c r="TLY420" s="1"/>
      <c r="TLZ420" s="1"/>
      <c r="TMA420" s="1"/>
      <c r="TMB420" s="1"/>
      <c r="TMC420" s="1"/>
      <c r="TMD420" s="1"/>
      <c r="TME420" s="1"/>
      <c r="TMF420" s="1"/>
      <c r="TMG420" s="1"/>
      <c r="TMH420" s="1"/>
      <c r="TMI420" s="1"/>
      <c r="TMJ420" s="1"/>
      <c r="TMK420" s="1"/>
      <c r="TML420" s="1"/>
      <c r="TMM420" s="1"/>
      <c r="TMN420" s="1"/>
      <c r="TMO420" s="1"/>
      <c r="TMP420" s="1"/>
      <c r="TMQ420" s="1"/>
      <c r="TMR420" s="1"/>
      <c r="TMS420" s="1"/>
      <c r="TMT420" s="1"/>
      <c r="TMU420" s="1"/>
      <c r="TMV420" s="1"/>
      <c r="TMW420" s="1"/>
      <c r="TMX420" s="1"/>
      <c r="TMY420" s="1"/>
      <c r="TMZ420" s="1"/>
      <c r="TNA420" s="1"/>
      <c r="TNB420" s="1"/>
      <c r="TNC420" s="1"/>
      <c r="TND420" s="1"/>
      <c r="TNE420" s="1"/>
      <c r="TNF420" s="1"/>
      <c r="TNG420" s="1"/>
      <c r="TNH420" s="1"/>
      <c r="TNI420" s="1"/>
      <c r="TNJ420" s="1"/>
      <c r="TNK420" s="1"/>
      <c r="TNL420" s="1"/>
      <c r="TNM420" s="1"/>
      <c r="TNN420" s="1"/>
      <c r="TNO420" s="1"/>
      <c r="TNP420" s="1"/>
      <c r="TNQ420" s="1"/>
      <c r="TNR420" s="1"/>
      <c r="TNS420" s="1"/>
      <c r="TNT420" s="1"/>
      <c r="TNU420" s="1"/>
      <c r="TNV420" s="1"/>
      <c r="TNW420" s="1"/>
      <c r="TNX420" s="1"/>
      <c r="TNY420" s="1"/>
      <c r="TNZ420" s="1"/>
      <c r="TOA420" s="1"/>
      <c r="TOB420" s="1"/>
      <c r="TOC420" s="1"/>
      <c r="TOD420" s="1"/>
      <c r="TOE420" s="1"/>
      <c r="TOF420" s="1"/>
      <c r="TOG420" s="1"/>
      <c r="TOH420" s="1"/>
      <c r="TOI420" s="1"/>
      <c r="TOJ420" s="1"/>
      <c r="TOK420" s="1"/>
      <c r="TOL420" s="1"/>
      <c r="TOM420" s="1"/>
      <c r="TON420" s="1"/>
      <c r="TOO420" s="1"/>
      <c r="TOP420" s="1"/>
      <c r="TOQ420" s="1"/>
      <c r="TOR420" s="1"/>
      <c r="TOS420" s="1"/>
      <c r="TOT420" s="1"/>
      <c r="TOU420" s="1"/>
      <c r="TOV420" s="1"/>
      <c r="TOW420" s="1"/>
      <c r="TOX420" s="1"/>
      <c r="TOY420" s="1"/>
      <c r="TOZ420" s="1"/>
      <c r="TPA420" s="1"/>
      <c r="TPB420" s="1"/>
      <c r="TPC420" s="1"/>
      <c r="TPD420" s="1"/>
      <c r="TPE420" s="1"/>
      <c r="TPF420" s="1"/>
      <c r="TPG420" s="1"/>
      <c r="TPH420" s="1"/>
      <c r="TPI420" s="1"/>
      <c r="TPJ420" s="1"/>
      <c r="TPK420" s="1"/>
      <c r="TPL420" s="1"/>
      <c r="TPM420" s="1"/>
      <c r="TPN420" s="1"/>
      <c r="TPO420" s="1"/>
      <c r="TPP420" s="1"/>
      <c r="TPQ420" s="1"/>
      <c r="TPR420" s="1"/>
      <c r="TPS420" s="1"/>
      <c r="TPT420" s="1"/>
      <c r="TPU420" s="1"/>
      <c r="TPV420" s="1"/>
      <c r="TPW420" s="1"/>
      <c r="TPX420" s="1"/>
      <c r="TPY420" s="1"/>
      <c r="TPZ420" s="1"/>
      <c r="TQA420" s="1"/>
      <c r="TQB420" s="1"/>
      <c r="TQC420" s="1"/>
      <c r="TQD420" s="1"/>
      <c r="TQE420" s="1"/>
      <c r="TQF420" s="1"/>
      <c r="TQG420" s="1"/>
      <c r="TQH420" s="1"/>
      <c r="TQI420" s="1"/>
      <c r="TQJ420" s="1"/>
      <c r="TQK420" s="1"/>
      <c r="TQL420" s="1"/>
      <c r="TQM420" s="1"/>
      <c r="TQN420" s="1"/>
      <c r="TQO420" s="1"/>
      <c r="TQP420" s="1"/>
      <c r="TQQ420" s="1"/>
      <c r="TQR420" s="1"/>
      <c r="TQS420" s="1"/>
      <c r="TQT420" s="1"/>
      <c r="TQU420" s="1"/>
      <c r="TQV420" s="1"/>
      <c r="TQW420" s="1"/>
      <c r="TQX420" s="1"/>
      <c r="TQY420" s="1"/>
      <c r="TQZ420" s="1"/>
      <c r="TRA420" s="1"/>
      <c r="TRB420" s="1"/>
      <c r="TRC420" s="1"/>
      <c r="TRD420" s="1"/>
      <c r="TRE420" s="1"/>
      <c r="TRF420" s="1"/>
      <c r="TRG420" s="1"/>
      <c r="TRH420" s="1"/>
      <c r="TRI420" s="1"/>
      <c r="TRJ420" s="1"/>
      <c r="TRK420" s="1"/>
      <c r="TRL420" s="1"/>
      <c r="TRM420" s="1"/>
      <c r="TRN420" s="1"/>
      <c r="TRO420" s="1"/>
      <c r="TRP420" s="1"/>
      <c r="TRQ420" s="1"/>
      <c r="TRR420" s="1"/>
      <c r="TRS420" s="1"/>
      <c r="TRT420" s="1"/>
      <c r="TRU420" s="1"/>
      <c r="TRV420" s="1"/>
      <c r="TRW420" s="1"/>
      <c r="TRX420" s="1"/>
      <c r="TRY420" s="1"/>
      <c r="TRZ420" s="1"/>
      <c r="TSA420" s="1"/>
      <c r="TSB420" s="1"/>
      <c r="TSC420" s="1"/>
      <c r="TSD420" s="1"/>
      <c r="TSE420" s="1"/>
      <c r="TSF420" s="1"/>
      <c r="TSG420" s="1"/>
      <c r="TSH420" s="1"/>
      <c r="TSI420" s="1"/>
      <c r="TSJ420" s="1"/>
      <c r="TSK420" s="1"/>
      <c r="TSL420" s="1"/>
      <c r="TSM420" s="1"/>
      <c r="TSN420" s="1"/>
      <c r="TSO420" s="1"/>
      <c r="TSP420" s="1"/>
      <c r="TSQ420" s="1"/>
      <c r="TSR420" s="1"/>
      <c r="TSS420" s="1"/>
      <c r="TST420" s="1"/>
      <c r="TSU420" s="1"/>
      <c r="TSV420" s="1"/>
      <c r="TSW420" s="1"/>
      <c r="TSX420" s="1"/>
      <c r="TSY420" s="1"/>
      <c r="TSZ420" s="1"/>
      <c r="TTA420" s="1"/>
      <c r="TTB420" s="1"/>
      <c r="TTC420" s="1"/>
      <c r="TTD420" s="1"/>
      <c r="TTE420" s="1"/>
      <c r="TTF420" s="1"/>
      <c r="TTG420" s="1"/>
      <c r="TTH420" s="1"/>
      <c r="TTI420" s="1"/>
      <c r="TTJ420" s="1"/>
      <c r="TTK420" s="1"/>
      <c r="TTL420" s="1"/>
      <c r="TTM420" s="1"/>
      <c r="TTN420" s="1"/>
      <c r="TTO420" s="1"/>
      <c r="TTP420" s="1"/>
      <c r="TTQ420" s="1"/>
      <c r="TTR420" s="1"/>
      <c r="TTS420" s="1"/>
      <c r="TTT420" s="1"/>
      <c r="TTU420" s="1"/>
      <c r="TTV420" s="1"/>
      <c r="TTW420" s="1"/>
      <c r="TTX420" s="1"/>
      <c r="TTY420" s="1"/>
      <c r="TTZ420" s="1"/>
      <c r="TUA420" s="1"/>
      <c r="TUB420" s="1"/>
      <c r="TUC420" s="1"/>
      <c r="TUD420" s="1"/>
      <c r="TUE420" s="1"/>
      <c r="TUF420" s="1"/>
      <c r="TUG420" s="1"/>
      <c r="TUH420" s="1"/>
      <c r="TUI420" s="1"/>
      <c r="TUJ420" s="1"/>
      <c r="TUK420" s="1"/>
      <c r="TUL420" s="1"/>
      <c r="TUM420" s="1"/>
      <c r="TUN420" s="1"/>
      <c r="TUO420" s="1"/>
      <c r="TUP420" s="1"/>
      <c r="TUQ420" s="1"/>
      <c r="TUR420" s="1"/>
      <c r="TUS420" s="1"/>
      <c r="TUT420" s="1"/>
      <c r="TUU420" s="1"/>
      <c r="TUV420" s="1"/>
      <c r="TUW420" s="1"/>
      <c r="TUX420" s="1"/>
      <c r="TUY420" s="1"/>
      <c r="TUZ420" s="1"/>
      <c r="TVA420" s="1"/>
      <c r="TVB420" s="1"/>
      <c r="TVC420" s="1"/>
      <c r="TVD420" s="1"/>
      <c r="TVE420" s="1"/>
      <c r="TVF420" s="1"/>
      <c r="TVG420" s="1"/>
      <c r="TVH420" s="1"/>
      <c r="TVI420" s="1"/>
      <c r="TVJ420" s="1"/>
      <c r="TVK420" s="1"/>
      <c r="TVL420" s="1"/>
      <c r="TVM420" s="1"/>
      <c r="TVN420" s="1"/>
      <c r="TVO420" s="1"/>
      <c r="TVP420" s="1"/>
      <c r="TVQ420" s="1"/>
      <c r="TVR420" s="1"/>
      <c r="TVS420" s="1"/>
      <c r="TVT420" s="1"/>
      <c r="TVU420" s="1"/>
      <c r="TVV420" s="1"/>
      <c r="TVW420" s="1"/>
      <c r="TVX420" s="1"/>
      <c r="TVY420" s="1"/>
      <c r="TVZ420" s="1"/>
      <c r="TWA420" s="1"/>
      <c r="TWB420" s="1"/>
      <c r="TWC420" s="1"/>
      <c r="TWD420" s="1"/>
      <c r="TWE420" s="1"/>
      <c r="TWF420" s="1"/>
      <c r="TWG420" s="1"/>
      <c r="TWH420" s="1"/>
      <c r="TWI420" s="1"/>
      <c r="TWJ420" s="1"/>
      <c r="TWK420" s="1"/>
      <c r="TWL420" s="1"/>
      <c r="TWM420" s="1"/>
      <c r="TWN420" s="1"/>
      <c r="TWO420" s="1"/>
      <c r="TWP420" s="1"/>
      <c r="TWQ420" s="1"/>
      <c r="TWR420" s="1"/>
      <c r="TWS420" s="1"/>
      <c r="TWT420" s="1"/>
      <c r="TWU420" s="1"/>
      <c r="TWV420" s="1"/>
      <c r="TWW420" s="1"/>
      <c r="TWX420" s="1"/>
      <c r="TWY420" s="1"/>
      <c r="TWZ420" s="1"/>
      <c r="TXA420" s="1"/>
      <c r="TXB420" s="1"/>
      <c r="TXC420" s="1"/>
      <c r="TXD420" s="1"/>
      <c r="TXE420" s="1"/>
      <c r="TXF420" s="1"/>
      <c r="TXG420" s="1"/>
      <c r="TXH420" s="1"/>
      <c r="TXI420" s="1"/>
      <c r="TXJ420" s="1"/>
      <c r="TXK420" s="1"/>
      <c r="TXL420" s="1"/>
      <c r="TXM420" s="1"/>
      <c r="TXN420" s="1"/>
      <c r="TXO420" s="1"/>
      <c r="TXP420" s="1"/>
      <c r="TXQ420" s="1"/>
      <c r="TXR420" s="1"/>
      <c r="TXS420" s="1"/>
      <c r="TXT420" s="1"/>
      <c r="TXU420" s="1"/>
      <c r="TXV420" s="1"/>
      <c r="TXW420" s="1"/>
      <c r="TXX420" s="1"/>
      <c r="TXY420" s="1"/>
      <c r="TXZ420" s="1"/>
      <c r="TYA420" s="1"/>
      <c r="TYB420" s="1"/>
      <c r="TYC420" s="1"/>
      <c r="TYD420" s="1"/>
      <c r="TYE420" s="1"/>
      <c r="TYF420" s="1"/>
      <c r="TYG420" s="1"/>
      <c r="TYH420" s="1"/>
      <c r="TYI420" s="1"/>
      <c r="TYJ420" s="1"/>
      <c r="TYK420" s="1"/>
      <c r="TYL420" s="1"/>
      <c r="TYM420" s="1"/>
      <c r="TYN420" s="1"/>
      <c r="TYO420" s="1"/>
      <c r="TYP420" s="1"/>
      <c r="TYQ420" s="1"/>
      <c r="TYR420" s="1"/>
      <c r="TYS420" s="1"/>
      <c r="TYT420" s="1"/>
      <c r="TYU420" s="1"/>
      <c r="TYV420" s="1"/>
      <c r="TYW420" s="1"/>
      <c r="TYX420" s="1"/>
      <c r="TYY420" s="1"/>
      <c r="TYZ420" s="1"/>
      <c r="TZA420" s="1"/>
      <c r="TZB420" s="1"/>
      <c r="TZC420" s="1"/>
      <c r="TZD420" s="1"/>
      <c r="TZE420" s="1"/>
      <c r="TZF420" s="1"/>
      <c r="TZG420" s="1"/>
      <c r="TZH420" s="1"/>
      <c r="TZI420" s="1"/>
      <c r="TZJ420" s="1"/>
      <c r="TZK420" s="1"/>
      <c r="TZL420" s="1"/>
      <c r="TZM420" s="1"/>
      <c r="TZN420" s="1"/>
      <c r="TZO420" s="1"/>
      <c r="TZP420" s="1"/>
      <c r="TZQ420" s="1"/>
      <c r="TZR420" s="1"/>
      <c r="TZS420" s="1"/>
      <c r="TZT420" s="1"/>
      <c r="TZU420" s="1"/>
      <c r="TZV420" s="1"/>
      <c r="TZW420" s="1"/>
      <c r="TZX420" s="1"/>
      <c r="TZY420" s="1"/>
      <c r="TZZ420" s="1"/>
      <c r="UAA420" s="1"/>
      <c r="UAB420" s="1"/>
      <c r="UAC420" s="1"/>
      <c r="UAD420" s="1"/>
      <c r="UAE420" s="1"/>
      <c r="UAF420" s="1"/>
      <c r="UAG420" s="1"/>
      <c r="UAH420" s="1"/>
      <c r="UAI420" s="1"/>
      <c r="UAJ420" s="1"/>
      <c r="UAK420" s="1"/>
      <c r="UAL420" s="1"/>
      <c r="UAM420" s="1"/>
      <c r="UAN420" s="1"/>
      <c r="UAO420" s="1"/>
      <c r="UAP420" s="1"/>
      <c r="UAQ420" s="1"/>
      <c r="UAR420" s="1"/>
      <c r="UAS420" s="1"/>
      <c r="UAT420" s="1"/>
      <c r="UAU420" s="1"/>
      <c r="UAV420" s="1"/>
      <c r="UAW420" s="1"/>
      <c r="UAX420" s="1"/>
      <c r="UAY420" s="1"/>
      <c r="UAZ420" s="1"/>
      <c r="UBA420" s="1"/>
      <c r="UBB420" s="1"/>
      <c r="UBC420" s="1"/>
      <c r="UBD420" s="1"/>
      <c r="UBE420" s="1"/>
      <c r="UBF420" s="1"/>
      <c r="UBG420" s="1"/>
      <c r="UBH420" s="1"/>
      <c r="UBI420" s="1"/>
      <c r="UBJ420" s="1"/>
      <c r="UBK420" s="1"/>
      <c r="UBL420" s="1"/>
      <c r="UBM420" s="1"/>
      <c r="UBN420" s="1"/>
      <c r="UBO420" s="1"/>
      <c r="UBP420" s="1"/>
      <c r="UBQ420" s="1"/>
      <c r="UBR420" s="1"/>
      <c r="UBS420" s="1"/>
      <c r="UBT420" s="1"/>
      <c r="UBU420" s="1"/>
      <c r="UBV420" s="1"/>
      <c r="UBW420" s="1"/>
      <c r="UBX420" s="1"/>
      <c r="UBY420" s="1"/>
      <c r="UBZ420" s="1"/>
      <c r="UCA420" s="1"/>
      <c r="UCB420" s="1"/>
      <c r="UCC420" s="1"/>
      <c r="UCD420" s="1"/>
      <c r="UCE420" s="1"/>
      <c r="UCF420" s="1"/>
      <c r="UCG420" s="1"/>
      <c r="UCH420" s="1"/>
      <c r="UCI420" s="1"/>
      <c r="UCJ420" s="1"/>
      <c r="UCK420" s="1"/>
      <c r="UCL420" s="1"/>
      <c r="UCM420" s="1"/>
      <c r="UCN420" s="1"/>
      <c r="UCO420" s="1"/>
      <c r="UCP420" s="1"/>
      <c r="UCQ420" s="1"/>
      <c r="UCR420" s="1"/>
      <c r="UCS420" s="1"/>
      <c r="UCT420" s="1"/>
      <c r="UCU420" s="1"/>
      <c r="UCV420" s="1"/>
      <c r="UCW420" s="1"/>
      <c r="UCX420" s="1"/>
      <c r="UCY420" s="1"/>
      <c r="UCZ420" s="1"/>
      <c r="UDA420" s="1"/>
      <c r="UDB420" s="1"/>
      <c r="UDC420" s="1"/>
      <c r="UDD420" s="1"/>
      <c r="UDE420" s="1"/>
      <c r="UDF420" s="1"/>
      <c r="UDG420" s="1"/>
      <c r="UDH420" s="1"/>
      <c r="UDI420" s="1"/>
      <c r="UDJ420" s="1"/>
      <c r="UDK420" s="1"/>
      <c r="UDL420" s="1"/>
      <c r="UDM420" s="1"/>
      <c r="UDN420" s="1"/>
      <c r="UDO420" s="1"/>
      <c r="UDP420" s="1"/>
      <c r="UDQ420" s="1"/>
      <c r="UDR420" s="1"/>
      <c r="UDS420" s="1"/>
      <c r="UDT420" s="1"/>
      <c r="UDU420" s="1"/>
      <c r="UDV420" s="1"/>
      <c r="UDW420" s="1"/>
      <c r="UDX420" s="1"/>
      <c r="UDY420" s="1"/>
      <c r="UDZ420" s="1"/>
      <c r="UEA420" s="1"/>
      <c r="UEB420" s="1"/>
      <c r="UEC420" s="1"/>
      <c r="UED420" s="1"/>
      <c r="UEE420" s="1"/>
      <c r="UEF420" s="1"/>
      <c r="UEG420" s="1"/>
      <c r="UEH420" s="1"/>
      <c r="UEI420" s="1"/>
      <c r="UEJ420" s="1"/>
      <c r="UEK420" s="1"/>
      <c r="UEL420" s="1"/>
      <c r="UEM420" s="1"/>
      <c r="UEN420" s="1"/>
      <c r="UEO420" s="1"/>
      <c r="UEP420" s="1"/>
      <c r="UEQ420" s="1"/>
      <c r="UER420" s="1"/>
      <c r="UES420" s="1"/>
      <c r="UET420" s="1"/>
      <c r="UEU420" s="1"/>
      <c r="UEV420" s="1"/>
      <c r="UEW420" s="1"/>
      <c r="UEX420" s="1"/>
      <c r="UEY420" s="1"/>
      <c r="UEZ420" s="1"/>
      <c r="UFA420" s="1"/>
      <c r="UFB420" s="1"/>
      <c r="UFC420" s="1"/>
      <c r="UFD420" s="1"/>
      <c r="UFE420" s="1"/>
      <c r="UFF420" s="1"/>
      <c r="UFG420" s="1"/>
      <c r="UFH420" s="1"/>
      <c r="UFI420" s="1"/>
      <c r="UFJ420" s="1"/>
      <c r="UFK420" s="1"/>
      <c r="UFL420" s="1"/>
      <c r="UFM420" s="1"/>
      <c r="UFN420" s="1"/>
      <c r="UFO420" s="1"/>
      <c r="UFP420" s="1"/>
      <c r="UFQ420" s="1"/>
      <c r="UFR420" s="1"/>
      <c r="UFS420" s="1"/>
      <c r="UFT420" s="1"/>
      <c r="UFU420" s="1"/>
      <c r="UFV420" s="1"/>
      <c r="UFW420" s="1"/>
      <c r="UFX420" s="1"/>
      <c r="UFY420" s="1"/>
      <c r="UFZ420" s="1"/>
      <c r="UGA420" s="1"/>
      <c r="UGB420" s="1"/>
      <c r="UGC420" s="1"/>
      <c r="UGD420" s="1"/>
      <c r="UGE420" s="1"/>
      <c r="UGF420" s="1"/>
      <c r="UGG420" s="1"/>
      <c r="UGH420" s="1"/>
      <c r="UGI420" s="1"/>
      <c r="UGJ420" s="1"/>
      <c r="UGK420" s="1"/>
      <c r="UGL420" s="1"/>
      <c r="UGM420" s="1"/>
      <c r="UGN420" s="1"/>
      <c r="UGO420" s="1"/>
      <c r="UGP420" s="1"/>
      <c r="UGQ420" s="1"/>
      <c r="UGR420" s="1"/>
      <c r="UGS420" s="1"/>
      <c r="UGT420" s="1"/>
      <c r="UGU420" s="1"/>
      <c r="UGV420" s="1"/>
      <c r="UGW420" s="1"/>
      <c r="UGX420" s="1"/>
      <c r="UGY420" s="1"/>
      <c r="UGZ420" s="1"/>
      <c r="UHA420" s="1"/>
      <c r="UHB420" s="1"/>
      <c r="UHC420" s="1"/>
      <c r="UHD420" s="1"/>
      <c r="UHE420" s="1"/>
      <c r="UHF420" s="1"/>
      <c r="UHG420" s="1"/>
      <c r="UHH420" s="1"/>
      <c r="UHI420" s="1"/>
      <c r="UHJ420" s="1"/>
      <c r="UHK420" s="1"/>
      <c r="UHL420" s="1"/>
      <c r="UHM420" s="1"/>
      <c r="UHN420" s="1"/>
      <c r="UHO420" s="1"/>
      <c r="UHP420" s="1"/>
      <c r="UHQ420" s="1"/>
      <c r="UHR420" s="1"/>
      <c r="UHS420" s="1"/>
      <c r="UHT420" s="1"/>
      <c r="UHU420" s="1"/>
      <c r="UHV420" s="1"/>
      <c r="UHW420" s="1"/>
      <c r="UHX420" s="1"/>
      <c r="UHY420" s="1"/>
      <c r="UHZ420" s="1"/>
      <c r="UIA420" s="1"/>
      <c r="UIB420" s="1"/>
      <c r="UIC420" s="1"/>
      <c r="UID420" s="1"/>
      <c r="UIE420" s="1"/>
      <c r="UIF420" s="1"/>
      <c r="UIG420" s="1"/>
      <c r="UIH420" s="1"/>
      <c r="UII420" s="1"/>
      <c r="UIJ420" s="1"/>
      <c r="UIK420" s="1"/>
      <c r="UIL420" s="1"/>
      <c r="UIM420" s="1"/>
      <c r="UIN420" s="1"/>
      <c r="UIO420" s="1"/>
      <c r="UIP420" s="1"/>
      <c r="UIQ420" s="1"/>
      <c r="UIR420" s="1"/>
      <c r="UIS420" s="1"/>
      <c r="UIT420" s="1"/>
      <c r="UIU420" s="1"/>
      <c r="UIV420" s="1"/>
      <c r="UIW420" s="1"/>
      <c r="UIX420" s="1"/>
      <c r="UIY420" s="1"/>
      <c r="UIZ420" s="1"/>
      <c r="UJA420" s="1"/>
      <c r="UJB420" s="1"/>
      <c r="UJC420" s="1"/>
      <c r="UJD420" s="1"/>
      <c r="UJE420" s="1"/>
      <c r="UJF420" s="1"/>
      <c r="UJG420" s="1"/>
      <c r="UJH420" s="1"/>
      <c r="UJI420" s="1"/>
      <c r="UJJ420" s="1"/>
      <c r="UJK420" s="1"/>
      <c r="UJL420" s="1"/>
      <c r="UJM420" s="1"/>
      <c r="UJN420" s="1"/>
      <c r="UJO420" s="1"/>
      <c r="UJP420" s="1"/>
      <c r="UJQ420" s="1"/>
      <c r="UJR420" s="1"/>
      <c r="UJS420" s="1"/>
      <c r="UJT420" s="1"/>
      <c r="UJU420" s="1"/>
      <c r="UJV420" s="1"/>
      <c r="UJW420" s="1"/>
      <c r="UJX420" s="1"/>
      <c r="UJY420" s="1"/>
      <c r="UJZ420" s="1"/>
      <c r="UKA420" s="1"/>
      <c r="UKB420" s="1"/>
      <c r="UKC420" s="1"/>
      <c r="UKD420" s="1"/>
      <c r="UKE420" s="1"/>
      <c r="UKF420" s="1"/>
      <c r="UKG420" s="1"/>
      <c r="UKH420" s="1"/>
      <c r="UKI420" s="1"/>
      <c r="UKJ420" s="1"/>
      <c r="UKK420" s="1"/>
      <c r="UKL420" s="1"/>
      <c r="UKM420" s="1"/>
      <c r="UKN420" s="1"/>
      <c r="UKO420" s="1"/>
      <c r="UKP420" s="1"/>
      <c r="UKQ420" s="1"/>
      <c r="UKR420" s="1"/>
      <c r="UKS420" s="1"/>
      <c r="UKT420" s="1"/>
      <c r="UKU420" s="1"/>
      <c r="UKV420" s="1"/>
      <c r="UKW420" s="1"/>
      <c r="UKX420" s="1"/>
      <c r="UKY420" s="1"/>
      <c r="UKZ420" s="1"/>
      <c r="ULA420" s="1"/>
      <c r="ULB420" s="1"/>
      <c r="ULC420" s="1"/>
      <c r="ULD420" s="1"/>
      <c r="ULE420" s="1"/>
      <c r="ULF420" s="1"/>
      <c r="ULG420" s="1"/>
      <c r="ULH420" s="1"/>
      <c r="ULI420" s="1"/>
      <c r="ULJ420" s="1"/>
      <c r="ULK420" s="1"/>
      <c r="ULL420" s="1"/>
      <c r="ULM420" s="1"/>
      <c r="ULN420" s="1"/>
      <c r="ULO420" s="1"/>
      <c r="ULP420" s="1"/>
      <c r="ULQ420" s="1"/>
      <c r="ULR420" s="1"/>
      <c r="ULS420" s="1"/>
      <c r="ULT420" s="1"/>
      <c r="ULU420" s="1"/>
      <c r="ULV420" s="1"/>
      <c r="ULW420" s="1"/>
      <c r="ULX420" s="1"/>
      <c r="ULY420" s="1"/>
      <c r="ULZ420" s="1"/>
      <c r="UMA420" s="1"/>
      <c r="UMB420" s="1"/>
      <c r="UMC420" s="1"/>
      <c r="UMD420" s="1"/>
      <c r="UME420" s="1"/>
      <c r="UMF420" s="1"/>
      <c r="UMG420" s="1"/>
      <c r="UMH420" s="1"/>
      <c r="UMI420" s="1"/>
      <c r="UMJ420" s="1"/>
      <c r="UMK420" s="1"/>
      <c r="UML420" s="1"/>
      <c r="UMM420" s="1"/>
      <c r="UMN420" s="1"/>
      <c r="UMO420" s="1"/>
      <c r="UMP420" s="1"/>
      <c r="UMQ420" s="1"/>
      <c r="UMR420" s="1"/>
      <c r="UMS420" s="1"/>
      <c r="UMT420" s="1"/>
      <c r="UMU420" s="1"/>
      <c r="UMV420" s="1"/>
      <c r="UMW420" s="1"/>
      <c r="UMX420" s="1"/>
      <c r="UMY420" s="1"/>
      <c r="UMZ420" s="1"/>
      <c r="UNA420" s="1"/>
      <c r="UNB420" s="1"/>
      <c r="UNC420" s="1"/>
      <c r="UND420" s="1"/>
      <c r="UNE420" s="1"/>
      <c r="UNF420" s="1"/>
      <c r="UNG420" s="1"/>
      <c r="UNH420" s="1"/>
      <c r="UNI420" s="1"/>
      <c r="UNJ420" s="1"/>
      <c r="UNK420" s="1"/>
      <c r="UNL420" s="1"/>
      <c r="UNM420" s="1"/>
      <c r="UNN420" s="1"/>
      <c r="UNO420" s="1"/>
      <c r="UNP420" s="1"/>
      <c r="UNQ420" s="1"/>
      <c r="UNR420" s="1"/>
      <c r="UNS420" s="1"/>
      <c r="UNT420" s="1"/>
      <c r="UNU420" s="1"/>
      <c r="UNV420" s="1"/>
      <c r="UNW420" s="1"/>
      <c r="UNX420" s="1"/>
      <c r="UNY420" s="1"/>
      <c r="UNZ420" s="1"/>
      <c r="UOA420" s="1"/>
      <c r="UOB420" s="1"/>
      <c r="UOC420" s="1"/>
      <c r="UOD420" s="1"/>
      <c r="UOE420" s="1"/>
      <c r="UOF420" s="1"/>
      <c r="UOG420" s="1"/>
      <c r="UOH420" s="1"/>
      <c r="UOI420" s="1"/>
      <c r="UOJ420" s="1"/>
      <c r="UOK420" s="1"/>
      <c r="UOL420" s="1"/>
      <c r="UOM420" s="1"/>
      <c r="UON420" s="1"/>
      <c r="UOO420" s="1"/>
      <c r="UOP420" s="1"/>
      <c r="UOQ420" s="1"/>
      <c r="UOR420" s="1"/>
      <c r="UOS420" s="1"/>
      <c r="UOT420" s="1"/>
      <c r="UOU420" s="1"/>
      <c r="UOV420" s="1"/>
      <c r="UOW420" s="1"/>
      <c r="UOX420" s="1"/>
      <c r="UOY420" s="1"/>
      <c r="UOZ420" s="1"/>
      <c r="UPA420" s="1"/>
      <c r="UPB420" s="1"/>
      <c r="UPC420" s="1"/>
      <c r="UPD420" s="1"/>
      <c r="UPE420" s="1"/>
      <c r="UPF420" s="1"/>
      <c r="UPG420" s="1"/>
      <c r="UPH420" s="1"/>
      <c r="UPI420" s="1"/>
      <c r="UPJ420" s="1"/>
      <c r="UPK420" s="1"/>
      <c r="UPL420" s="1"/>
      <c r="UPM420" s="1"/>
      <c r="UPN420" s="1"/>
      <c r="UPO420" s="1"/>
      <c r="UPP420" s="1"/>
      <c r="UPQ420" s="1"/>
      <c r="UPR420" s="1"/>
      <c r="UPS420" s="1"/>
      <c r="UPT420" s="1"/>
      <c r="UPU420" s="1"/>
      <c r="UPV420" s="1"/>
      <c r="UPW420" s="1"/>
      <c r="UPX420" s="1"/>
      <c r="UPY420" s="1"/>
      <c r="UPZ420" s="1"/>
      <c r="UQA420" s="1"/>
      <c r="UQB420" s="1"/>
      <c r="UQC420" s="1"/>
      <c r="UQD420" s="1"/>
      <c r="UQE420" s="1"/>
      <c r="UQF420" s="1"/>
      <c r="UQG420" s="1"/>
      <c r="UQH420" s="1"/>
      <c r="UQI420" s="1"/>
      <c r="UQJ420" s="1"/>
      <c r="UQK420" s="1"/>
      <c r="UQL420" s="1"/>
      <c r="UQM420" s="1"/>
      <c r="UQN420" s="1"/>
      <c r="UQO420" s="1"/>
      <c r="UQP420" s="1"/>
      <c r="UQQ420" s="1"/>
      <c r="UQR420" s="1"/>
      <c r="UQS420" s="1"/>
      <c r="UQT420" s="1"/>
      <c r="UQU420" s="1"/>
      <c r="UQV420" s="1"/>
      <c r="UQW420" s="1"/>
      <c r="UQX420" s="1"/>
      <c r="UQY420" s="1"/>
      <c r="UQZ420" s="1"/>
      <c r="URA420" s="1"/>
      <c r="URB420" s="1"/>
      <c r="URC420" s="1"/>
      <c r="URD420" s="1"/>
      <c r="URE420" s="1"/>
      <c r="URF420" s="1"/>
      <c r="URG420" s="1"/>
      <c r="URH420" s="1"/>
      <c r="URI420" s="1"/>
      <c r="URJ420" s="1"/>
      <c r="URK420" s="1"/>
      <c r="URL420" s="1"/>
      <c r="URM420" s="1"/>
      <c r="URN420" s="1"/>
      <c r="URO420" s="1"/>
      <c r="URP420" s="1"/>
      <c r="URQ420" s="1"/>
      <c r="URR420" s="1"/>
      <c r="URS420" s="1"/>
      <c r="URT420" s="1"/>
      <c r="URU420" s="1"/>
      <c r="URV420" s="1"/>
      <c r="URW420" s="1"/>
      <c r="URX420" s="1"/>
      <c r="URY420" s="1"/>
      <c r="URZ420" s="1"/>
      <c r="USA420" s="1"/>
      <c r="USB420" s="1"/>
      <c r="USC420" s="1"/>
      <c r="USD420" s="1"/>
      <c r="USE420" s="1"/>
      <c r="USF420" s="1"/>
      <c r="USG420" s="1"/>
      <c r="USH420" s="1"/>
      <c r="USI420" s="1"/>
      <c r="USJ420" s="1"/>
      <c r="USK420" s="1"/>
      <c r="USL420" s="1"/>
      <c r="USM420" s="1"/>
      <c r="USN420" s="1"/>
      <c r="USO420" s="1"/>
      <c r="USP420" s="1"/>
      <c r="USQ420" s="1"/>
      <c r="USR420" s="1"/>
      <c r="USS420" s="1"/>
      <c r="UST420" s="1"/>
      <c r="USU420" s="1"/>
      <c r="USV420" s="1"/>
      <c r="USW420" s="1"/>
      <c r="USX420" s="1"/>
      <c r="USY420" s="1"/>
      <c r="USZ420" s="1"/>
      <c r="UTA420" s="1"/>
      <c r="UTB420" s="1"/>
      <c r="UTC420" s="1"/>
      <c r="UTD420" s="1"/>
      <c r="UTE420" s="1"/>
      <c r="UTF420" s="1"/>
      <c r="UTG420" s="1"/>
      <c r="UTH420" s="1"/>
      <c r="UTI420" s="1"/>
      <c r="UTJ420" s="1"/>
      <c r="UTK420" s="1"/>
      <c r="UTL420" s="1"/>
      <c r="UTM420" s="1"/>
      <c r="UTN420" s="1"/>
      <c r="UTO420" s="1"/>
      <c r="UTP420" s="1"/>
      <c r="UTQ420" s="1"/>
      <c r="UTR420" s="1"/>
      <c r="UTS420" s="1"/>
      <c r="UTT420" s="1"/>
      <c r="UTU420" s="1"/>
      <c r="UTV420" s="1"/>
      <c r="UTW420" s="1"/>
      <c r="UTX420" s="1"/>
      <c r="UTY420" s="1"/>
      <c r="UTZ420" s="1"/>
      <c r="UUA420" s="1"/>
      <c r="UUB420" s="1"/>
      <c r="UUC420" s="1"/>
      <c r="UUD420" s="1"/>
      <c r="UUE420" s="1"/>
      <c r="UUF420" s="1"/>
      <c r="UUG420" s="1"/>
      <c r="UUH420" s="1"/>
      <c r="UUI420" s="1"/>
      <c r="UUJ420" s="1"/>
      <c r="UUK420" s="1"/>
      <c r="UUL420" s="1"/>
      <c r="UUM420" s="1"/>
      <c r="UUN420" s="1"/>
      <c r="UUO420" s="1"/>
      <c r="UUP420" s="1"/>
      <c r="UUQ420" s="1"/>
      <c r="UUR420" s="1"/>
      <c r="UUS420" s="1"/>
      <c r="UUT420" s="1"/>
      <c r="UUU420" s="1"/>
      <c r="UUV420" s="1"/>
      <c r="UUW420" s="1"/>
      <c r="UUX420" s="1"/>
      <c r="UUY420" s="1"/>
      <c r="UUZ420" s="1"/>
      <c r="UVA420" s="1"/>
      <c r="UVB420" s="1"/>
      <c r="UVC420" s="1"/>
      <c r="UVD420" s="1"/>
      <c r="UVE420" s="1"/>
      <c r="UVF420" s="1"/>
      <c r="UVG420" s="1"/>
      <c r="UVH420" s="1"/>
      <c r="UVI420" s="1"/>
      <c r="UVJ420" s="1"/>
      <c r="UVK420" s="1"/>
      <c r="UVL420" s="1"/>
      <c r="UVM420" s="1"/>
      <c r="UVN420" s="1"/>
      <c r="UVO420" s="1"/>
      <c r="UVP420" s="1"/>
      <c r="UVQ420" s="1"/>
      <c r="UVR420" s="1"/>
      <c r="UVS420" s="1"/>
      <c r="UVT420" s="1"/>
      <c r="UVU420" s="1"/>
      <c r="UVV420" s="1"/>
      <c r="UVW420" s="1"/>
      <c r="UVX420" s="1"/>
      <c r="UVY420" s="1"/>
      <c r="UVZ420" s="1"/>
      <c r="UWA420" s="1"/>
      <c r="UWB420" s="1"/>
      <c r="UWC420" s="1"/>
      <c r="UWD420" s="1"/>
      <c r="UWE420" s="1"/>
      <c r="UWF420" s="1"/>
      <c r="UWG420" s="1"/>
      <c r="UWH420" s="1"/>
      <c r="UWI420" s="1"/>
      <c r="UWJ420" s="1"/>
      <c r="UWK420" s="1"/>
      <c r="UWL420" s="1"/>
      <c r="UWM420" s="1"/>
      <c r="UWN420" s="1"/>
      <c r="UWO420" s="1"/>
      <c r="UWP420" s="1"/>
      <c r="UWQ420" s="1"/>
      <c r="UWR420" s="1"/>
      <c r="UWS420" s="1"/>
      <c r="UWT420" s="1"/>
      <c r="UWU420" s="1"/>
      <c r="UWV420" s="1"/>
      <c r="UWW420" s="1"/>
      <c r="UWX420" s="1"/>
      <c r="UWY420" s="1"/>
      <c r="UWZ420" s="1"/>
      <c r="UXA420" s="1"/>
      <c r="UXB420" s="1"/>
      <c r="UXC420" s="1"/>
      <c r="UXD420" s="1"/>
      <c r="UXE420" s="1"/>
      <c r="UXF420" s="1"/>
      <c r="UXG420" s="1"/>
      <c r="UXH420" s="1"/>
      <c r="UXI420" s="1"/>
      <c r="UXJ420" s="1"/>
      <c r="UXK420" s="1"/>
      <c r="UXL420" s="1"/>
      <c r="UXM420" s="1"/>
      <c r="UXN420" s="1"/>
      <c r="UXO420" s="1"/>
      <c r="UXP420" s="1"/>
      <c r="UXQ420" s="1"/>
      <c r="UXR420" s="1"/>
      <c r="UXS420" s="1"/>
      <c r="UXT420" s="1"/>
      <c r="UXU420" s="1"/>
      <c r="UXV420" s="1"/>
      <c r="UXW420" s="1"/>
      <c r="UXX420" s="1"/>
      <c r="UXY420" s="1"/>
      <c r="UXZ420" s="1"/>
      <c r="UYA420" s="1"/>
      <c r="UYB420" s="1"/>
      <c r="UYC420" s="1"/>
      <c r="UYD420" s="1"/>
      <c r="UYE420" s="1"/>
      <c r="UYF420" s="1"/>
      <c r="UYG420" s="1"/>
      <c r="UYH420" s="1"/>
      <c r="UYI420" s="1"/>
      <c r="UYJ420" s="1"/>
      <c r="UYK420" s="1"/>
      <c r="UYL420" s="1"/>
      <c r="UYM420" s="1"/>
      <c r="UYN420" s="1"/>
      <c r="UYO420" s="1"/>
      <c r="UYP420" s="1"/>
      <c r="UYQ420" s="1"/>
      <c r="UYR420" s="1"/>
      <c r="UYS420" s="1"/>
      <c r="UYT420" s="1"/>
      <c r="UYU420" s="1"/>
      <c r="UYV420" s="1"/>
      <c r="UYW420" s="1"/>
      <c r="UYX420" s="1"/>
      <c r="UYY420" s="1"/>
      <c r="UYZ420" s="1"/>
      <c r="UZA420" s="1"/>
      <c r="UZB420" s="1"/>
      <c r="UZC420" s="1"/>
      <c r="UZD420" s="1"/>
      <c r="UZE420" s="1"/>
      <c r="UZF420" s="1"/>
      <c r="UZG420" s="1"/>
      <c r="UZH420" s="1"/>
      <c r="UZI420" s="1"/>
      <c r="UZJ420" s="1"/>
      <c r="UZK420" s="1"/>
      <c r="UZL420" s="1"/>
      <c r="UZM420" s="1"/>
      <c r="UZN420" s="1"/>
      <c r="UZO420" s="1"/>
      <c r="UZP420" s="1"/>
      <c r="UZQ420" s="1"/>
      <c r="UZR420" s="1"/>
      <c r="UZS420" s="1"/>
      <c r="UZT420" s="1"/>
      <c r="UZU420" s="1"/>
      <c r="UZV420" s="1"/>
      <c r="UZW420" s="1"/>
      <c r="UZX420" s="1"/>
      <c r="UZY420" s="1"/>
      <c r="UZZ420" s="1"/>
      <c r="VAA420" s="1"/>
      <c r="VAB420" s="1"/>
      <c r="VAC420" s="1"/>
      <c r="VAD420" s="1"/>
      <c r="VAE420" s="1"/>
      <c r="VAF420" s="1"/>
      <c r="VAG420" s="1"/>
      <c r="VAH420" s="1"/>
      <c r="VAI420" s="1"/>
      <c r="VAJ420" s="1"/>
      <c r="VAK420" s="1"/>
      <c r="VAL420" s="1"/>
      <c r="VAM420" s="1"/>
      <c r="VAN420" s="1"/>
      <c r="VAO420" s="1"/>
      <c r="VAP420" s="1"/>
      <c r="VAQ420" s="1"/>
      <c r="VAR420" s="1"/>
      <c r="VAS420" s="1"/>
      <c r="VAT420" s="1"/>
      <c r="VAU420" s="1"/>
      <c r="VAV420" s="1"/>
      <c r="VAW420" s="1"/>
      <c r="VAX420" s="1"/>
      <c r="VAY420" s="1"/>
      <c r="VAZ420" s="1"/>
      <c r="VBA420" s="1"/>
      <c r="VBB420" s="1"/>
      <c r="VBC420" s="1"/>
      <c r="VBD420" s="1"/>
      <c r="VBE420" s="1"/>
      <c r="VBF420" s="1"/>
      <c r="VBG420" s="1"/>
      <c r="VBH420" s="1"/>
      <c r="VBI420" s="1"/>
      <c r="VBJ420" s="1"/>
      <c r="VBK420" s="1"/>
      <c r="VBL420" s="1"/>
      <c r="VBM420" s="1"/>
      <c r="VBN420" s="1"/>
      <c r="VBO420" s="1"/>
      <c r="VBP420" s="1"/>
      <c r="VBQ420" s="1"/>
      <c r="VBR420" s="1"/>
      <c r="VBS420" s="1"/>
      <c r="VBT420" s="1"/>
      <c r="VBU420" s="1"/>
      <c r="VBV420" s="1"/>
      <c r="VBW420" s="1"/>
      <c r="VBX420" s="1"/>
      <c r="VBY420" s="1"/>
      <c r="VBZ420" s="1"/>
      <c r="VCA420" s="1"/>
      <c r="VCB420" s="1"/>
      <c r="VCC420" s="1"/>
      <c r="VCD420" s="1"/>
      <c r="VCE420" s="1"/>
      <c r="VCF420" s="1"/>
      <c r="VCG420" s="1"/>
      <c r="VCH420" s="1"/>
      <c r="VCI420" s="1"/>
      <c r="VCJ420" s="1"/>
      <c r="VCK420" s="1"/>
      <c r="VCL420" s="1"/>
      <c r="VCM420" s="1"/>
      <c r="VCN420" s="1"/>
      <c r="VCO420" s="1"/>
      <c r="VCP420" s="1"/>
      <c r="VCQ420" s="1"/>
      <c r="VCR420" s="1"/>
      <c r="VCS420" s="1"/>
      <c r="VCT420" s="1"/>
      <c r="VCU420" s="1"/>
      <c r="VCV420" s="1"/>
      <c r="VCW420" s="1"/>
      <c r="VCX420" s="1"/>
      <c r="VCY420" s="1"/>
      <c r="VCZ420" s="1"/>
      <c r="VDA420" s="1"/>
      <c r="VDB420" s="1"/>
      <c r="VDC420" s="1"/>
      <c r="VDD420" s="1"/>
      <c r="VDE420" s="1"/>
      <c r="VDF420" s="1"/>
      <c r="VDG420" s="1"/>
      <c r="VDH420" s="1"/>
      <c r="VDI420" s="1"/>
      <c r="VDJ420" s="1"/>
      <c r="VDK420" s="1"/>
      <c r="VDL420" s="1"/>
      <c r="VDM420" s="1"/>
      <c r="VDN420" s="1"/>
      <c r="VDO420" s="1"/>
      <c r="VDP420" s="1"/>
      <c r="VDQ420" s="1"/>
      <c r="VDR420" s="1"/>
      <c r="VDS420" s="1"/>
      <c r="VDT420" s="1"/>
      <c r="VDU420" s="1"/>
      <c r="VDV420" s="1"/>
      <c r="VDW420" s="1"/>
      <c r="VDX420" s="1"/>
      <c r="VDY420" s="1"/>
      <c r="VDZ420" s="1"/>
      <c r="VEA420" s="1"/>
      <c r="VEB420" s="1"/>
      <c r="VEC420" s="1"/>
      <c r="VED420" s="1"/>
      <c r="VEE420" s="1"/>
      <c r="VEF420" s="1"/>
      <c r="VEG420" s="1"/>
      <c r="VEH420" s="1"/>
      <c r="VEI420" s="1"/>
      <c r="VEJ420" s="1"/>
      <c r="VEK420" s="1"/>
      <c r="VEL420" s="1"/>
      <c r="VEM420" s="1"/>
      <c r="VEN420" s="1"/>
      <c r="VEO420" s="1"/>
      <c r="VEP420" s="1"/>
      <c r="VEQ420" s="1"/>
      <c r="VER420" s="1"/>
      <c r="VES420" s="1"/>
      <c r="VET420" s="1"/>
      <c r="VEU420" s="1"/>
      <c r="VEV420" s="1"/>
      <c r="VEW420" s="1"/>
      <c r="VEX420" s="1"/>
      <c r="VEY420" s="1"/>
      <c r="VEZ420" s="1"/>
      <c r="VFA420" s="1"/>
      <c r="VFB420" s="1"/>
      <c r="VFC420" s="1"/>
      <c r="VFD420" s="1"/>
      <c r="VFE420" s="1"/>
      <c r="VFF420" s="1"/>
      <c r="VFG420" s="1"/>
      <c r="VFH420" s="1"/>
      <c r="VFI420" s="1"/>
      <c r="VFJ420" s="1"/>
      <c r="VFK420" s="1"/>
      <c r="VFL420" s="1"/>
      <c r="VFM420" s="1"/>
      <c r="VFN420" s="1"/>
      <c r="VFO420" s="1"/>
      <c r="VFP420" s="1"/>
      <c r="VFQ420" s="1"/>
      <c r="VFR420" s="1"/>
      <c r="VFS420" s="1"/>
      <c r="VFT420" s="1"/>
      <c r="VFU420" s="1"/>
      <c r="VFV420" s="1"/>
      <c r="VFW420" s="1"/>
      <c r="VFX420" s="1"/>
      <c r="VFY420" s="1"/>
      <c r="VFZ420" s="1"/>
      <c r="VGA420" s="1"/>
      <c r="VGB420" s="1"/>
      <c r="VGC420" s="1"/>
      <c r="VGD420" s="1"/>
      <c r="VGE420" s="1"/>
      <c r="VGF420" s="1"/>
      <c r="VGG420" s="1"/>
      <c r="VGH420" s="1"/>
      <c r="VGI420" s="1"/>
      <c r="VGJ420" s="1"/>
      <c r="VGK420" s="1"/>
      <c r="VGL420" s="1"/>
      <c r="VGM420" s="1"/>
      <c r="VGN420" s="1"/>
      <c r="VGO420" s="1"/>
      <c r="VGP420" s="1"/>
      <c r="VGQ420" s="1"/>
      <c r="VGR420" s="1"/>
      <c r="VGS420" s="1"/>
      <c r="VGT420" s="1"/>
      <c r="VGU420" s="1"/>
      <c r="VGV420" s="1"/>
      <c r="VGW420" s="1"/>
      <c r="VGX420" s="1"/>
      <c r="VGY420" s="1"/>
      <c r="VGZ420" s="1"/>
      <c r="VHA420" s="1"/>
      <c r="VHB420" s="1"/>
      <c r="VHC420" s="1"/>
      <c r="VHD420" s="1"/>
      <c r="VHE420" s="1"/>
      <c r="VHF420" s="1"/>
      <c r="VHG420" s="1"/>
      <c r="VHH420" s="1"/>
      <c r="VHI420" s="1"/>
      <c r="VHJ420" s="1"/>
      <c r="VHK420" s="1"/>
      <c r="VHL420" s="1"/>
      <c r="VHM420" s="1"/>
      <c r="VHN420" s="1"/>
      <c r="VHO420" s="1"/>
      <c r="VHP420" s="1"/>
      <c r="VHQ420" s="1"/>
      <c r="VHR420" s="1"/>
      <c r="VHS420" s="1"/>
      <c r="VHT420" s="1"/>
      <c r="VHU420" s="1"/>
      <c r="VHV420" s="1"/>
      <c r="VHW420" s="1"/>
      <c r="VHX420" s="1"/>
      <c r="VHY420" s="1"/>
      <c r="VHZ420" s="1"/>
      <c r="VIA420" s="1"/>
      <c r="VIB420" s="1"/>
      <c r="VIC420" s="1"/>
      <c r="VID420" s="1"/>
      <c r="VIE420" s="1"/>
      <c r="VIF420" s="1"/>
      <c r="VIG420" s="1"/>
      <c r="VIH420" s="1"/>
      <c r="VII420" s="1"/>
      <c r="VIJ420" s="1"/>
      <c r="VIK420" s="1"/>
      <c r="VIL420" s="1"/>
      <c r="VIM420" s="1"/>
      <c r="VIN420" s="1"/>
      <c r="VIO420" s="1"/>
      <c r="VIP420" s="1"/>
      <c r="VIQ420" s="1"/>
      <c r="VIR420" s="1"/>
      <c r="VIS420" s="1"/>
      <c r="VIT420" s="1"/>
      <c r="VIU420" s="1"/>
      <c r="VIV420" s="1"/>
      <c r="VIW420" s="1"/>
      <c r="VIX420" s="1"/>
      <c r="VIY420" s="1"/>
      <c r="VIZ420" s="1"/>
      <c r="VJA420" s="1"/>
      <c r="VJB420" s="1"/>
      <c r="VJC420" s="1"/>
      <c r="VJD420" s="1"/>
      <c r="VJE420" s="1"/>
      <c r="VJF420" s="1"/>
      <c r="VJG420" s="1"/>
      <c r="VJH420" s="1"/>
      <c r="VJI420" s="1"/>
      <c r="VJJ420" s="1"/>
      <c r="VJK420" s="1"/>
      <c r="VJL420" s="1"/>
      <c r="VJM420" s="1"/>
      <c r="VJN420" s="1"/>
      <c r="VJO420" s="1"/>
      <c r="VJP420" s="1"/>
      <c r="VJQ420" s="1"/>
      <c r="VJR420" s="1"/>
      <c r="VJS420" s="1"/>
      <c r="VJT420" s="1"/>
      <c r="VJU420" s="1"/>
      <c r="VJV420" s="1"/>
      <c r="VJW420" s="1"/>
      <c r="VJX420" s="1"/>
      <c r="VJY420" s="1"/>
      <c r="VJZ420" s="1"/>
      <c r="VKA420" s="1"/>
      <c r="VKB420" s="1"/>
      <c r="VKC420" s="1"/>
      <c r="VKD420" s="1"/>
      <c r="VKE420" s="1"/>
      <c r="VKF420" s="1"/>
      <c r="VKG420" s="1"/>
      <c r="VKH420" s="1"/>
      <c r="VKI420" s="1"/>
      <c r="VKJ420" s="1"/>
      <c r="VKK420" s="1"/>
      <c r="VKL420" s="1"/>
      <c r="VKM420" s="1"/>
      <c r="VKN420" s="1"/>
      <c r="VKO420" s="1"/>
      <c r="VKP420" s="1"/>
      <c r="VKQ420" s="1"/>
      <c r="VKR420" s="1"/>
      <c r="VKS420" s="1"/>
      <c r="VKT420" s="1"/>
      <c r="VKU420" s="1"/>
      <c r="VKV420" s="1"/>
      <c r="VKW420" s="1"/>
      <c r="VKX420" s="1"/>
      <c r="VKY420" s="1"/>
      <c r="VKZ420" s="1"/>
      <c r="VLA420" s="1"/>
      <c r="VLB420" s="1"/>
      <c r="VLC420" s="1"/>
      <c r="VLD420" s="1"/>
      <c r="VLE420" s="1"/>
      <c r="VLF420" s="1"/>
      <c r="VLG420" s="1"/>
      <c r="VLH420" s="1"/>
      <c r="VLI420" s="1"/>
      <c r="VLJ420" s="1"/>
      <c r="VLK420" s="1"/>
      <c r="VLL420" s="1"/>
      <c r="VLM420" s="1"/>
      <c r="VLN420" s="1"/>
      <c r="VLO420" s="1"/>
      <c r="VLP420" s="1"/>
      <c r="VLQ420" s="1"/>
      <c r="VLR420" s="1"/>
      <c r="VLS420" s="1"/>
      <c r="VLT420" s="1"/>
      <c r="VLU420" s="1"/>
      <c r="VLV420" s="1"/>
      <c r="VLW420" s="1"/>
      <c r="VLX420" s="1"/>
      <c r="VLY420" s="1"/>
      <c r="VLZ420" s="1"/>
      <c r="VMA420" s="1"/>
      <c r="VMB420" s="1"/>
      <c r="VMC420" s="1"/>
      <c r="VMD420" s="1"/>
      <c r="VME420" s="1"/>
      <c r="VMF420" s="1"/>
      <c r="VMG420" s="1"/>
      <c r="VMH420" s="1"/>
      <c r="VMI420" s="1"/>
      <c r="VMJ420" s="1"/>
      <c r="VMK420" s="1"/>
      <c r="VML420" s="1"/>
      <c r="VMM420" s="1"/>
      <c r="VMN420" s="1"/>
      <c r="VMO420" s="1"/>
      <c r="VMP420" s="1"/>
      <c r="VMQ420" s="1"/>
      <c r="VMR420" s="1"/>
      <c r="VMS420" s="1"/>
      <c r="VMT420" s="1"/>
      <c r="VMU420" s="1"/>
      <c r="VMV420" s="1"/>
      <c r="VMW420" s="1"/>
      <c r="VMX420" s="1"/>
      <c r="VMY420" s="1"/>
      <c r="VMZ420" s="1"/>
      <c r="VNA420" s="1"/>
      <c r="VNB420" s="1"/>
      <c r="VNC420" s="1"/>
      <c r="VND420" s="1"/>
      <c r="VNE420" s="1"/>
      <c r="VNF420" s="1"/>
      <c r="VNG420" s="1"/>
      <c r="VNH420" s="1"/>
      <c r="VNI420" s="1"/>
      <c r="VNJ420" s="1"/>
      <c r="VNK420" s="1"/>
      <c r="VNL420" s="1"/>
      <c r="VNM420" s="1"/>
      <c r="VNN420" s="1"/>
      <c r="VNO420" s="1"/>
      <c r="VNP420" s="1"/>
      <c r="VNQ420" s="1"/>
      <c r="VNR420" s="1"/>
      <c r="VNS420" s="1"/>
      <c r="VNT420" s="1"/>
      <c r="VNU420" s="1"/>
      <c r="VNV420" s="1"/>
      <c r="VNW420" s="1"/>
      <c r="VNX420" s="1"/>
      <c r="VNY420" s="1"/>
      <c r="VNZ420" s="1"/>
      <c r="VOA420" s="1"/>
      <c r="VOB420" s="1"/>
      <c r="VOC420" s="1"/>
      <c r="VOD420" s="1"/>
      <c r="VOE420" s="1"/>
      <c r="VOF420" s="1"/>
      <c r="VOG420" s="1"/>
      <c r="VOH420" s="1"/>
      <c r="VOI420" s="1"/>
      <c r="VOJ420" s="1"/>
      <c r="VOK420" s="1"/>
      <c r="VOL420" s="1"/>
      <c r="VOM420" s="1"/>
      <c r="VON420" s="1"/>
      <c r="VOO420" s="1"/>
      <c r="VOP420" s="1"/>
      <c r="VOQ420" s="1"/>
      <c r="VOR420" s="1"/>
      <c r="VOS420" s="1"/>
      <c r="VOT420" s="1"/>
      <c r="VOU420" s="1"/>
      <c r="VOV420" s="1"/>
      <c r="VOW420" s="1"/>
      <c r="VOX420" s="1"/>
      <c r="VOY420" s="1"/>
      <c r="VOZ420" s="1"/>
      <c r="VPA420" s="1"/>
      <c r="VPB420" s="1"/>
      <c r="VPC420" s="1"/>
      <c r="VPD420" s="1"/>
      <c r="VPE420" s="1"/>
      <c r="VPF420" s="1"/>
      <c r="VPG420" s="1"/>
      <c r="VPH420" s="1"/>
      <c r="VPI420" s="1"/>
      <c r="VPJ420" s="1"/>
      <c r="VPK420" s="1"/>
      <c r="VPL420" s="1"/>
      <c r="VPM420" s="1"/>
      <c r="VPN420" s="1"/>
      <c r="VPO420" s="1"/>
      <c r="VPP420" s="1"/>
      <c r="VPQ420" s="1"/>
      <c r="VPR420" s="1"/>
      <c r="VPS420" s="1"/>
      <c r="VPT420" s="1"/>
      <c r="VPU420" s="1"/>
      <c r="VPV420" s="1"/>
      <c r="VPW420" s="1"/>
      <c r="VPX420" s="1"/>
      <c r="VPY420" s="1"/>
      <c r="VPZ420" s="1"/>
      <c r="VQA420" s="1"/>
      <c r="VQB420" s="1"/>
      <c r="VQC420" s="1"/>
      <c r="VQD420" s="1"/>
      <c r="VQE420" s="1"/>
      <c r="VQF420" s="1"/>
      <c r="VQG420" s="1"/>
      <c r="VQH420" s="1"/>
      <c r="VQI420" s="1"/>
      <c r="VQJ420" s="1"/>
      <c r="VQK420" s="1"/>
      <c r="VQL420" s="1"/>
      <c r="VQM420" s="1"/>
      <c r="VQN420" s="1"/>
      <c r="VQO420" s="1"/>
      <c r="VQP420" s="1"/>
      <c r="VQQ420" s="1"/>
      <c r="VQR420" s="1"/>
      <c r="VQS420" s="1"/>
      <c r="VQT420" s="1"/>
      <c r="VQU420" s="1"/>
      <c r="VQV420" s="1"/>
      <c r="VQW420" s="1"/>
      <c r="VQX420" s="1"/>
      <c r="VQY420" s="1"/>
      <c r="VQZ420" s="1"/>
      <c r="VRA420" s="1"/>
      <c r="VRB420" s="1"/>
      <c r="VRC420" s="1"/>
      <c r="VRD420" s="1"/>
      <c r="VRE420" s="1"/>
      <c r="VRF420" s="1"/>
      <c r="VRG420" s="1"/>
      <c r="VRH420" s="1"/>
      <c r="VRI420" s="1"/>
      <c r="VRJ420" s="1"/>
      <c r="VRK420" s="1"/>
      <c r="VRL420" s="1"/>
      <c r="VRM420" s="1"/>
      <c r="VRN420" s="1"/>
      <c r="VRO420" s="1"/>
      <c r="VRP420" s="1"/>
      <c r="VRQ420" s="1"/>
      <c r="VRR420" s="1"/>
      <c r="VRS420" s="1"/>
      <c r="VRT420" s="1"/>
      <c r="VRU420" s="1"/>
      <c r="VRV420" s="1"/>
      <c r="VRW420" s="1"/>
      <c r="VRX420" s="1"/>
      <c r="VRY420" s="1"/>
      <c r="VRZ420" s="1"/>
      <c r="VSA420" s="1"/>
      <c r="VSB420" s="1"/>
      <c r="VSC420" s="1"/>
      <c r="VSD420" s="1"/>
      <c r="VSE420" s="1"/>
      <c r="VSF420" s="1"/>
      <c r="VSG420" s="1"/>
      <c r="VSH420" s="1"/>
      <c r="VSI420" s="1"/>
      <c r="VSJ420" s="1"/>
      <c r="VSK420" s="1"/>
      <c r="VSL420" s="1"/>
      <c r="VSM420" s="1"/>
      <c r="VSN420" s="1"/>
      <c r="VSO420" s="1"/>
      <c r="VSP420" s="1"/>
      <c r="VSQ420" s="1"/>
      <c r="VSR420" s="1"/>
      <c r="VSS420" s="1"/>
      <c r="VST420" s="1"/>
      <c r="VSU420" s="1"/>
      <c r="VSV420" s="1"/>
      <c r="VSW420" s="1"/>
      <c r="VSX420" s="1"/>
      <c r="VSY420" s="1"/>
      <c r="VSZ420" s="1"/>
      <c r="VTA420" s="1"/>
      <c r="VTB420" s="1"/>
      <c r="VTC420" s="1"/>
      <c r="VTD420" s="1"/>
      <c r="VTE420" s="1"/>
      <c r="VTF420" s="1"/>
      <c r="VTG420" s="1"/>
      <c r="VTH420" s="1"/>
      <c r="VTI420" s="1"/>
      <c r="VTJ420" s="1"/>
      <c r="VTK420" s="1"/>
      <c r="VTL420" s="1"/>
      <c r="VTM420" s="1"/>
      <c r="VTN420" s="1"/>
      <c r="VTO420" s="1"/>
      <c r="VTP420" s="1"/>
      <c r="VTQ420" s="1"/>
      <c r="VTR420" s="1"/>
      <c r="VTS420" s="1"/>
      <c r="VTT420" s="1"/>
      <c r="VTU420" s="1"/>
      <c r="VTV420" s="1"/>
      <c r="VTW420" s="1"/>
      <c r="VTX420" s="1"/>
      <c r="VTY420" s="1"/>
      <c r="VTZ420" s="1"/>
      <c r="VUA420" s="1"/>
      <c r="VUB420" s="1"/>
      <c r="VUC420" s="1"/>
      <c r="VUD420" s="1"/>
      <c r="VUE420" s="1"/>
      <c r="VUF420" s="1"/>
      <c r="VUG420" s="1"/>
      <c r="VUH420" s="1"/>
      <c r="VUI420" s="1"/>
      <c r="VUJ420" s="1"/>
      <c r="VUK420" s="1"/>
      <c r="VUL420" s="1"/>
      <c r="VUM420" s="1"/>
      <c r="VUN420" s="1"/>
      <c r="VUO420" s="1"/>
      <c r="VUP420" s="1"/>
      <c r="VUQ420" s="1"/>
      <c r="VUR420" s="1"/>
      <c r="VUS420" s="1"/>
      <c r="VUT420" s="1"/>
      <c r="VUU420" s="1"/>
      <c r="VUV420" s="1"/>
      <c r="VUW420" s="1"/>
      <c r="VUX420" s="1"/>
      <c r="VUY420" s="1"/>
      <c r="VUZ420" s="1"/>
      <c r="VVA420" s="1"/>
      <c r="VVB420" s="1"/>
      <c r="VVC420" s="1"/>
      <c r="VVD420" s="1"/>
      <c r="VVE420" s="1"/>
      <c r="VVF420" s="1"/>
      <c r="VVG420" s="1"/>
      <c r="VVH420" s="1"/>
      <c r="VVI420" s="1"/>
      <c r="VVJ420" s="1"/>
      <c r="VVK420" s="1"/>
      <c r="VVL420" s="1"/>
      <c r="VVM420" s="1"/>
      <c r="VVN420" s="1"/>
      <c r="VVO420" s="1"/>
      <c r="VVP420" s="1"/>
      <c r="VVQ420" s="1"/>
      <c r="VVR420" s="1"/>
      <c r="VVS420" s="1"/>
      <c r="VVT420" s="1"/>
      <c r="VVU420" s="1"/>
      <c r="VVV420" s="1"/>
      <c r="VVW420" s="1"/>
      <c r="VVX420" s="1"/>
      <c r="VVY420" s="1"/>
      <c r="VVZ420" s="1"/>
      <c r="VWA420" s="1"/>
      <c r="VWB420" s="1"/>
      <c r="VWC420" s="1"/>
      <c r="VWD420" s="1"/>
      <c r="VWE420" s="1"/>
      <c r="VWF420" s="1"/>
      <c r="VWG420" s="1"/>
      <c r="VWH420" s="1"/>
      <c r="VWI420" s="1"/>
      <c r="VWJ420" s="1"/>
      <c r="VWK420" s="1"/>
      <c r="VWL420" s="1"/>
      <c r="VWM420" s="1"/>
      <c r="VWN420" s="1"/>
      <c r="VWO420" s="1"/>
      <c r="VWP420" s="1"/>
      <c r="VWQ420" s="1"/>
      <c r="VWR420" s="1"/>
      <c r="VWS420" s="1"/>
      <c r="VWT420" s="1"/>
      <c r="VWU420" s="1"/>
      <c r="VWV420" s="1"/>
      <c r="VWW420" s="1"/>
      <c r="VWX420" s="1"/>
      <c r="VWY420" s="1"/>
      <c r="VWZ420" s="1"/>
      <c r="VXA420" s="1"/>
      <c r="VXB420" s="1"/>
      <c r="VXC420" s="1"/>
      <c r="VXD420" s="1"/>
      <c r="VXE420" s="1"/>
      <c r="VXF420" s="1"/>
      <c r="VXG420" s="1"/>
      <c r="VXH420" s="1"/>
      <c r="VXI420" s="1"/>
      <c r="VXJ420" s="1"/>
      <c r="VXK420" s="1"/>
      <c r="VXL420" s="1"/>
      <c r="VXM420" s="1"/>
      <c r="VXN420" s="1"/>
      <c r="VXO420" s="1"/>
      <c r="VXP420" s="1"/>
      <c r="VXQ420" s="1"/>
      <c r="VXR420" s="1"/>
      <c r="VXS420" s="1"/>
      <c r="VXT420" s="1"/>
      <c r="VXU420" s="1"/>
      <c r="VXV420" s="1"/>
      <c r="VXW420" s="1"/>
      <c r="VXX420" s="1"/>
      <c r="VXY420" s="1"/>
      <c r="VXZ420" s="1"/>
      <c r="VYA420" s="1"/>
      <c r="VYB420" s="1"/>
      <c r="VYC420" s="1"/>
      <c r="VYD420" s="1"/>
      <c r="VYE420" s="1"/>
      <c r="VYF420" s="1"/>
      <c r="VYG420" s="1"/>
      <c r="VYH420" s="1"/>
      <c r="VYI420" s="1"/>
      <c r="VYJ420" s="1"/>
      <c r="VYK420" s="1"/>
      <c r="VYL420" s="1"/>
      <c r="VYM420" s="1"/>
      <c r="VYN420" s="1"/>
      <c r="VYO420" s="1"/>
      <c r="VYP420" s="1"/>
      <c r="VYQ420" s="1"/>
      <c r="VYR420" s="1"/>
      <c r="VYS420" s="1"/>
      <c r="VYT420" s="1"/>
      <c r="VYU420" s="1"/>
      <c r="VYV420" s="1"/>
      <c r="VYW420" s="1"/>
      <c r="VYX420" s="1"/>
      <c r="VYY420" s="1"/>
      <c r="VYZ420" s="1"/>
      <c r="VZA420" s="1"/>
      <c r="VZB420" s="1"/>
      <c r="VZC420" s="1"/>
      <c r="VZD420" s="1"/>
      <c r="VZE420" s="1"/>
      <c r="VZF420" s="1"/>
      <c r="VZG420" s="1"/>
      <c r="VZH420" s="1"/>
      <c r="VZI420" s="1"/>
      <c r="VZJ420" s="1"/>
      <c r="VZK420" s="1"/>
      <c r="VZL420" s="1"/>
      <c r="VZM420" s="1"/>
      <c r="VZN420" s="1"/>
      <c r="VZO420" s="1"/>
      <c r="VZP420" s="1"/>
      <c r="VZQ420" s="1"/>
      <c r="VZR420" s="1"/>
      <c r="VZS420" s="1"/>
      <c r="VZT420" s="1"/>
      <c r="VZU420" s="1"/>
      <c r="VZV420" s="1"/>
      <c r="VZW420" s="1"/>
      <c r="VZX420" s="1"/>
      <c r="VZY420" s="1"/>
      <c r="VZZ420" s="1"/>
      <c r="WAA420" s="1"/>
      <c r="WAB420" s="1"/>
      <c r="WAC420" s="1"/>
      <c r="WAD420" s="1"/>
      <c r="WAE420" s="1"/>
      <c r="WAF420" s="1"/>
      <c r="WAG420" s="1"/>
      <c r="WAH420" s="1"/>
      <c r="WAI420" s="1"/>
      <c r="WAJ420" s="1"/>
      <c r="WAK420" s="1"/>
      <c r="WAL420" s="1"/>
      <c r="WAM420" s="1"/>
      <c r="WAN420" s="1"/>
      <c r="WAO420" s="1"/>
      <c r="WAP420" s="1"/>
      <c r="WAQ420" s="1"/>
      <c r="WAR420" s="1"/>
      <c r="WAS420" s="1"/>
      <c r="WAT420" s="1"/>
      <c r="WAU420" s="1"/>
      <c r="WAV420" s="1"/>
      <c r="WAW420" s="1"/>
      <c r="WAX420" s="1"/>
      <c r="WAY420" s="1"/>
      <c r="WAZ420" s="1"/>
      <c r="WBA420" s="1"/>
      <c r="WBB420" s="1"/>
      <c r="WBC420" s="1"/>
      <c r="WBD420" s="1"/>
      <c r="WBE420" s="1"/>
      <c r="WBF420" s="1"/>
      <c r="WBG420" s="1"/>
      <c r="WBH420" s="1"/>
      <c r="WBI420" s="1"/>
      <c r="WBJ420" s="1"/>
      <c r="WBK420" s="1"/>
      <c r="WBL420" s="1"/>
      <c r="WBM420" s="1"/>
      <c r="WBN420" s="1"/>
      <c r="WBO420" s="1"/>
      <c r="WBP420" s="1"/>
      <c r="WBQ420" s="1"/>
      <c r="WBR420" s="1"/>
      <c r="WBS420" s="1"/>
      <c r="WBT420" s="1"/>
      <c r="WBU420" s="1"/>
      <c r="WBV420" s="1"/>
      <c r="WBW420" s="1"/>
      <c r="WBX420" s="1"/>
      <c r="WBY420" s="1"/>
      <c r="WBZ420" s="1"/>
      <c r="WCA420" s="1"/>
      <c r="WCB420" s="1"/>
      <c r="WCC420" s="1"/>
      <c r="WCD420" s="1"/>
      <c r="WCE420" s="1"/>
      <c r="WCF420" s="1"/>
      <c r="WCG420" s="1"/>
      <c r="WCH420" s="1"/>
      <c r="WCI420" s="1"/>
      <c r="WCJ420" s="1"/>
      <c r="WCK420" s="1"/>
      <c r="WCL420" s="1"/>
      <c r="WCM420" s="1"/>
      <c r="WCN420" s="1"/>
      <c r="WCO420" s="1"/>
      <c r="WCP420" s="1"/>
      <c r="WCQ420" s="1"/>
      <c r="WCR420" s="1"/>
      <c r="WCS420" s="1"/>
      <c r="WCT420" s="1"/>
      <c r="WCU420" s="1"/>
      <c r="WCV420" s="1"/>
      <c r="WCW420" s="1"/>
      <c r="WCX420" s="1"/>
      <c r="WCY420" s="1"/>
      <c r="WCZ420" s="1"/>
      <c r="WDA420" s="1"/>
      <c r="WDB420" s="1"/>
      <c r="WDC420" s="1"/>
      <c r="WDD420" s="1"/>
      <c r="WDE420" s="1"/>
      <c r="WDF420" s="1"/>
      <c r="WDG420" s="1"/>
      <c r="WDH420" s="1"/>
      <c r="WDI420" s="1"/>
      <c r="WDJ420" s="1"/>
      <c r="WDK420" s="1"/>
      <c r="WDL420" s="1"/>
      <c r="WDM420" s="1"/>
      <c r="WDN420" s="1"/>
      <c r="WDO420" s="1"/>
      <c r="WDP420" s="1"/>
      <c r="WDQ420" s="1"/>
      <c r="WDR420" s="1"/>
      <c r="WDS420" s="1"/>
      <c r="WDT420" s="1"/>
      <c r="WDU420" s="1"/>
      <c r="WDV420" s="1"/>
      <c r="WDW420" s="1"/>
      <c r="WDX420" s="1"/>
      <c r="WDY420" s="1"/>
      <c r="WDZ420" s="1"/>
      <c r="WEA420" s="1"/>
      <c r="WEB420" s="1"/>
      <c r="WEC420" s="1"/>
      <c r="WED420" s="1"/>
      <c r="WEE420" s="1"/>
      <c r="WEF420" s="1"/>
      <c r="WEG420" s="1"/>
      <c r="WEH420" s="1"/>
      <c r="WEI420" s="1"/>
      <c r="WEJ420" s="1"/>
      <c r="WEK420" s="1"/>
      <c r="WEL420" s="1"/>
      <c r="WEM420" s="1"/>
      <c r="WEN420" s="1"/>
      <c r="WEO420" s="1"/>
      <c r="WEP420" s="1"/>
      <c r="WEQ420" s="1"/>
      <c r="WER420" s="1"/>
      <c r="WES420" s="1"/>
      <c r="WET420" s="1"/>
      <c r="WEU420" s="1"/>
      <c r="WEV420" s="1"/>
      <c r="WEW420" s="1"/>
      <c r="WEX420" s="1"/>
      <c r="WEY420" s="1"/>
      <c r="WEZ420" s="1"/>
      <c r="WFA420" s="1"/>
      <c r="WFB420" s="1"/>
      <c r="WFC420" s="1"/>
      <c r="WFD420" s="1"/>
      <c r="WFE420" s="1"/>
      <c r="WFF420" s="1"/>
      <c r="WFG420" s="1"/>
      <c r="WFH420" s="1"/>
      <c r="WFI420" s="1"/>
      <c r="WFJ420" s="1"/>
      <c r="WFK420" s="1"/>
      <c r="WFL420" s="1"/>
      <c r="WFM420" s="1"/>
      <c r="WFN420" s="1"/>
      <c r="WFO420" s="1"/>
      <c r="WFP420" s="1"/>
      <c r="WFQ420" s="1"/>
      <c r="WFR420" s="1"/>
      <c r="WFS420" s="1"/>
      <c r="WFT420" s="1"/>
      <c r="WFU420" s="1"/>
      <c r="WFV420" s="1"/>
      <c r="WFW420" s="1"/>
      <c r="WFX420" s="1"/>
      <c r="WFY420" s="1"/>
      <c r="WFZ420" s="1"/>
      <c r="WGA420" s="1"/>
      <c r="WGB420" s="1"/>
      <c r="WGC420" s="1"/>
      <c r="WGD420" s="1"/>
      <c r="WGE420" s="1"/>
      <c r="WGF420" s="1"/>
      <c r="WGG420" s="1"/>
      <c r="WGH420" s="1"/>
      <c r="WGI420" s="1"/>
      <c r="WGJ420" s="1"/>
      <c r="WGK420" s="1"/>
      <c r="WGL420" s="1"/>
      <c r="WGM420" s="1"/>
      <c r="WGN420" s="1"/>
      <c r="WGO420" s="1"/>
      <c r="WGP420" s="1"/>
      <c r="WGQ420" s="1"/>
      <c r="WGR420" s="1"/>
      <c r="WGS420" s="1"/>
      <c r="WGT420" s="1"/>
      <c r="WGU420" s="1"/>
      <c r="WGV420" s="1"/>
      <c r="WGW420" s="1"/>
      <c r="WGX420" s="1"/>
      <c r="WGY420" s="1"/>
      <c r="WGZ420" s="1"/>
      <c r="WHA420" s="1"/>
      <c r="WHB420" s="1"/>
      <c r="WHC420" s="1"/>
      <c r="WHD420" s="1"/>
      <c r="WHE420" s="1"/>
      <c r="WHF420" s="1"/>
      <c r="WHG420" s="1"/>
      <c r="WHH420" s="1"/>
      <c r="WHI420" s="1"/>
      <c r="WHJ420" s="1"/>
      <c r="WHK420" s="1"/>
      <c r="WHL420" s="1"/>
      <c r="WHM420" s="1"/>
      <c r="WHN420" s="1"/>
      <c r="WHO420" s="1"/>
      <c r="WHP420" s="1"/>
      <c r="WHQ420" s="1"/>
      <c r="WHR420" s="1"/>
      <c r="WHS420" s="1"/>
      <c r="WHT420" s="1"/>
      <c r="WHU420" s="1"/>
      <c r="WHV420" s="1"/>
      <c r="WHW420" s="1"/>
      <c r="WHX420" s="1"/>
      <c r="WHY420" s="1"/>
      <c r="WHZ420" s="1"/>
      <c r="WIA420" s="1"/>
      <c r="WIB420" s="1"/>
      <c r="WIC420" s="1"/>
      <c r="WID420" s="1"/>
      <c r="WIE420" s="1"/>
      <c r="WIF420" s="1"/>
      <c r="WIG420" s="1"/>
      <c r="WIH420" s="1"/>
      <c r="WII420" s="1"/>
      <c r="WIJ420" s="1"/>
      <c r="WIK420" s="1"/>
      <c r="WIL420" s="1"/>
      <c r="WIM420" s="1"/>
      <c r="WIN420" s="1"/>
      <c r="WIO420" s="1"/>
      <c r="WIP420" s="1"/>
      <c r="WIQ420" s="1"/>
      <c r="WIR420" s="1"/>
      <c r="WIS420" s="1"/>
      <c r="WIT420" s="1"/>
      <c r="WIU420" s="1"/>
      <c r="WIV420" s="1"/>
      <c r="WIW420" s="1"/>
      <c r="WIX420" s="1"/>
      <c r="WIY420" s="1"/>
      <c r="WIZ420" s="1"/>
      <c r="WJA420" s="1"/>
      <c r="WJB420" s="1"/>
      <c r="WJC420" s="1"/>
      <c r="WJD420" s="1"/>
      <c r="WJE420" s="1"/>
      <c r="WJF420" s="1"/>
      <c r="WJG420" s="1"/>
      <c r="WJH420" s="1"/>
      <c r="WJI420" s="1"/>
      <c r="WJJ420" s="1"/>
      <c r="WJK420" s="1"/>
      <c r="WJL420" s="1"/>
      <c r="WJM420" s="1"/>
      <c r="WJN420" s="1"/>
      <c r="WJO420" s="1"/>
      <c r="WJP420" s="1"/>
      <c r="WJQ420" s="1"/>
      <c r="WJR420" s="1"/>
      <c r="WJS420" s="1"/>
      <c r="WJT420" s="1"/>
      <c r="WJU420" s="1"/>
      <c r="WJV420" s="1"/>
      <c r="WJW420" s="1"/>
      <c r="WJX420" s="1"/>
      <c r="WJY420" s="1"/>
      <c r="WJZ420" s="1"/>
      <c r="WKA420" s="1"/>
      <c r="WKB420" s="1"/>
      <c r="WKC420" s="1"/>
      <c r="WKD420" s="1"/>
      <c r="WKE420" s="1"/>
      <c r="WKF420" s="1"/>
      <c r="WKG420" s="1"/>
      <c r="WKH420" s="1"/>
      <c r="WKI420" s="1"/>
      <c r="WKJ420" s="1"/>
      <c r="WKK420" s="1"/>
      <c r="WKL420" s="1"/>
      <c r="WKM420" s="1"/>
      <c r="WKN420" s="1"/>
      <c r="WKO420" s="1"/>
      <c r="WKP420" s="1"/>
      <c r="WKQ420" s="1"/>
      <c r="WKR420" s="1"/>
      <c r="WKS420" s="1"/>
      <c r="WKT420" s="1"/>
      <c r="WKU420" s="1"/>
      <c r="WKV420" s="1"/>
      <c r="WKW420" s="1"/>
      <c r="WKX420" s="1"/>
      <c r="WKY420" s="1"/>
      <c r="WKZ420" s="1"/>
      <c r="WLA420" s="1"/>
      <c r="WLB420" s="1"/>
      <c r="WLC420" s="1"/>
      <c r="WLD420" s="1"/>
      <c r="WLE420" s="1"/>
      <c r="WLF420" s="1"/>
      <c r="WLG420" s="1"/>
      <c r="WLH420" s="1"/>
      <c r="WLI420" s="1"/>
      <c r="WLJ420" s="1"/>
      <c r="WLK420" s="1"/>
      <c r="WLL420" s="1"/>
      <c r="WLM420" s="1"/>
      <c r="WLN420" s="1"/>
      <c r="WLO420" s="1"/>
      <c r="WLP420" s="1"/>
      <c r="WLQ420" s="1"/>
      <c r="WLR420" s="1"/>
      <c r="WLS420" s="1"/>
      <c r="WLT420" s="1"/>
      <c r="WLU420" s="1"/>
      <c r="WLV420" s="1"/>
      <c r="WLW420" s="1"/>
      <c r="WLX420" s="1"/>
      <c r="WLY420" s="1"/>
      <c r="WLZ420" s="1"/>
      <c r="WMA420" s="1"/>
      <c r="WMB420" s="1"/>
      <c r="WMC420" s="1"/>
      <c r="WMD420" s="1"/>
      <c r="WME420" s="1"/>
      <c r="WMF420" s="1"/>
      <c r="WMG420" s="1"/>
      <c r="WMH420" s="1"/>
      <c r="WMI420" s="1"/>
      <c r="WMJ420" s="1"/>
      <c r="WMK420" s="1"/>
      <c r="WML420" s="1"/>
      <c r="WMM420" s="1"/>
      <c r="WMN420" s="1"/>
      <c r="WMO420" s="1"/>
      <c r="WMP420" s="1"/>
      <c r="WMQ420" s="1"/>
      <c r="WMR420" s="1"/>
      <c r="WMS420" s="1"/>
      <c r="WMT420" s="1"/>
      <c r="WMU420" s="1"/>
      <c r="WMV420" s="1"/>
      <c r="WMW420" s="1"/>
      <c r="WMX420" s="1"/>
      <c r="WMY420" s="1"/>
      <c r="WMZ420" s="1"/>
      <c r="WNA420" s="1"/>
      <c r="WNB420" s="1"/>
      <c r="WNC420" s="1"/>
      <c r="WND420" s="1"/>
      <c r="WNE420" s="1"/>
      <c r="WNF420" s="1"/>
      <c r="WNG420" s="1"/>
      <c r="WNH420" s="1"/>
      <c r="WNI420" s="1"/>
      <c r="WNJ420" s="1"/>
      <c r="WNK420" s="1"/>
      <c r="WNL420" s="1"/>
      <c r="WNM420" s="1"/>
      <c r="WNN420" s="1"/>
      <c r="WNO420" s="1"/>
      <c r="WNP420" s="1"/>
      <c r="WNQ420" s="1"/>
      <c r="WNR420" s="1"/>
      <c r="WNS420" s="1"/>
      <c r="WNT420" s="1"/>
      <c r="WNU420" s="1"/>
      <c r="WNV420" s="1"/>
      <c r="WNW420" s="1"/>
      <c r="WNX420" s="1"/>
      <c r="WNY420" s="1"/>
      <c r="WNZ420" s="1"/>
      <c r="WOA420" s="1"/>
      <c r="WOB420" s="1"/>
      <c r="WOC420" s="1"/>
      <c r="WOD420" s="1"/>
      <c r="WOE420" s="1"/>
      <c r="WOF420" s="1"/>
      <c r="WOG420" s="1"/>
      <c r="WOH420" s="1"/>
      <c r="WOI420" s="1"/>
      <c r="WOJ420" s="1"/>
      <c r="WOK420" s="1"/>
      <c r="WOL420" s="1"/>
      <c r="WOM420" s="1"/>
      <c r="WON420" s="1"/>
      <c r="WOO420" s="1"/>
      <c r="WOP420" s="1"/>
      <c r="WOQ420" s="1"/>
      <c r="WOR420" s="1"/>
      <c r="WOS420" s="1"/>
      <c r="WOT420" s="1"/>
      <c r="WOU420" s="1"/>
      <c r="WOV420" s="1"/>
      <c r="WOW420" s="1"/>
      <c r="WOX420" s="1"/>
      <c r="WOY420" s="1"/>
      <c r="WOZ420" s="1"/>
      <c r="WPA420" s="1"/>
      <c r="WPB420" s="1"/>
      <c r="WPC420" s="1"/>
      <c r="WPD420" s="1"/>
      <c r="WPE420" s="1"/>
      <c r="WPF420" s="1"/>
      <c r="WPG420" s="1"/>
      <c r="WPH420" s="1"/>
      <c r="WPI420" s="1"/>
      <c r="WPJ420" s="1"/>
      <c r="WPK420" s="1"/>
      <c r="WPL420" s="1"/>
      <c r="WPM420" s="1"/>
      <c r="WPN420" s="1"/>
      <c r="WPO420" s="1"/>
      <c r="WPP420" s="1"/>
      <c r="WPQ420" s="1"/>
      <c r="WPR420" s="1"/>
      <c r="WPS420" s="1"/>
      <c r="WPT420" s="1"/>
      <c r="WPU420" s="1"/>
      <c r="WPV420" s="1"/>
      <c r="WPW420" s="1"/>
      <c r="WPX420" s="1"/>
      <c r="WPY420" s="1"/>
      <c r="WPZ420" s="1"/>
      <c r="WQA420" s="1"/>
      <c r="WQB420" s="1"/>
      <c r="WQC420" s="1"/>
      <c r="WQD420" s="1"/>
      <c r="WQE420" s="1"/>
      <c r="WQF420" s="1"/>
      <c r="WQG420" s="1"/>
      <c r="WQH420" s="1"/>
      <c r="WQI420" s="1"/>
      <c r="WQJ420" s="1"/>
      <c r="WQK420" s="1"/>
      <c r="WQL420" s="1"/>
      <c r="WQM420" s="1"/>
      <c r="WQN420" s="1"/>
      <c r="WQO420" s="1"/>
      <c r="WQP420" s="1"/>
      <c r="WQQ420" s="1"/>
      <c r="WQR420" s="1"/>
      <c r="WQS420" s="1"/>
      <c r="WQT420" s="1"/>
      <c r="WQU420" s="1"/>
      <c r="WQV420" s="1"/>
      <c r="WQW420" s="1"/>
      <c r="WQX420" s="1"/>
      <c r="WQY420" s="1"/>
      <c r="WQZ420" s="1"/>
      <c r="WRA420" s="1"/>
      <c r="WRB420" s="1"/>
      <c r="WRC420" s="1"/>
      <c r="WRD420" s="1"/>
      <c r="WRE420" s="1"/>
      <c r="WRF420" s="1"/>
      <c r="WRG420" s="1"/>
      <c r="WRH420" s="1"/>
      <c r="WRI420" s="1"/>
      <c r="WRJ420" s="1"/>
      <c r="WRK420" s="1"/>
      <c r="WRL420" s="1"/>
      <c r="WRM420" s="1"/>
      <c r="WRN420" s="1"/>
      <c r="WRO420" s="1"/>
      <c r="WRP420" s="1"/>
      <c r="WRQ420" s="1"/>
      <c r="WRR420" s="1"/>
      <c r="WRS420" s="1"/>
      <c r="WRT420" s="1"/>
      <c r="WRU420" s="1"/>
      <c r="WRV420" s="1"/>
      <c r="WRW420" s="1"/>
      <c r="WRX420" s="1"/>
      <c r="WRY420" s="1"/>
      <c r="WRZ420" s="1"/>
      <c r="WSA420" s="1"/>
      <c r="WSB420" s="1"/>
      <c r="WSC420" s="1"/>
      <c r="WSD420" s="1"/>
      <c r="WSE420" s="1"/>
      <c r="WSF420" s="1"/>
      <c r="WSG420" s="1"/>
      <c r="WSH420" s="1"/>
      <c r="WSI420" s="1"/>
      <c r="WSJ420" s="1"/>
      <c r="WSK420" s="1"/>
      <c r="WSL420" s="1"/>
      <c r="WSM420" s="1"/>
      <c r="WSN420" s="1"/>
      <c r="WSO420" s="1"/>
      <c r="WSP420" s="1"/>
      <c r="WSQ420" s="1"/>
      <c r="WSR420" s="1"/>
      <c r="WSS420" s="1"/>
      <c r="WST420" s="1"/>
      <c r="WSU420" s="1"/>
      <c r="WSV420" s="1"/>
      <c r="WSW420" s="1"/>
      <c r="WSX420" s="1"/>
      <c r="WSY420" s="1"/>
      <c r="WSZ420" s="1"/>
      <c r="WTA420" s="1"/>
      <c r="WTB420" s="1"/>
      <c r="WTC420" s="1"/>
      <c r="WTD420" s="1"/>
      <c r="WTE420" s="1"/>
      <c r="WTF420" s="1"/>
      <c r="WTG420" s="1"/>
      <c r="WTH420" s="1"/>
      <c r="WTI420" s="1"/>
      <c r="WTJ420" s="1"/>
      <c r="WTK420" s="1"/>
      <c r="WTL420" s="1"/>
      <c r="WTM420" s="1"/>
      <c r="WTN420" s="1"/>
      <c r="WTO420" s="1"/>
      <c r="WTP420" s="1"/>
      <c r="WTQ420" s="1"/>
      <c r="WTR420" s="1"/>
      <c r="WTS420" s="1"/>
      <c r="WTT420" s="1"/>
      <c r="WTU420" s="1"/>
      <c r="WTV420" s="1"/>
      <c r="WTW420" s="1"/>
      <c r="WTX420" s="1"/>
      <c r="WTY420" s="1"/>
      <c r="WTZ420" s="1"/>
      <c r="WUA420" s="1"/>
      <c r="WUB420" s="1"/>
      <c r="WUC420" s="1"/>
      <c r="WUD420" s="1"/>
      <c r="WUE420" s="1"/>
      <c r="WUF420" s="1"/>
      <c r="WUG420" s="1"/>
      <c r="WUH420" s="1"/>
      <c r="WUI420" s="1"/>
      <c r="WUJ420" s="1"/>
      <c r="WUK420" s="1"/>
      <c r="WUL420" s="1"/>
      <c r="WUM420" s="1"/>
      <c r="WUN420" s="1"/>
      <c r="WUO420" s="1"/>
      <c r="WUP420" s="1"/>
      <c r="WUQ420" s="1"/>
      <c r="WUR420" s="1"/>
      <c r="WUS420" s="1"/>
      <c r="WUT420" s="1"/>
      <c r="WUU420" s="1"/>
      <c r="WUV420" s="1"/>
      <c r="WUW420" s="1"/>
      <c r="WUX420" s="1"/>
      <c r="WUY420" s="1"/>
      <c r="WUZ420" s="1"/>
      <c r="WVA420" s="1"/>
      <c r="WVB420" s="1"/>
      <c r="WVC420" s="1"/>
      <c r="WVD420" s="1"/>
      <c r="WVE420" s="1"/>
      <c r="WVF420" s="1"/>
      <c r="WVG420" s="1"/>
      <c r="WVH420" s="1"/>
      <c r="WVI420" s="1"/>
      <c r="WVJ420" s="1"/>
      <c r="WVK420" s="1"/>
      <c r="WVL420" s="1"/>
      <c r="WVM420" s="1"/>
      <c r="WVN420" s="1"/>
      <c r="WVO420" s="1"/>
      <c r="WVP420" s="1"/>
      <c r="WVQ420" s="1"/>
      <c r="WVR420" s="1"/>
      <c r="WVS420" s="1"/>
      <c r="WVT420" s="1"/>
      <c r="WVU420" s="1"/>
      <c r="WVV420" s="1"/>
      <c r="WVW420" s="1"/>
      <c r="WVX420" s="1"/>
      <c r="WVY420" s="1"/>
      <c r="WVZ420" s="1"/>
      <c r="WWA420" s="1"/>
      <c r="WWB420" s="1"/>
      <c r="WWC420" s="1"/>
      <c r="WWD420" s="1"/>
      <c r="WWE420" s="1"/>
      <c r="WWF420" s="1"/>
      <c r="WWG420" s="1"/>
      <c r="WWH420" s="1"/>
      <c r="WWI420" s="1"/>
      <c r="WWJ420" s="1"/>
      <c r="WWK420" s="1"/>
      <c r="WWL420" s="1"/>
      <c r="WWM420" s="1"/>
      <c r="WWN420" s="1"/>
      <c r="WWO420" s="1"/>
      <c r="WWP420" s="1"/>
      <c r="WWQ420" s="1"/>
      <c r="WWR420" s="1"/>
      <c r="WWS420" s="1"/>
      <c r="WWT420" s="1"/>
      <c r="WWU420" s="1"/>
      <c r="WWV420" s="1"/>
      <c r="WWW420" s="1"/>
      <c r="WWX420" s="1"/>
      <c r="WWY420" s="1"/>
      <c r="WWZ420" s="1"/>
      <c r="WXA420" s="1"/>
      <c r="WXB420" s="1"/>
      <c r="WXC420" s="1"/>
      <c r="WXD420" s="1"/>
      <c r="WXE420" s="1"/>
      <c r="WXF420" s="1"/>
      <c r="WXG420" s="1"/>
      <c r="WXH420" s="1"/>
      <c r="WXI420" s="1"/>
      <c r="WXJ420" s="1"/>
      <c r="WXK420" s="1"/>
      <c r="WXL420" s="1"/>
      <c r="WXM420" s="1"/>
      <c r="WXN420" s="1"/>
      <c r="WXO420" s="1"/>
      <c r="WXP420" s="1"/>
      <c r="WXQ420" s="1"/>
      <c r="WXR420" s="1"/>
      <c r="WXS420" s="1"/>
      <c r="WXT420" s="1"/>
      <c r="WXU420" s="1"/>
      <c r="WXV420" s="1"/>
      <c r="WXW420" s="1"/>
      <c r="WXX420" s="1"/>
      <c r="WXY420" s="1"/>
      <c r="WXZ420" s="1"/>
      <c r="WYA420" s="1"/>
      <c r="WYB420" s="1"/>
      <c r="WYC420" s="1"/>
      <c r="WYD420" s="1"/>
      <c r="WYE420" s="1"/>
      <c r="WYF420" s="1"/>
      <c r="WYG420" s="1"/>
      <c r="WYH420" s="1"/>
      <c r="WYI420" s="1"/>
      <c r="WYJ420" s="1"/>
      <c r="WYK420" s="1"/>
      <c r="WYL420" s="1"/>
      <c r="WYM420" s="1"/>
      <c r="WYN420" s="1"/>
      <c r="WYO420" s="1"/>
      <c r="WYP420" s="1"/>
      <c r="WYQ420" s="1"/>
      <c r="WYR420" s="1"/>
      <c r="WYS420" s="1"/>
      <c r="WYT420" s="1"/>
      <c r="WYU420" s="1"/>
      <c r="WYV420" s="1"/>
      <c r="WYW420" s="1"/>
      <c r="WYX420" s="1"/>
      <c r="WYY420" s="1"/>
      <c r="WYZ420" s="1"/>
      <c r="WZA420" s="1"/>
      <c r="WZB420" s="1"/>
      <c r="WZC420" s="1"/>
      <c r="WZD420" s="1"/>
      <c r="WZE420" s="1"/>
      <c r="WZF420" s="1"/>
      <c r="WZG420" s="1"/>
      <c r="WZH420" s="1"/>
      <c r="WZI420" s="1"/>
      <c r="WZJ420" s="1"/>
      <c r="WZK420" s="1"/>
      <c r="WZL420" s="1"/>
      <c r="WZM420" s="1"/>
      <c r="WZN420" s="1"/>
      <c r="WZO420" s="1"/>
      <c r="WZP420" s="1"/>
      <c r="WZQ420" s="1"/>
      <c r="WZR420" s="1"/>
      <c r="WZS420" s="1"/>
      <c r="WZT420" s="1"/>
      <c r="WZU420" s="1"/>
      <c r="WZV420" s="1"/>
      <c r="WZW420" s="1"/>
      <c r="WZX420" s="1"/>
      <c r="WZY420" s="1"/>
      <c r="WZZ420" s="1"/>
      <c r="XAA420" s="1"/>
      <c r="XAB420" s="1"/>
      <c r="XAC420" s="1"/>
      <c r="XAD420" s="1"/>
      <c r="XAE420" s="1"/>
      <c r="XAF420" s="1"/>
      <c r="XAG420" s="1"/>
      <c r="XAH420" s="1"/>
      <c r="XAI420" s="1"/>
      <c r="XAJ420" s="1"/>
      <c r="XAK420" s="1"/>
      <c r="XAL420" s="1"/>
      <c r="XAM420" s="1"/>
      <c r="XAN420" s="1"/>
      <c r="XAO420" s="1"/>
      <c r="XAP420" s="1"/>
      <c r="XAQ420" s="1"/>
      <c r="XAR420" s="1"/>
      <c r="XAS420" s="1"/>
      <c r="XAT420" s="1"/>
      <c r="XAU420" s="1"/>
      <c r="XAV420" s="1"/>
      <c r="XAW420" s="1"/>
      <c r="XAX420" s="1"/>
      <c r="XAY420" s="1"/>
      <c r="XAZ420" s="1"/>
      <c r="XBA420" s="1"/>
      <c r="XBB420" s="1"/>
      <c r="XBC420" s="1"/>
      <c r="XBD420" s="1"/>
      <c r="XBE420" s="1"/>
      <c r="XBF420" s="1"/>
      <c r="XBG420" s="1"/>
      <c r="XBH420" s="1"/>
      <c r="XBI420" s="1"/>
      <c r="XBJ420" s="1"/>
      <c r="XBK420" s="1"/>
      <c r="XBL420" s="1"/>
      <c r="XBM420" s="1"/>
      <c r="XBN420" s="1"/>
      <c r="XBO420" s="1"/>
      <c r="XBP420" s="1"/>
      <c r="XBQ420" s="1"/>
      <c r="XBR420" s="1"/>
      <c r="XBS420" s="1"/>
      <c r="XBT420" s="1"/>
      <c r="XBU420" s="1"/>
      <c r="XBV420" s="1"/>
      <c r="XBW420" s="1"/>
      <c r="XBX420" s="1"/>
      <c r="XBY420" s="1"/>
      <c r="XBZ420" s="1"/>
      <c r="XCA420" s="1"/>
      <c r="XCB420" s="1"/>
      <c r="XCC420" s="1"/>
      <c r="XCD420" s="1"/>
      <c r="XCE420" s="1"/>
      <c r="XCF420" s="1"/>
      <c r="XCG420" s="1"/>
      <c r="XCH420" s="1"/>
      <c r="XCI420" s="1"/>
      <c r="XCJ420" s="1"/>
      <c r="XCK420" s="1"/>
      <c r="XCL420" s="1"/>
      <c r="XCM420" s="1"/>
      <c r="XCN420" s="1"/>
      <c r="XCO420" s="1"/>
      <c r="XCP420" s="1"/>
      <c r="XCQ420" s="1"/>
      <c r="XCR420" s="1"/>
      <c r="XCS420" s="1"/>
      <c r="XCT420" s="1"/>
      <c r="XCU420" s="1"/>
      <c r="XCV420" s="1"/>
      <c r="XCW420" s="1"/>
      <c r="XCX420" s="1"/>
      <c r="XCY420" s="1"/>
      <c r="XCZ420" s="1"/>
      <c r="XDA420" s="1"/>
      <c r="XDB420" s="1"/>
      <c r="XDC420" s="1"/>
      <c r="XDD420" s="1"/>
      <c r="XDE420" s="1"/>
      <c r="XDF420" s="1"/>
      <c r="XDG420" s="1"/>
      <c r="XDH420" s="1"/>
      <c r="XDI420" s="1"/>
      <c r="XDJ420" s="1"/>
    </row>
    <row r="421" spans="1:16338" s="76" customFormat="1" ht="80.25" customHeight="1" x14ac:dyDescent="0.2">
      <c r="A421" s="77" t="s">
        <v>1686</v>
      </c>
      <c r="B421" s="77" t="s">
        <v>1636</v>
      </c>
      <c r="C421" s="84" t="s">
        <v>1687</v>
      </c>
      <c r="D421" s="77" t="s">
        <v>1688</v>
      </c>
      <c r="E421" s="77" t="s">
        <v>520</v>
      </c>
      <c r="F421" s="77" t="s">
        <v>435</v>
      </c>
      <c r="G421" s="77" t="s">
        <v>73</v>
      </c>
      <c r="H421" s="77" t="s">
        <v>74</v>
      </c>
      <c r="I421" s="77" t="str">
        <f>F421</f>
        <v>ТМО</v>
      </c>
      <c r="J421" s="77" t="s">
        <v>1689</v>
      </c>
      <c r="K421" s="77" t="str">
        <f t="shared" si="65"/>
        <v>Поставка подземной ёмкости объёмом 25 куб. м.</v>
      </c>
      <c r="L421" s="77" t="s">
        <v>76</v>
      </c>
      <c r="M421" s="77"/>
      <c r="N421" s="77">
        <v>796</v>
      </c>
      <c r="O421" s="77" t="s">
        <v>632</v>
      </c>
      <c r="P421" s="77">
        <v>1</v>
      </c>
      <c r="Q421" s="77" t="s">
        <v>98</v>
      </c>
      <c r="R421" s="77" t="s">
        <v>78</v>
      </c>
      <c r="S421" s="81">
        <v>850</v>
      </c>
      <c r="T421" s="81">
        <f t="shared" ref="T421" si="66">S421</f>
        <v>850</v>
      </c>
      <c r="U421" s="86">
        <f t="shared" si="62"/>
        <v>850000</v>
      </c>
      <c r="V421" s="77">
        <v>2022</v>
      </c>
      <c r="W421" s="62" t="s">
        <v>79</v>
      </c>
      <c r="X421" s="62">
        <v>2022</v>
      </c>
      <c r="Y421" s="84" t="s">
        <v>80</v>
      </c>
      <c r="Z421" s="84" t="s">
        <v>81</v>
      </c>
      <c r="AA421" s="62">
        <v>2022</v>
      </c>
      <c r="AB421" s="84" t="s">
        <v>80</v>
      </c>
      <c r="AC421" s="83">
        <v>2022</v>
      </c>
      <c r="AD421" s="84" t="s">
        <v>82</v>
      </c>
      <c r="AE421" s="84">
        <v>2022</v>
      </c>
      <c r="AF421" s="84" t="s">
        <v>82</v>
      </c>
      <c r="AG421" s="84" t="s">
        <v>100</v>
      </c>
      <c r="AH421" s="84" t="s">
        <v>102</v>
      </c>
      <c r="AI421" s="84" t="s">
        <v>229</v>
      </c>
      <c r="AJ421" s="77" t="s">
        <v>85</v>
      </c>
      <c r="AK421" s="85">
        <v>1</v>
      </c>
      <c r="AL421" s="85">
        <v>348277</v>
      </c>
      <c r="AM421" s="85" t="s">
        <v>86</v>
      </c>
      <c r="AN421" s="77">
        <v>0</v>
      </c>
      <c r="AO421" s="85">
        <v>0</v>
      </c>
      <c r="AP421" s="72"/>
      <c r="AQ421" s="62" t="s">
        <v>240</v>
      </c>
      <c r="AR421" s="83" t="s">
        <v>89</v>
      </c>
      <c r="AS421" s="77" t="s">
        <v>90</v>
      </c>
      <c r="AT421" s="77" t="s">
        <v>91</v>
      </c>
      <c r="AU421" s="77"/>
    </row>
    <row r="422" spans="1:16338" s="76" customFormat="1" ht="80.25" customHeight="1" x14ac:dyDescent="0.2">
      <c r="A422" s="77" t="s">
        <v>1690</v>
      </c>
      <c r="B422" s="77" t="s">
        <v>1636</v>
      </c>
      <c r="C422" s="84" t="s">
        <v>70</v>
      </c>
      <c r="D422" s="77" t="s">
        <v>71</v>
      </c>
      <c r="E422" s="77"/>
      <c r="F422" s="77" t="s">
        <v>72</v>
      </c>
      <c r="G422" s="77" t="s">
        <v>73</v>
      </c>
      <c r="H422" s="77" t="s">
        <v>74</v>
      </c>
      <c r="I422" s="77" t="str">
        <f>F422</f>
        <v>ССНиЦ</v>
      </c>
      <c r="J422" s="77" t="s">
        <v>1691</v>
      </c>
      <c r="K422" s="77" t="str">
        <f>J422</f>
        <v>Приобретение неисключительных прав (лицензии) на использование программного обеспечения Гранд-смета»</v>
      </c>
      <c r="L422" s="77" t="s">
        <v>76</v>
      </c>
      <c r="M422" s="77"/>
      <c r="N422" s="77">
        <v>796</v>
      </c>
      <c r="O422" s="77" t="s">
        <v>632</v>
      </c>
      <c r="P422" s="77">
        <v>5</v>
      </c>
      <c r="Q422" s="77" t="s">
        <v>98</v>
      </c>
      <c r="R422" s="77" t="s">
        <v>78</v>
      </c>
      <c r="S422" s="81">
        <v>780</v>
      </c>
      <c r="T422" s="81">
        <v>320</v>
      </c>
      <c r="U422" s="86">
        <f t="shared" si="62"/>
        <v>780000</v>
      </c>
      <c r="V422" s="77">
        <v>2022</v>
      </c>
      <c r="W422" s="62" t="s">
        <v>79</v>
      </c>
      <c r="X422" s="62">
        <v>2022</v>
      </c>
      <c r="Y422" s="84" t="s">
        <v>82</v>
      </c>
      <c r="Z422" s="84" t="s">
        <v>178</v>
      </c>
      <c r="AA422" s="62">
        <v>2022</v>
      </c>
      <c r="AB422" s="84" t="s">
        <v>82</v>
      </c>
      <c r="AC422" s="83">
        <v>2022</v>
      </c>
      <c r="AD422" s="84" t="s">
        <v>82</v>
      </c>
      <c r="AE422" s="84">
        <v>2022</v>
      </c>
      <c r="AF422" s="84" t="s">
        <v>82</v>
      </c>
      <c r="AG422" s="84" t="s">
        <v>83</v>
      </c>
      <c r="AH422" s="84" t="s">
        <v>82</v>
      </c>
      <c r="AI422" s="84" t="s">
        <v>84</v>
      </c>
      <c r="AJ422" s="77" t="s">
        <v>85</v>
      </c>
      <c r="AK422" s="85">
        <v>1</v>
      </c>
      <c r="AL422" s="85">
        <v>200611</v>
      </c>
      <c r="AM422" s="85" t="s">
        <v>86</v>
      </c>
      <c r="AN422" s="77">
        <v>1</v>
      </c>
      <c r="AO422" s="85">
        <v>0</v>
      </c>
      <c r="AP422" s="77" t="s">
        <v>1692</v>
      </c>
      <c r="AQ422" s="62" t="s">
        <v>240</v>
      </c>
      <c r="AR422" s="83" t="s">
        <v>89</v>
      </c>
      <c r="AS422" s="77" t="s">
        <v>90</v>
      </c>
      <c r="AT422" s="77" t="s">
        <v>91</v>
      </c>
      <c r="AU422" s="77" t="s">
        <v>92</v>
      </c>
    </row>
    <row r="423" spans="1:16338" s="76" customFormat="1" ht="66.75" customHeight="1" x14ac:dyDescent="0.2">
      <c r="A423" s="77" t="s">
        <v>1693</v>
      </c>
      <c r="B423" s="77" t="s">
        <v>1636</v>
      </c>
      <c r="C423" s="77" t="s">
        <v>206</v>
      </c>
      <c r="D423" s="77" t="s">
        <v>1537</v>
      </c>
      <c r="E423" s="77"/>
      <c r="F423" s="77" t="s">
        <v>1376</v>
      </c>
      <c r="G423" s="77" t="s">
        <v>73</v>
      </c>
      <c r="H423" s="77" t="s">
        <v>74</v>
      </c>
      <c r="I423" s="77" t="s">
        <v>1376</v>
      </c>
      <c r="J423" s="77" t="s">
        <v>1694</v>
      </c>
      <c r="K423" s="77" t="str">
        <f>J423</f>
        <v xml:space="preserve">Оказание услуг по организации пожарного мониторинга </v>
      </c>
      <c r="L423" s="77" t="s">
        <v>76</v>
      </c>
      <c r="M423" s="77"/>
      <c r="N423" s="77">
        <v>642</v>
      </c>
      <c r="O423" s="77" t="s">
        <v>186</v>
      </c>
      <c r="P423" s="77">
        <v>1</v>
      </c>
      <c r="Q423" s="77" t="s">
        <v>313</v>
      </c>
      <c r="R423" s="77" t="s">
        <v>138</v>
      </c>
      <c r="S423" s="81">
        <v>69.2</v>
      </c>
      <c r="T423" s="81">
        <v>50.8</v>
      </c>
      <c r="U423" s="86">
        <f t="shared" si="62"/>
        <v>69200</v>
      </c>
      <c r="V423" s="77">
        <v>2022</v>
      </c>
      <c r="W423" s="62" t="s">
        <v>80</v>
      </c>
      <c r="X423" s="62">
        <v>2022</v>
      </c>
      <c r="Y423" s="84" t="s">
        <v>80</v>
      </c>
      <c r="Z423" s="84" t="s">
        <v>81</v>
      </c>
      <c r="AA423" s="62">
        <v>2022</v>
      </c>
      <c r="AB423" s="84" t="s">
        <v>82</v>
      </c>
      <c r="AC423" s="83">
        <v>2022</v>
      </c>
      <c r="AD423" s="84" t="s">
        <v>82</v>
      </c>
      <c r="AE423" s="84">
        <v>2022</v>
      </c>
      <c r="AF423" s="84" t="s">
        <v>82</v>
      </c>
      <c r="AG423" s="84" t="s">
        <v>83</v>
      </c>
      <c r="AH423" s="84" t="s">
        <v>82</v>
      </c>
      <c r="AI423" s="84" t="s">
        <v>84</v>
      </c>
      <c r="AJ423" s="77" t="s">
        <v>149</v>
      </c>
      <c r="AK423" s="77">
        <v>0</v>
      </c>
      <c r="AL423" s="85">
        <v>376086</v>
      </c>
      <c r="AM423" s="85" t="s">
        <v>86</v>
      </c>
      <c r="AN423" s="85">
        <v>0</v>
      </c>
      <c r="AO423" s="85">
        <v>0</v>
      </c>
      <c r="AP423" s="77" t="s">
        <v>1695</v>
      </c>
      <c r="AQ423" s="77" t="s">
        <v>88</v>
      </c>
      <c r="AR423" s="83"/>
      <c r="AS423" s="77" t="s">
        <v>90</v>
      </c>
      <c r="AT423" s="77" t="s">
        <v>91</v>
      </c>
      <c r="AU423" s="77"/>
    </row>
    <row r="424" spans="1:16338" s="90" customFormat="1" ht="86.25" customHeight="1" x14ac:dyDescent="0.2">
      <c r="A424" s="77" t="s">
        <v>1696</v>
      </c>
      <c r="B424" s="77" t="s">
        <v>1636</v>
      </c>
      <c r="C424" s="77" t="s">
        <v>954</v>
      </c>
      <c r="D424" s="77" t="s">
        <v>703</v>
      </c>
      <c r="E424" s="77"/>
      <c r="F424" s="77" t="s">
        <v>919</v>
      </c>
      <c r="G424" s="77" t="s">
        <v>73</v>
      </c>
      <c r="H424" s="77" t="s">
        <v>74</v>
      </c>
      <c r="I424" s="77" t="str">
        <f>F424</f>
        <v>АХО</v>
      </c>
      <c r="J424" s="77" t="s">
        <v>1697</v>
      </c>
      <c r="K424" s="77" t="str">
        <f>J424</f>
        <v>Аренда офисного нежилого помещения (дополнительное соглашение на коммунальные услуги)</v>
      </c>
      <c r="L424" s="77" t="s">
        <v>76</v>
      </c>
      <c r="M424" s="77"/>
      <c r="N424" s="77">
        <v>642</v>
      </c>
      <c r="O424" s="77" t="s">
        <v>77</v>
      </c>
      <c r="P424" s="77">
        <v>1</v>
      </c>
      <c r="Q424" s="77">
        <v>64000000000</v>
      </c>
      <c r="R424" s="77" t="s">
        <v>218</v>
      </c>
      <c r="S424" s="81">
        <v>789.25</v>
      </c>
      <c r="T424" s="81">
        <f>S424</f>
        <v>789.25</v>
      </c>
      <c r="U424" s="86">
        <f t="shared" si="62"/>
        <v>789250</v>
      </c>
      <c r="V424" s="77">
        <v>2022</v>
      </c>
      <c r="W424" s="62" t="s">
        <v>80</v>
      </c>
      <c r="X424" s="62">
        <v>2022</v>
      </c>
      <c r="Y424" s="84" t="s">
        <v>82</v>
      </c>
      <c r="Z424" s="84" t="s">
        <v>178</v>
      </c>
      <c r="AA424" s="62">
        <v>2022</v>
      </c>
      <c r="AB424" s="62" t="s">
        <v>82</v>
      </c>
      <c r="AC424" s="83">
        <v>2022</v>
      </c>
      <c r="AD424" s="84" t="s">
        <v>79</v>
      </c>
      <c r="AE424" s="84">
        <v>2022</v>
      </c>
      <c r="AF424" s="84" t="s">
        <v>79</v>
      </c>
      <c r="AG424" s="84" t="s">
        <v>100</v>
      </c>
      <c r="AH424" s="84" t="s">
        <v>114</v>
      </c>
      <c r="AI424" s="84" t="s">
        <v>239</v>
      </c>
      <c r="AJ424" s="77" t="s">
        <v>142</v>
      </c>
      <c r="AK424" s="85">
        <v>0</v>
      </c>
      <c r="AL424" s="85">
        <v>348346</v>
      </c>
      <c r="AM424" s="85" t="s">
        <v>86</v>
      </c>
      <c r="AN424" s="77">
        <v>0</v>
      </c>
      <c r="AO424" s="85">
        <v>11</v>
      </c>
      <c r="AP424" s="77"/>
      <c r="AQ424" s="77" t="s">
        <v>88</v>
      </c>
      <c r="AR424" s="83"/>
      <c r="AS424" s="77" t="s">
        <v>90</v>
      </c>
      <c r="AT424" s="77" t="s">
        <v>91</v>
      </c>
      <c r="AU424" s="77" t="s">
        <v>167</v>
      </c>
    </row>
    <row r="425" spans="1:16338" s="76" customFormat="1" ht="63" customHeight="1" x14ac:dyDescent="0.2">
      <c r="A425" s="77" t="s">
        <v>1698</v>
      </c>
      <c r="B425" s="77" t="s">
        <v>1636</v>
      </c>
      <c r="C425" s="77" t="s">
        <v>850</v>
      </c>
      <c r="D425" s="77" t="s">
        <v>861</v>
      </c>
      <c r="E425" s="77"/>
      <c r="F425" s="77" t="s">
        <v>811</v>
      </c>
      <c r="G425" s="77" t="s">
        <v>436</v>
      </c>
      <c r="H425" s="77" t="s">
        <v>74</v>
      </c>
      <c r="I425" s="77" t="s">
        <v>811</v>
      </c>
      <c r="J425" s="77" t="s">
        <v>1699</v>
      </c>
      <c r="K425" s="77" t="str">
        <f>J425</f>
        <v>Оказание услуг по хранению, сливу и наливу топлива для реактивных двигателей марки ТС-1 в г. Симферополь</v>
      </c>
      <c r="L425" s="77" t="s">
        <v>76</v>
      </c>
      <c r="M425" s="77"/>
      <c r="N425" s="77" t="s">
        <v>185</v>
      </c>
      <c r="O425" s="77" t="s">
        <v>186</v>
      </c>
      <c r="P425" s="77">
        <v>1</v>
      </c>
      <c r="Q425" s="77" t="s">
        <v>313</v>
      </c>
      <c r="R425" s="77" t="s">
        <v>138</v>
      </c>
      <c r="S425" s="81">
        <v>1350</v>
      </c>
      <c r="T425" s="81">
        <f>S425</f>
        <v>1350</v>
      </c>
      <c r="U425" s="86">
        <f t="shared" si="62"/>
        <v>1350000</v>
      </c>
      <c r="V425" s="77">
        <v>2022</v>
      </c>
      <c r="W425" s="62" t="s">
        <v>80</v>
      </c>
      <c r="X425" s="62">
        <v>2022</v>
      </c>
      <c r="Y425" s="84" t="s">
        <v>80</v>
      </c>
      <c r="Z425" s="84" t="s">
        <v>81</v>
      </c>
      <c r="AA425" s="62">
        <v>2022</v>
      </c>
      <c r="AB425" s="62" t="s">
        <v>80</v>
      </c>
      <c r="AC425" s="83">
        <v>2022</v>
      </c>
      <c r="AD425" s="62" t="s">
        <v>80</v>
      </c>
      <c r="AE425" s="84">
        <v>2022</v>
      </c>
      <c r="AF425" s="62" t="s">
        <v>80</v>
      </c>
      <c r="AG425" s="84" t="s">
        <v>100</v>
      </c>
      <c r="AH425" s="84" t="s">
        <v>101</v>
      </c>
      <c r="AI425" s="84" t="s">
        <v>495</v>
      </c>
      <c r="AJ425" s="77" t="s">
        <v>142</v>
      </c>
      <c r="AK425" s="85">
        <v>0</v>
      </c>
      <c r="AL425" s="85">
        <v>348346</v>
      </c>
      <c r="AM425" s="85" t="s">
        <v>86</v>
      </c>
      <c r="AN425" s="85">
        <v>0</v>
      </c>
      <c r="AO425" s="85">
        <v>13</v>
      </c>
      <c r="AP425" s="77"/>
      <c r="AQ425" s="77" t="s">
        <v>88</v>
      </c>
      <c r="AR425" s="83"/>
      <c r="AS425" s="77" t="s">
        <v>90</v>
      </c>
      <c r="AT425" s="77" t="s">
        <v>91</v>
      </c>
      <c r="AU425" s="77"/>
    </row>
    <row r="426" spans="1:16338" s="76" customFormat="1" ht="98.25" customHeight="1" x14ac:dyDescent="0.2">
      <c r="A426" s="77" t="s">
        <v>1700</v>
      </c>
      <c r="B426" s="77" t="s">
        <v>1636</v>
      </c>
      <c r="C426" s="77" t="s">
        <v>702</v>
      </c>
      <c r="D426" s="77" t="s">
        <v>733</v>
      </c>
      <c r="E426" s="77"/>
      <c r="F426" s="77" t="s">
        <v>704</v>
      </c>
      <c r="G426" s="77" t="s">
        <v>436</v>
      </c>
      <c r="H426" s="77" t="s">
        <v>74</v>
      </c>
      <c r="I426" s="77" t="str">
        <f t="shared" ref="I426:I429" si="67">F426</f>
        <v>ОКП и СП</v>
      </c>
      <c r="J426" s="77" t="s">
        <v>1701</v>
      </c>
      <c r="K426" s="77" t="str">
        <f t="shared" ref="K426:K427" si="68">J426</f>
        <v>Аренда земельного участка с кадастровым номером 65:25:0000016:84</v>
      </c>
      <c r="L426" s="77" t="s">
        <v>76</v>
      </c>
      <c r="M426" s="77"/>
      <c r="N426" s="84" t="s">
        <v>1702</v>
      </c>
      <c r="O426" s="77" t="s">
        <v>1703</v>
      </c>
      <c r="P426" s="78">
        <v>1363</v>
      </c>
      <c r="Q426" s="85" t="s">
        <v>217</v>
      </c>
      <c r="R426" s="77" t="s">
        <v>218</v>
      </c>
      <c r="S426" s="81">
        <v>402.13243</v>
      </c>
      <c r="T426" s="81">
        <v>54.299689999999998</v>
      </c>
      <c r="U426" s="82">
        <f t="shared" si="62"/>
        <v>402132.43</v>
      </c>
      <c r="V426" s="83">
        <v>2022</v>
      </c>
      <c r="W426" s="62" t="s">
        <v>80</v>
      </c>
      <c r="X426" s="62">
        <v>2022</v>
      </c>
      <c r="Y426" s="84" t="s">
        <v>80</v>
      </c>
      <c r="Z426" s="84" t="s">
        <v>81</v>
      </c>
      <c r="AA426" s="62">
        <v>2022</v>
      </c>
      <c r="AB426" s="62" t="s">
        <v>80</v>
      </c>
      <c r="AC426" s="83">
        <v>2022</v>
      </c>
      <c r="AD426" s="62" t="s">
        <v>80</v>
      </c>
      <c r="AE426" s="84">
        <v>2022</v>
      </c>
      <c r="AF426" s="62" t="s">
        <v>79</v>
      </c>
      <c r="AG426" s="84" t="s">
        <v>1704</v>
      </c>
      <c r="AH426" s="84" t="s">
        <v>79</v>
      </c>
      <c r="AI426" s="84" t="s">
        <v>1705</v>
      </c>
      <c r="AJ426" s="77" t="s">
        <v>142</v>
      </c>
      <c r="AK426" s="85">
        <v>0</v>
      </c>
      <c r="AL426" s="85">
        <v>348346</v>
      </c>
      <c r="AM426" s="85" t="s">
        <v>86</v>
      </c>
      <c r="AN426" s="85">
        <v>0</v>
      </c>
      <c r="AO426" s="85">
        <v>11</v>
      </c>
      <c r="AP426" s="84" t="s">
        <v>1706</v>
      </c>
      <c r="AQ426" s="77" t="s">
        <v>88</v>
      </c>
      <c r="AR426" s="83"/>
      <c r="AS426" s="77" t="s">
        <v>90</v>
      </c>
      <c r="AT426" s="77" t="s">
        <v>91</v>
      </c>
      <c r="AU426" s="77" t="s">
        <v>92</v>
      </c>
    </row>
    <row r="427" spans="1:16338" s="76" customFormat="1" ht="98.25" customHeight="1" x14ac:dyDescent="0.2">
      <c r="A427" s="77" t="s">
        <v>1707</v>
      </c>
      <c r="B427" s="77" t="s">
        <v>1636</v>
      </c>
      <c r="C427" s="77" t="s">
        <v>702</v>
      </c>
      <c r="D427" s="77" t="s">
        <v>733</v>
      </c>
      <c r="E427" s="77"/>
      <c r="F427" s="77" t="s">
        <v>704</v>
      </c>
      <c r="G427" s="77" t="s">
        <v>436</v>
      </c>
      <c r="H427" s="77" t="s">
        <v>74</v>
      </c>
      <c r="I427" s="77" t="str">
        <f t="shared" si="67"/>
        <v>ОКП и СП</v>
      </c>
      <c r="J427" s="77" t="s">
        <v>1708</v>
      </c>
      <c r="K427" s="77" t="str">
        <f t="shared" si="68"/>
        <v>Аренда земельного участка с кадастровым номером 65:25:0000019:574</v>
      </c>
      <c r="L427" s="77" t="s">
        <v>76</v>
      </c>
      <c r="M427" s="77"/>
      <c r="N427" s="84" t="s">
        <v>1702</v>
      </c>
      <c r="O427" s="77" t="s">
        <v>1703</v>
      </c>
      <c r="P427" s="78">
        <v>1178</v>
      </c>
      <c r="Q427" s="85" t="s">
        <v>217</v>
      </c>
      <c r="R427" s="77" t="s">
        <v>218</v>
      </c>
      <c r="S427" s="81">
        <v>245.97958</v>
      </c>
      <c r="T427" s="81">
        <v>33.214469999999999</v>
      </c>
      <c r="U427" s="82">
        <f t="shared" si="62"/>
        <v>245979.58</v>
      </c>
      <c r="V427" s="83">
        <v>2022</v>
      </c>
      <c r="W427" s="62" t="s">
        <v>80</v>
      </c>
      <c r="X427" s="62">
        <v>2022</v>
      </c>
      <c r="Y427" s="84" t="s">
        <v>80</v>
      </c>
      <c r="Z427" s="84" t="s">
        <v>81</v>
      </c>
      <c r="AA427" s="62">
        <v>2022</v>
      </c>
      <c r="AB427" s="62" t="s">
        <v>80</v>
      </c>
      <c r="AC427" s="83">
        <v>2022</v>
      </c>
      <c r="AD427" s="62" t="s">
        <v>80</v>
      </c>
      <c r="AE427" s="84">
        <v>2022</v>
      </c>
      <c r="AF427" s="62" t="s">
        <v>79</v>
      </c>
      <c r="AG427" s="84" t="s">
        <v>1704</v>
      </c>
      <c r="AH427" s="84" t="s">
        <v>79</v>
      </c>
      <c r="AI427" s="84" t="s">
        <v>1705</v>
      </c>
      <c r="AJ427" s="77" t="s">
        <v>142</v>
      </c>
      <c r="AK427" s="85">
        <v>0</v>
      </c>
      <c r="AL427" s="85">
        <v>348346</v>
      </c>
      <c r="AM427" s="85" t="s">
        <v>86</v>
      </c>
      <c r="AN427" s="85">
        <v>0</v>
      </c>
      <c r="AO427" s="85">
        <v>11</v>
      </c>
      <c r="AP427" s="84" t="s">
        <v>1709</v>
      </c>
      <c r="AQ427" s="77" t="s">
        <v>88</v>
      </c>
      <c r="AR427" s="83"/>
      <c r="AS427" s="77" t="s">
        <v>90</v>
      </c>
      <c r="AT427" s="77" t="s">
        <v>91</v>
      </c>
      <c r="AU427" s="77" t="s">
        <v>92</v>
      </c>
    </row>
    <row r="428" spans="1:16338" s="90" customFormat="1" ht="94.5" customHeight="1" x14ac:dyDescent="0.2">
      <c r="A428" s="77" t="s">
        <v>1710</v>
      </c>
      <c r="B428" s="77" t="s">
        <v>1636</v>
      </c>
      <c r="C428" s="77" t="s">
        <v>1115</v>
      </c>
      <c r="D428" s="77" t="s">
        <v>1116</v>
      </c>
      <c r="E428" s="77"/>
      <c r="F428" s="77" t="s">
        <v>1070</v>
      </c>
      <c r="G428" s="77" t="s">
        <v>73</v>
      </c>
      <c r="H428" s="77" t="s">
        <v>74</v>
      </c>
      <c r="I428" s="77" t="str">
        <f t="shared" si="67"/>
        <v>Автохозяйство</v>
      </c>
      <c r="J428" s="77" t="s">
        <v>1711</v>
      </c>
      <c r="K428" s="77" t="s">
        <v>1370</v>
      </c>
      <c r="L428" s="77" t="s">
        <v>76</v>
      </c>
      <c r="M428" s="77"/>
      <c r="N428" s="77">
        <v>642</v>
      </c>
      <c r="O428" s="77" t="s">
        <v>77</v>
      </c>
      <c r="P428" s="77">
        <v>1</v>
      </c>
      <c r="Q428" s="77" t="s">
        <v>969</v>
      </c>
      <c r="R428" s="77" t="s">
        <v>970</v>
      </c>
      <c r="S428" s="81">
        <v>1088.5</v>
      </c>
      <c r="T428" s="81">
        <v>900</v>
      </c>
      <c r="U428" s="86">
        <f t="shared" si="62"/>
        <v>1088500</v>
      </c>
      <c r="V428" s="77">
        <v>2022</v>
      </c>
      <c r="W428" s="62" t="s">
        <v>80</v>
      </c>
      <c r="X428" s="62">
        <v>2022</v>
      </c>
      <c r="Y428" s="84" t="s">
        <v>82</v>
      </c>
      <c r="Z428" s="84" t="s">
        <v>178</v>
      </c>
      <c r="AA428" s="62">
        <v>2022</v>
      </c>
      <c r="AB428" s="62" t="s">
        <v>82</v>
      </c>
      <c r="AC428" s="83">
        <v>2022</v>
      </c>
      <c r="AD428" s="62" t="s">
        <v>82</v>
      </c>
      <c r="AE428" s="84">
        <v>2022</v>
      </c>
      <c r="AF428" s="84" t="s">
        <v>102</v>
      </c>
      <c r="AG428" s="84">
        <v>2023</v>
      </c>
      <c r="AH428" s="84" t="s">
        <v>102</v>
      </c>
      <c r="AI428" s="84" t="s">
        <v>103</v>
      </c>
      <c r="AJ428" s="77" t="s">
        <v>85</v>
      </c>
      <c r="AK428" s="85">
        <v>1</v>
      </c>
      <c r="AL428" s="85">
        <v>200611</v>
      </c>
      <c r="AM428" s="85" t="s">
        <v>86</v>
      </c>
      <c r="AN428" s="77">
        <v>1</v>
      </c>
      <c r="AO428" s="85">
        <v>0</v>
      </c>
      <c r="AP428" s="77" t="s">
        <v>1712</v>
      </c>
      <c r="AQ428" s="77" t="s">
        <v>343</v>
      </c>
      <c r="AR428" s="83" t="s">
        <v>89</v>
      </c>
      <c r="AS428" s="77" t="s">
        <v>90</v>
      </c>
      <c r="AT428" s="77" t="s">
        <v>91</v>
      </c>
      <c r="AU428" s="77"/>
    </row>
    <row r="429" spans="1:16338" s="76" customFormat="1" ht="98.25" customHeight="1" x14ac:dyDescent="0.2">
      <c r="A429" s="77" t="s">
        <v>1713</v>
      </c>
      <c r="B429" s="77" t="s">
        <v>1636</v>
      </c>
      <c r="C429" s="77">
        <v>38</v>
      </c>
      <c r="D429" s="77" t="s">
        <v>678</v>
      </c>
      <c r="E429" s="77" t="s">
        <v>693</v>
      </c>
      <c r="F429" s="77" t="s">
        <v>670</v>
      </c>
      <c r="G429" s="77" t="s">
        <v>73</v>
      </c>
      <c r="H429" s="77" t="s">
        <v>74</v>
      </c>
      <c r="I429" s="77" t="str">
        <f t="shared" si="67"/>
        <v>ПТО</v>
      </c>
      <c r="J429" s="77" t="s">
        <v>1714</v>
      </c>
      <c r="K429" s="77" t="str">
        <f t="shared" ref="K429:K430" si="69">J429</f>
        <v>Оказание услуг по обращению с твердыми коммунальными отходами (дополнительное соглашение)</v>
      </c>
      <c r="L429" s="77" t="s">
        <v>76</v>
      </c>
      <c r="M429" s="77"/>
      <c r="N429" s="77">
        <v>642</v>
      </c>
      <c r="O429" s="77" t="s">
        <v>77</v>
      </c>
      <c r="P429" s="77">
        <v>1</v>
      </c>
      <c r="Q429" s="85" t="s">
        <v>217</v>
      </c>
      <c r="R429" s="77" t="s">
        <v>218</v>
      </c>
      <c r="S429" s="81">
        <v>199.22399999999999</v>
      </c>
      <c r="T429" s="81">
        <f>S429</f>
        <v>199.22399999999999</v>
      </c>
      <c r="U429" s="82">
        <f t="shared" si="62"/>
        <v>199224</v>
      </c>
      <c r="V429" s="83">
        <v>2022</v>
      </c>
      <c r="W429" s="62" t="s">
        <v>80</v>
      </c>
      <c r="X429" s="62">
        <v>2022</v>
      </c>
      <c r="Y429" s="84" t="s">
        <v>80</v>
      </c>
      <c r="Z429" s="84" t="s">
        <v>81</v>
      </c>
      <c r="AA429" s="62">
        <v>2022</v>
      </c>
      <c r="AB429" s="62" t="s">
        <v>80</v>
      </c>
      <c r="AC429" s="83">
        <v>2022</v>
      </c>
      <c r="AD429" s="62" t="s">
        <v>82</v>
      </c>
      <c r="AE429" s="84">
        <v>2022</v>
      </c>
      <c r="AF429" s="62" t="s">
        <v>80</v>
      </c>
      <c r="AG429" s="84" t="s">
        <v>100</v>
      </c>
      <c r="AH429" s="84" t="s">
        <v>114</v>
      </c>
      <c r="AI429" s="84" t="s">
        <v>239</v>
      </c>
      <c r="AJ429" s="77" t="s">
        <v>142</v>
      </c>
      <c r="AK429" s="85">
        <v>0</v>
      </c>
      <c r="AL429" s="85">
        <v>348346</v>
      </c>
      <c r="AM429" s="85" t="s">
        <v>86</v>
      </c>
      <c r="AN429" s="85">
        <v>0</v>
      </c>
      <c r="AO429" s="85">
        <v>11</v>
      </c>
      <c r="AP429" s="84"/>
      <c r="AQ429" s="77" t="s">
        <v>88</v>
      </c>
      <c r="AR429" s="83"/>
      <c r="AS429" s="77" t="s">
        <v>90</v>
      </c>
      <c r="AT429" s="77" t="s">
        <v>91</v>
      </c>
      <c r="AU429" s="77"/>
    </row>
    <row r="430" spans="1:16338" s="76" customFormat="1" ht="80.25" customHeight="1" x14ac:dyDescent="0.2">
      <c r="A430" s="77" t="s">
        <v>1715</v>
      </c>
      <c r="B430" s="77" t="s">
        <v>1636</v>
      </c>
      <c r="C430" s="84" t="s">
        <v>299</v>
      </c>
      <c r="D430" s="77" t="s">
        <v>300</v>
      </c>
      <c r="E430" s="77"/>
      <c r="F430" s="77" t="s">
        <v>272</v>
      </c>
      <c r="G430" s="77" t="s">
        <v>73</v>
      </c>
      <c r="H430" s="77" t="s">
        <v>74</v>
      </c>
      <c r="I430" s="77" t="str">
        <f>F430</f>
        <v>СУиО</v>
      </c>
      <c r="J430" s="77" t="s">
        <v>1716</v>
      </c>
      <c r="K430" s="77" t="str">
        <f t="shared" si="69"/>
        <v>Оказание услуг по информационно-технологическому сопровождению и поддержке программных продуктов системы «1С: Предприятие»</v>
      </c>
      <c r="L430" s="77" t="s">
        <v>76</v>
      </c>
      <c r="M430" s="77"/>
      <c r="N430" s="77">
        <v>356</v>
      </c>
      <c r="O430" s="77" t="s">
        <v>1717</v>
      </c>
      <c r="P430" s="77">
        <v>300</v>
      </c>
      <c r="Q430" s="77" t="s">
        <v>98</v>
      </c>
      <c r="R430" s="77" t="s">
        <v>78</v>
      </c>
      <c r="S430" s="81">
        <v>1140</v>
      </c>
      <c r="T430" s="81">
        <f t="shared" ref="T430" si="70">S430</f>
        <v>1140</v>
      </c>
      <c r="U430" s="86">
        <f t="shared" si="62"/>
        <v>1140000</v>
      </c>
      <c r="V430" s="77">
        <v>2022</v>
      </c>
      <c r="W430" s="62" t="s">
        <v>80</v>
      </c>
      <c r="X430" s="62">
        <v>2022</v>
      </c>
      <c r="Y430" s="84" t="s">
        <v>82</v>
      </c>
      <c r="Z430" s="84" t="s">
        <v>178</v>
      </c>
      <c r="AA430" s="62">
        <v>2022</v>
      </c>
      <c r="AB430" s="62" t="s">
        <v>82</v>
      </c>
      <c r="AC430" s="83">
        <v>2022</v>
      </c>
      <c r="AD430" s="62" t="s">
        <v>102</v>
      </c>
      <c r="AE430" s="84">
        <v>2022</v>
      </c>
      <c r="AF430" s="84" t="s">
        <v>102</v>
      </c>
      <c r="AG430" s="84" t="s">
        <v>83</v>
      </c>
      <c r="AH430" s="84" t="s">
        <v>82</v>
      </c>
      <c r="AI430" s="84" t="s">
        <v>84</v>
      </c>
      <c r="AJ430" s="77" t="s">
        <v>85</v>
      </c>
      <c r="AK430" s="85">
        <v>1</v>
      </c>
      <c r="AL430" s="85">
        <v>348277</v>
      </c>
      <c r="AM430" s="85" t="s">
        <v>86</v>
      </c>
      <c r="AN430" s="77">
        <v>0</v>
      </c>
      <c r="AO430" s="85">
        <v>0</v>
      </c>
      <c r="AP430" s="77" t="s">
        <v>1718</v>
      </c>
      <c r="AQ430" s="62" t="s">
        <v>88</v>
      </c>
      <c r="AR430" s="83" t="s">
        <v>89</v>
      </c>
      <c r="AS430" s="77" t="s">
        <v>90</v>
      </c>
      <c r="AT430" s="77" t="s">
        <v>91</v>
      </c>
      <c r="AU430" s="77"/>
    </row>
    <row r="431" spans="1:16338" s="76" customFormat="1" ht="63.75" x14ac:dyDescent="0.2">
      <c r="A431" s="77" t="s">
        <v>1719</v>
      </c>
      <c r="B431" s="77" t="s">
        <v>1636</v>
      </c>
      <c r="C431" s="77" t="s">
        <v>306</v>
      </c>
      <c r="D431" s="77" t="s">
        <v>309</v>
      </c>
      <c r="E431" s="77"/>
      <c r="F431" s="77" t="s">
        <v>1376</v>
      </c>
      <c r="G431" s="77" t="s">
        <v>73</v>
      </c>
      <c r="H431" s="77" t="s">
        <v>74</v>
      </c>
      <c r="I431" s="77" t="str">
        <f>F431</f>
        <v>ОП Крым</v>
      </c>
      <c r="J431" s="77" t="s">
        <v>1720</v>
      </c>
      <c r="K431" s="77" t="str">
        <f>J431</f>
        <v>Оказание услуг по обучению и проведению внеочередной проверки знаний по охране труда</v>
      </c>
      <c r="L431" s="77" t="s">
        <v>76</v>
      </c>
      <c r="M431" s="77"/>
      <c r="N431" s="77">
        <v>642</v>
      </c>
      <c r="O431" s="77" t="s">
        <v>77</v>
      </c>
      <c r="P431" s="77">
        <v>1</v>
      </c>
      <c r="Q431" s="77" t="s">
        <v>313</v>
      </c>
      <c r="R431" s="77" t="s">
        <v>138</v>
      </c>
      <c r="S431" s="81">
        <v>15</v>
      </c>
      <c r="T431" s="81">
        <f>S431</f>
        <v>15</v>
      </c>
      <c r="U431" s="86">
        <f t="shared" si="62"/>
        <v>15000</v>
      </c>
      <c r="V431" s="77">
        <v>2022</v>
      </c>
      <c r="W431" s="77" t="s">
        <v>80</v>
      </c>
      <c r="X431" s="77">
        <v>2022</v>
      </c>
      <c r="Y431" s="83" t="s">
        <v>82</v>
      </c>
      <c r="Z431" s="84" t="s">
        <v>178</v>
      </c>
      <c r="AA431" s="77">
        <v>2022</v>
      </c>
      <c r="AB431" s="83" t="s">
        <v>82</v>
      </c>
      <c r="AC431" s="83">
        <v>2022</v>
      </c>
      <c r="AD431" s="84" t="s">
        <v>82</v>
      </c>
      <c r="AE431" s="84">
        <v>2022</v>
      </c>
      <c r="AF431" s="83" t="s">
        <v>82</v>
      </c>
      <c r="AG431" s="84" t="s">
        <v>83</v>
      </c>
      <c r="AH431" s="83" t="s">
        <v>82</v>
      </c>
      <c r="AI431" s="84" t="s">
        <v>84</v>
      </c>
      <c r="AJ431" s="77" t="s">
        <v>149</v>
      </c>
      <c r="AK431" s="85">
        <v>0</v>
      </c>
      <c r="AL431" s="85">
        <v>376086</v>
      </c>
      <c r="AM431" s="85" t="s">
        <v>86</v>
      </c>
      <c r="AN431" s="85">
        <v>0</v>
      </c>
      <c r="AO431" s="85">
        <v>22</v>
      </c>
      <c r="AP431" s="83" t="s">
        <v>1721</v>
      </c>
      <c r="AQ431" s="62" t="s">
        <v>88</v>
      </c>
      <c r="AR431" s="83"/>
      <c r="AS431" s="77" t="s">
        <v>90</v>
      </c>
      <c r="AT431" s="77" t="s">
        <v>91</v>
      </c>
      <c r="AU431" s="77"/>
    </row>
    <row r="432" spans="1:16338" s="76" customFormat="1" ht="84.75" customHeight="1" x14ac:dyDescent="0.2">
      <c r="A432" s="77" t="s">
        <v>1722</v>
      </c>
      <c r="B432" s="77" t="s">
        <v>1636</v>
      </c>
      <c r="C432" s="77" t="s">
        <v>885</v>
      </c>
      <c r="D432" s="77" t="s">
        <v>886</v>
      </c>
      <c r="E432" s="77" t="s">
        <v>1295</v>
      </c>
      <c r="F432" s="77" t="s">
        <v>811</v>
      </c>
      <c r="G432" s="77" t="s">
        <v>436</v>
      </c>
      <c r="H432" s="77" t="s">
        <v>74</v>
      </c>
      <c r="I432" s="77" t="s">
        <v>811</v>
      </c>
      <c r="J432" s="77" t="s">
        <v>1723</v>
      </c>
      <c r="K432" s="77" t="str">
        <f t="shared" ref="K432" si="71">J432</f>
        <v>Поставка дизельного топлива Евро, зимнее, класс 2 (ДТ-З-К5) в количестве 1700 тонн (Доп. соглашение)</v>
      </c>
      <c r="L432" s="77" t="s">
        <v>76</v>
      </c>
      <c r="M432" s="77"/>
      <c r="N432" s="77">
        <v>168</v>
      </c>
      <c r="O432" s="77" t="s">
        <v>882</v>
      </c>
      <c r="P432" s="77">
        <v>1700</v>
      </c>
      <c r="Q432" s="77" t="s">
        <v>217</v>
      </c>
      <c r="R432" s="77" t="s">
        <v>218</v>
      </c>
      <c r="S432" s="81">
        <v>127500</v>
      </c>
      <c r="T432" s="81">
        <f t="shared" ref="T432" si="72">S432</f>
        <v>127500</v>
      </c>
      <c r="U432" s="86">
        <f t="shared" si="62"/>
        <v>127500000</v>
      </c>
      <c r="V432" s="77">
        <v>2022</v>
      </c>
      <c r="W432" s="62" t="s">
        <v>82</v>
      </c>
      <c r="X432" s="62">
        <v>2022</v>
      </c>
      <c r="Y432" s="83" t="s">
        <v>82</v>
      </c>
      <c r="Z432" s="84" t="s">
        <v>178</v>
      </c>
      <c r="AA432" s="77">
        <v>2022</v>
      </c>
      <c r="AB432" s="83" t="s">
        <v>82</v>
      </c>
      <c r="AC432" s="83">
        <v>2022</v>
      </c>
      <c r="AD432" s="84" t="s">
        <v>82</v>
      </c>
      <c r="AE432" s="84">
        <v>2022</v>
      </c>
      <c r="AF432" s="84" t="s">
        <v>82</v>
      </c>
      <c r="AG432" s="84" t="s">
        <v>100</v>
      </c>
      <c r="AH432" s="84" t="s">
        <v>82</v>
      </c>
      <c r="AI432" s="84" t="s">
        <v>178</v>
      </c>
      <c r="AJ432" s="77" t="s">
        <v>142</v>
      </c>
      <c r="AK432" s="85">
        <v>0</v>
      </c>
      <c r="AL432" s="85">
        <v>348346</v>
      </c>
      <c r="AM432" s="85" t="s">
        <v>86</v>
      </c>
      <c r="AN432" s="85">
        <v>0</v>
      </c>
      <c r="AO432" s="85">
        <v>12</v>
      </c>
      <c r="AP432" s="77"/>
      <c r="AQ432" s="77" t="s">
        <v>240</v>
      </c>
      <c r="AR432" s="83"/>
      <c r="AS432" s="77" t="s">
        <v>90</v>
      </c>
      <c r="AT432" s="77" t="s">
        <v>91</v>
      </c>
      <c r="AU432" s="77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  <c r="KN432" s="1"/>
      <c r="KO432" s="1"/>
      <c r="KP432" s="1"/>
      <c r="KQ432" s="1"/>
      <c r="KR432" s="1"/>
      <c r="KS432" s="1"/>
      <c r="KT432" s="1"/>
      <c r="KU432" s="1"/>
      <c r="KV432" s="1"/>
      <c r="KW432" s="1"/>
      <c r="KX432" s="1"/>
      <c r="KY432" s="1"/>
      <c r="KZ432" s="1"/>
      <c r="LA432" s="1"/>
      <c r="LB432" s="1"/>
      <c r="LC432" s="1"/>
      <c r="LD432" s="1"/>
      <c r="LE432" s="1"/>
      <c r="LF432" s="1"/>
      <c r="LG432" s="1"/>
      <c r="LH432" s="1"/>
      <c r="LI432" s="1"/>
      <c r="LJ432" s="1"/>
      <c r="LK432" s="1"/>
      <c r="LL432" s="1"/>
      <c r="LM432" s="1"/>
      <c r="LN432" s="1"/>
      <c r="LO432" s="1"/>
      <c r="LP432" s="1"/>
      <c r="LQ432" s="1"/>
      <c r="LR432" s="1"/>
      <c r="LS432" s="1"/>
      <c r="LT432" s="1"/>
      <c r="LU432" s="1"/>
      <c r="LV432" s="1"/>
      <c r="LW432" s="1"/>
      <c r="LX432" s="1"/>
      <c r="LY432" s="1"/>
      <c r="LZ432" s="1"/>
      <c r="MA432" s="1"/>
      <c r="MB432" s="1"/>
      <c r="MC432" s="1"/>
      <c r="MD432" s="1"/>
      <c r="ME432" s="1"/>
      <c r="MF432" s="1"/>
      <c r="MG432" s="1"/>
      <c r="MH432" s="1"/>
      <c r="MI432" s="1"/>
      <c r="MJ432" s="1"/>
      <c r="MK432" s="1"/>
      <c r="ML432" s="1"/>
      <c r="MM432" s="1"/>
      <c r="MN432" s="1"/>
      <c r="MO432" s="1"/>
      <c r="MP432" s="1"/>
      <c r="MQ432" s="1"/>
      <c r="MR432" s="1"/>
      <c r="MS432" s="1"/>
      <c r="MT432" s="1"/>
      <c r="MU432" s="1"/>
      <c r="MV432" s="1"/>
      <c r="MW432" s="1"/>
      <c r="MX432" s="1"/>
      <c r="MY432" s="1"/>
      <c r="MZ432" s="1"/>
      <c r="NA432" s="1"/>
      <c r="NB432" s="1"/>
      <c r="NC432" s="1"/>
      <c r="ND432" s="1"/>
      <c r="NE432" s="1"/>
      <c r="NF432" s="1"/>
      <c r="NG432" s="1"/>
      <c r="NH432" s="1"/>
      <c r="NI432" s="1"/>
      <c r="NJ432" s="1"/>
      <c r="NK432" s="1"/>
      <c r="NL432" s="1"/>
      <c r="NM432" s="1"/>
      <c r="NN432" s="1"/>
      <c r="NO432" s="1"/>
      <c r="NP432" s="1"/>
      <c r="NQ432" s="1"/>
      <c r="NR432" s="1"/>
      <c r="NS432" s="1"/>
      <c r="NT432" s="1"/>
      <c r="NU432" s="1"/>
      <c r="NV432" s="1"/>
      <c r="NW432" s="1"/>
      <c r="NX432" s="1"/>
      <c r="NY432" s="1"/>
      <c r="NZ432" s="1"/>
      <c r="OA432" s="1"/>
      <c r="OB432" s="1"/>
      <c r="OC432" s="1"/>
      <c r="OD432" s="1"/>
      <c r="OE432" s="1"/>
      <c r="OF432" s="1"/>
      <c r="OG432" s="1"/>
      <c r="OH432" s="1"/>
      <c r="OI432" s="1"/>
      <c r="OJ432" s="1"/>
      <c r="OK432" s="1"/>
      <c r="OL432" s="1"/>
      <c r="OM432" s="1"/>
      <c r="ON432" s="1"/>
      <c r="OO432" s="1"/>
      <c r="OP432" s="1"/>
      <c r="OQ432" s="1"/>
      <c r="OR432" s="1"/>
      <c r="OS432" s="1"/>
      <c r="OT432" s="1"/>
      <c r="OU432" s="1"/>
      <c r="OV432" s="1"/>
      <c r="OW432" s="1"/>
      <c r="OX432" s="1"/>
      <c r="OY432" s="1"/>
      <c r="OZ432" s="1"/>
      <c r="PA432" s="1"/>
      <c r="PB432" s="1"/>
      <c r="PC432" s="1"/>
      <c r="PD432" s="1"/>
      <c r="PE432" s="1"/>
      <c r="PF432" s="1"/>
      <c r="PG432" s="1"/>
      <c r="PH432" s="1"/>
      <c r="PI432" s="1"/>
      <c r="PJ432" s="1"/>
      <c r="PK432" s="1"/>
      <c r="PL432" s="1"/>
      <c r="PM432" s="1"/>
      <c r="PN432" s="1"/>
      <c r="PO432" s="1"/>
      <c r="PP432" s="1"/>
      <c r="PQ432" s="1"/>
      <c r="PR432" s="1"/>
      <c r="PS432" s="1"/>
      <c r="PT432" s="1"/>
      <c r="PU432" s="1"/>
      <c r="PV432" s="1"/>
      <c r="PW432" s="1"/>
      <c r="PX432" s="1"/>
      <c r="PY432" s="1"/>
      <c r="PZ432" s="1"/>
      <c r="QA432" s="1"/>
      <c r="QB432" s="1"/>
      <c r="QC432" s="1"/>
      <c r="QD432" s="1"/>
      <c r="QE432" s="1"/>
      <c r="QF432" s="1"/>
      <c r="QG432" s="1"/>
      <c r="QH432" s="1"/>
      <c r="QI432" s="1"/>
      <c r="QJ432" s="1"/>
      <c r="QK432" s="1"/>
      <c r="QL432" s="1"/>
      <c r="QM432" s="1"/>
      <c r="QN432" s="1"/>
      <c r="QO432" s="1"/>
      <c r="QP432" s="1"/>
      <c r="QQ432" s="1"/>
      <c r="QR432" s="1"/>
      <c r="QS432" s="1"/>
      <c r="QT432" s="1"/>
      <c r="QU432" s="1"/>
      <c r="QV432" s="1"/>
      <c r="QW432" s="1"/>
      <c r="QX432" s="1"/>
      <c r="QY432" s="1"/>
      <c r="QZ432" s="1"/>
      <c r="RA432" s="1"/>
      <c r="RB432" s="1"/>
      <c r="RC432" s="1"/>
      <c r="RD432" s="1"/>
      <c r="RE432" s="1"/>
      <c r="RF432" s="1"/>
      <c r="RG432" s="1"/>
      <c r="RH432" s="1"/>
      <c r="RI432" s="1"/>
      <c r="RJ432" s="1"/>
      <c r="RK432" s="1"/>
      <c r="RL432" s="1"/>
      <c r="RM432" s="1"/>
      <c r="RN432" s="1"/>
      <c r="RO432" s="1"/>
      <c r="RP432" s="1"/>
      <c r="RQ432" s="1"/>
      <c r="RR432" s="1"/>
      <c r="RS432" s="1"/>
      <c r="RT432" s="1"/>
      <c r="RU432" s="1"/>
      <c r="RV432" s="1"/>
      <c r="RW432" s="1"/>
      <c r="RX432" s="1"/>
      <c r="RY432" s="1"/>
      <c r="RZ432" s="1"/>
      <c r="SA432" s="1"/>
      <c r="SB432" s="1"/>
      <c r="SC432" s="1"/>
      <c r="SD432" s="1"/>
      <c r="SE432" s="1"/>
      <c r="SF432" s="1"/>
      <c r="SG432" s="1"/>
      <c r="SH432" s="1"/>
      <c r="SI432" s="1"/>
      <c r="SJ432" s="1"/>
      <c r="SK432" s="1"/>
      <c r="SL432" s="1"/>
      <c r="SM432" s="1"/>
      <c r="SN432" s="1"/>
      <c r="SO432" s="1"/>
      <c r="SP432" s="1"/>
      <c r="SQ432" s="1"/>
      <c r="SR432" s="1"/>
      <c r="SS432" s="1"/>
      <c r="ST432" s="1"/>
      <c r="SU432" s="1"/>
      <c r="SV432" s="1"/>
      <c r="SW432" s="1"/>
      <c r="SX432" s="1"/>
      <c r="SY432" s="1"/>
      <c r="SZ432" s="1"/>
      <c r="TA432" s="1"/>
      <c r="TB432" s="1"/>
      <c r="TC432" s="1"/>
      <c r="TD432" s="1"/>
      <c r="TE432" s="1"/>
      <c r="TF432" s="1"/>
      <c r="TG432" s="1"/>
      <c r="TH432" s="1"/>
      <c r="TI432" s="1"/>
      <c r="TJ432" s="1"/>
      <c r="TK432" s="1"/>
      <c r="TL432" s="1"/>
      <c r="TM432" s="1"/>
      <c r="TN432" s="1"/>
      <c r="TO432" s="1"/>
      <c r="TP432" s="1"/>
      <c r="TQ432" s="1"/>
      <c r="TR432" s="1"/>
      <c r="TS432" s="1"/>
      <c r="TT432" s="1"/>
      <c r="TU432" s="1"/>
      <c r="TV432" s="1"/>
      <c r="TW432" s="1"/>
      <c r="TX432" s="1"/>
      <c r="TY432" s="1"/>
      <c r="TZ432" s="1"/>
      <c r="UA432" s="1"/>
      <c r="UB432" s="1"/>
      <c r="UC432" s="1"/>
      <c r="UD432" s="1"/>
      <c r="UE432" s="1"/>
      <c r="UF432" s="1"/>
      <c r="UG432" s="1"/>
      <c r="UH432" s="1"/>
      <c r="UI432" s="1"/>
      <c r="UJ432" s="1"/>
      <c r="UK432" s="1"/>
      <c r="UL432" s="1"/>
      <c r="UM432" s="1"/>
      <c r="UN432" s="1"/>
      <c r="UO432" s="1"/>
      <c r="UP432" s="1"/>
      <c r="UQ432" s="1"/>
      <c r="UR432" s="1"/>
      <c r="US432" s="1"/>
      <c r="UT432" s="1"/>
      <c r="UU432" s="1"/>
      <c r="UV432" s="1"/>
      <c r="UW432" s="1"/>
      <c r="UX432" s="1"/>
      <c r="UY432" s="1"/>
      <c r="UZ432" s="1"/>
      <c r="VA432" s="1"/>
      <c r="VB432" s="1"/>
      <c r="VC432" s="1"/>
      <c r="VD432" s="1"/>
      <c r="VE432" s="1"/>
      <c r="VF432" s="1"/>
      <c r="VG432" s="1"/>
      <c r="VH432" s="1"/>
      <c r="VI432" s="1"/>
      <c r="VJ432" s="1"/>
      <c r="VK432" s="1"/>
      <c r="VL432" s="1"/>
      <c r="VM432" s="1"/>
      <c r="VN432" s="1"/>
      <c r="VO432" s="1"/>
      <c r="VP432" s="1"/>
      <c r="VQ432" s="1"/>
      <c r="VR432" s="1"/>
      <c r="VS432" s="1"/>
      <c r="VT432" s="1"/>
      <c r="VU432" s="1"/>
      <c r="VV432" s="1"/>
      <c r="VW432" s="1"/>
      <c r="VX432" s="1"/>
      <c r="VY432" s="1"/>
      <c r="VZ432" s="1"/>
      <c r="WA432" s="1"/>
      <c r="WB432" s="1"/>
      <c r="WC432" s="1"/>
      <c r="WD432" s="1"/>
      <c r="WE432" s="1"/>
      <c r="WF432" s="1"/>
      <c r="WG432" s="1"/>
      <c r="WH432" s="1"/>
      <c r="WI432" s="1"/>
      <c r="WJ432" s="1"/>
      <c r="WK432" s="1"/>
      <c r="WL432" s="1"/>
      <c r="WM432" s="1"/>
      <c r="WN432" s="1"/>
      <c r="WO432" s="1"/>
      <c r="WP432" s="1"/>
      <c r="WQ432" s="1"/>
      <c r="WR432" s="1"/>
      <c r="WS432" s="1"/>
      <c r="WT432" s="1"/>
      <c r="WU432" s="1"/>
      <c r="WV432" s="1"/>
      <c r="WW432" s="1"/>
      <c r="WX432" s="1"/>
      <c r="WY432" s="1"/>
      <c r="WZ432" s="1"/>
      <c r="XA432" s="1"/>
      <c r="XB432" s="1"/>
      <c r="XC432" s="1"/>
      <c r="XD432" s="1"/>
      <c r="XE432" s="1"/>
      <c r="XF432" s="1"/>
      <c r="XG432" s="1"/>
      <c r="XH432" s="1"/>
      <c r="XI432" s="1"/>
      <c r="XJ432" s="1"/>
      <c r="XK432" s="1"/>
      <c r="XL432" s="1"/>
      <c r="XM432" s="1"/>
      <c r="XN432" s="1"/>
      <c r="XO432" s="1"/>
      <c r="XP432" s="1"/>
      <c r="XQ432" s="1"/>
      <c r="XR432" s="1"/>
      <c r="XS432" s="1"/>
      <c r="XT432" s="1"/>
      <c r="XU432" s="1"/>
      <c r="XV432" s="1"/>
      <c r="XW432" s="1"/>
      <c r="XX432" s="1"/>
      <c r="XY432" s="1"/>
      <c r="XZ432" s="1"/>
      <c r="YA432" s="1"/>
      <c r="YB432" s="1"/>
      <c r="YC432" s="1"/>
      <c r="YD432" s="1"/>
      <c r="YE432" s="1"/>
      <c r="YF432" s="1"/>
      <c r="YG432" s="1"/>
      <c r="YH432" s="1"/>
      <c r="YI432" s="1"/>
      <c r="YJ432" s="1"/>
      <c r="YK432" s="1"/>
      <c r="YL432" s="1"/>
      <c r="YM432" s="1"/>
      <c r="YN432" s="1"/>
      <c r="YO432" s="1"/>
      <c r="YP432" s="1"/>
      <c r="YQ432" s="1"/>
      <c r="YR432" s="1"/>
      <c r="YS432" s="1"/>
      <c r="YT432" s="1"/>
      <c r="YU432" s="1"/>
      <c r="YV432" s="1"/>
      <c r="YW432" s="1"/>
      <c r="YX432" s="1"/>
      <c r="YY432" s="1"/>
      <c r="YZ432" s="1"/>
      <c r="ZA432" s="1"/>
      <c r="ZB432" s="1"/>
      <c r="ZC432" s="1"/>
      <c r="ZD432" s="1"/>
      <c r="ZE432" s="1"/>
      <c r="ZF432" s="1"/>
      <c r="ZG432" s="1"/>
      <c r="ZH432" s="1"/>
      <c r="ZI432" s="1"/>
      <c r="ZJ432" s="1"/>
      <c r="ZK432" s="1"/>
      <c r="ZL432" s="1"/>
      <c r="ZM432" s="1"/>
      <c r="ZN432" s="1"/>
      <c r="ZO432" s="1"/>
      <c r="ZP432" s="1"/>
      <c r="ZQ432" s="1"/>
      <c r="ZR432" s="1"/>
      <c r="ZS432" s="1"/>
      <c r="ZT432" s="1"/>
      <c r="ZU432" s="1"/>
      <c r="ZV432" s="1"/>
      <c r="ZW432" s="1"/>
      <c r="ZX432" s="1"/>
      <c r="ZY432" s="1"/>
      <c r="ZZ432" s="1"/>
      <c r="AAA432" s="1"/>
      <c r="AAB432" s="1"/>
      <c r="AAC432" s="1"/>
      <c r="AAD432" s="1"/>
      <c r="AAE432" s="1"/>
      <c r="AAF432" s="1"/>
      <c r="AAG432" s="1"/>
      <c r="AAH432" s="1"/>
      <c r="AAI432" s="1"/>
      <c r="AAJ432" s="1"/>
      <c r="AAK432" s="1"/>
      <c r="AAL432" s="1"/>
      <c r="AAM432" s="1"/>
      <c r="AAN432" s="1"/>
      <c r="AAO432" s="1"/>
      <c r="AAP432" s="1"/>
      <c r="AAQ432" s="1"/>
      <c r="AAR432" s="1"/>
      <c r="AAS432" s="1"/>
      <c r="AAT432" s="1"/>
      <c r="AAU432" s="1"/>
      <c r="AAV432" s="1"/>
      <c r="AAW432" s="1"/>
      <c r="AAX432" s="1"/>
      <c r="AAY432" s="1"/>
      <c r="AAZ432" s="1"/>
      <c r="ABA432" s="1"/>
      <c r="ABB432" s="1"/>
      <c r="ABC432" s="1"/>
      <c r="ABD432" s="1"/>
      <c r="ABE432" s="1"/>
      <c r="ABF432" s="1"/>
      <c r="ABG432" s="1"/>
      <c r="ABH432" s="1"/>
      <c r="ABI432" s="1"/>
      <c r="ABJ432" s="1"/>
      <c r="ABK432" s="1"/>
      <c r="ABL432" s="1"/>
      <c r="ABM432" s="1"/>
      <c r="ABN432" s="1"/>
      <c r="ABO432" s="1"/>
      <c r="ABP432" s="1"/>
      <c r="ABQ432" s="1"/>
      <c r="ABR432" s="1"/>
      <c r="ABS432" s="1"/>
      <c r="ABT432" s="1"/>
      <c r="ABU432" s="1"/>
      <c r="ABV432" s="1"/>
      <c r="ABW432" s="1"/>
      <c r="ABX432" s="1"/>
      <c r="ABY432" s="1"/>
      <c r="ABZ432" s="1"/>
      <c r="ACA432" s="1"/>
      <c r="ACB432" s="1"/>
      <c r="ACC432" s="1"/>
      <c r="ACD432" s="1"/>
      <c r="ACE432" s="1"/>
      <c r="ACF432" s="1"/>
      <c r="ACG432" s="1"/>
      <c r="ACH432" s="1"/>
      <c r="ACI432" s="1"/>
      <c r="ACJ432" s="1"/>
      <c r="ACK432" s="1"/>
      <c r="ACL432" s="1"/>
      <c r="ACM432" s="1"/>
      <c r="ACN432" s="1"/>
      <c r="ACO432" s="1"/>
      <c r="ACP432" s="1"/>
      <c r="ACQ432" s="1"/>
      <c r="ACR432" s="1"/>
      <c r="ACS432" s="1"/>
      <c r="ACT432" s="1"/>
      <c r="ACU432" s="1"/>
      <c r="ACV432" s="1"/>
      <c r="ACW432" s="1"/>
      <c r="ACX432" s="1"/>
      <c r="ACY432" s="1"/>
      <c r="ACZ432" s="1"/>
      <c r="ADA432" s="1"/>
      <c r="ADB432" s="1"/>
      <c r="ADC432" s="1"/>
      <c r="ADD432" s="1"/>
      <c r="ADE432" s="1"/>
      <c r="ADF432" s="1"/>
      <c r="ADG432" s="1"/>
      <c r="ADH432" s="1"/>
      <c r="ADI432" s="1"/>
      <c r="ADJ432" s="1"/>
      <c r="ADK432" s="1"/>
      <c r="ADL432" s="1"/>
      <c r="ADM432" s="1"/>
      <c r="ADN432" s="1"/>
      <c r="ADO432" s="1"/>
      <c r="ADP432" s="1"/>
      <c r="ADQ432" s="1"/>
      <c r="ADR432" s="1"/>
      <c r="ADS432" s="1"/>
      <c r="ADT432" s="1"/>
      <c r="ADU432" s="1"/>
      <c r="ADV432" s="1"/>
      <c r="ADW432" s="1"/>
      <c r="ADX432" s="1"/>
      <c r="ADY432" s="1"/>
      <c r="ADZ432" s="1"/>
      <c r="AEA432" s="1"/>
      <c r="AEB432" s="1"/>
      <c r="AEC432" s="1"/>
      <c r="AED432" s="1"/>
      <c r="AEE432" s="1"/>
      <c r="AEF432" s="1"/>
      <c r="AEG432" s="1"/>
      <c r="AEH432" s="1"/>
      <c r="AEI432" s="1"/>
      <c r="AEJ432" s="1"/>
      <c r="AEK432" s="1"/>
      <c r="AEL432" s="1"/>
      <c r="AEM432" s="1"/>
      <c r="AEN432" s="1"/>
      <c r="AEO432" s="1"/>
      <c r="AEP432" s="1"/>
      <c r="AEQ432" s="1"/>
      <c r="AER432" s="1"/>
      <c r="AES432" s="1"/>
      <c r="AET432" s="1"/>
      <c r="AEU432" s="1"/>
      <c r="AEV432" s="1"/>
      <c r="AEW432" s="1"/>
      <c r="AEX432" s="1"/>
      <c r="AEY432" s="1"/>
      <c r="AEZ432" s="1"/>
      <c r="AFA432" s="1"/>
      <c r="AFB432" s="1"/>
      <c r="AFC432" s="1"/>
      <c r="AFD432" s="1"/>
      <c r="AFE432" s="1"/>
      <c r="AFF432" s="1"/>
      <c r="AFG432" s="1"/>
      <c r="AFH432" s="1"/>
      <c r="AFI432" s="1"/>
      <c r="AFJ432" s="1"/>
      <c r="AFK432" s="1"/>
      <c r="AFL432" s="1"/>
      <c r="AFM432" s="1"/>
      <c r="AFN432" s="1"/>
      <c r="AFO432" s="1"/>
      <c r="AFP432" s="1"/>
      <c r="AFQ432" s="1"/>
      <c r="AFR432" s="1"/>
      <c r="AFS432" s="1"/>
      <c r="AFT432" s="1"/>
      <c r="AFU432" s="1"/>
      <c r="AFV432" s="1"/>
      <c r="AFW432" s="1"/>
      <c r="AFX432" s="1"/>
      <c r="AFY432" s="1"/>
      <c r="AFZ432" s="1"/>
      <c r="AGA432" s="1"/>
      <c r="AGB432" s="1"/>
      <c r="AGC432" s="1"/>
      <c r="AGD432" s="1"/>
      <c r="AGE432" s="1"/>
      <c r="AGF432" s="1"/>
      <c r="AGG432" s="1"/>
      <c r="AGH432" s="1"/>
      <c r="AGI432" s="1"/>
      <c r="AGJ432" s="1"/>
      <c r="AGK432" s="1"/>
      <c r="AGL432" s="1"/>
      <c r="AGM432" s="1"/>
      <c r="AGN432" s="1"/>
      <c r="AGO432" s="1"/>
      <c r="AGP432" s="1"/>
      <c r="AGQ432" s="1"/>
      <c r="AGR432" s="1"/>
      <c r="AGS432" s="1"/>
      <c r="AGT432" s="1"/>
      <c r="AGU432" s="1"/>
      <c r="AGV432" s="1"/>
      <c r="AGW432" s="1"/>
      <c r="AGX432" s="1"/>
      <c r="AGY432" s="1"/>
      <c r="AGZ432" s="1"/>
      <c r="AHA432" s="1"/>
      <c r="AHB432" s="1"/>
      <c r="AHC432" s="1"/>
      <c r="AHD432" s="1"/>
      <c r="AHE432" s="1"/>
      <c r="AHF432" s="1"/>
      <c r="AHG432" s="1"/>
      <c r="AHH432" s="1"/>
      <c r="AHI432" s="1"/>
      <c r="AHJ432" s="1"/>
      <c r="AHK432" s="1"/>
      <c r="AHL432" s="1"/>
      <c r="AHM432" s="1"/>
      <c r="AHN432" s="1"/>
      <c r="AHO432" s="1"/>
      <c r="AHP432" s="1"/>
      <c r="AHQ432" s="1"/>
      <c r="AHR432" s="1"/>
      <c r="AHS432" s="1"/>
      <c r="AHT432" s="1"/>
      <c r="AHU432" s="1"/>
      <c r="AHV432" s="1"/>
      <c r="AHW432" s="1"/>
      <c r="AHX432" s="1"/>
      <c r="AHY432" s="1"/>
      <c r="AHZ432" s="1"/>
      <c r="AIA432" s="1"/>
      <c r="AIB432" s="1"/>
      <c r="AIC432" s="1"/>
      <c r="AID432" s="1"/>
      <c r="AIE432" s="1"/>
      <c r="AIF432" s="1"/>
      <c r="AIG432" s="1"/>
      <c r="AIH432" s="1"/>
      <c r="AII432" s="1"/>
      <c r="AIJ432" s="1"/>
      <c r="AIK432" s="1"/>
      <c r="AIL432" s="1"/>
      <c r="AIM432" s="1"/>
      <c r="AIN432" s="1"/>
      <c r="AIO432" s="1"/>
      <c r="AIP432" s="1"/>
      <c r="AIQ432" s="1"/>
      <c r="AIR432" s="1"/>
      <c r="AIS432" s="1"/>
      <c r="AIT432" s="1"/>
      <c r="AIU432" s="1"/>
      <c r="AIV432" s="1"/>
      <c r="AIW432" s="1"/>
      <c r="AIX432" s="1"/>
      <c r="AIY432" s="1"/>
      <c r="AIZ432" s="1"/>
      <c r="AJA432" s="1"/>
      <c r="AJB432" s="1"/>
      <c r="AJC432" s="1"/>
      <c r="AJD432" s="1"/>
      <c r="AJE432" s="1"/>
      <c r="AJF432" s="1"/>
      <c r="AJG432" s="1"/>
      <c r="AJH432" s="1"/>
      <c r="AJI432" s="1"/>
      <c r="AJJ432" s="1"/>
      <c r="AJK432" s="1"/>
      <c r="AJL432" s="1"/>
      <c r="AJM432" s="1"/>
      <c r="AJN432" s="1"/>
      <c r="AJO432" s="1"/>
      <c r="AJP432" s="1"/>
      <c r="AJQ432" s="1"/>
      <c r="AJR432" s="1"/>
      <c r="AJS432" s="1"/>
      <c r="AJT432" s="1"/>
      <c r="AJU432" s="1"/>
      <c r="AJV432" s="1"/>
      <c r="AJW432" s="1"/>
      <c r="AJX432" s="1"/>
      <c r="AJY432" s="1"/>
      <c r="AJZ432" s="1"/>
      <c r="AKA432" s="1"/>
      <c r="AKB432" s="1"/>
      <c r="AKC432" s="1"/>
      <c r="AKD432" s="1"/>
      <c r="AKE432" s="1"/>
      <c r="AKF432" s="1"/>
      <c r="AKG432" s="1"/>
      <c r="AKH432" s="1"/>
      <c r="AKI432" s="1"/>
      <c r="AKJ432" s="1"/>
      <c r="AKK432" s="1"/>
      <c r="AKL432" s="1"/>
      <c r="AKM432" s="1"/>
      <c r="AKN432" s="1"/>
      <c r="AKO432" s="1"/>
      <c r="AKP432" s="1"/>
      <c r="AKQ432" s="1"/>
      <c r="AKR432" s="1"/>
      <c r="AKS432" s="1"/>
      <c r="AKT432" s="1"/>
      <c r="AKU432" s="1"/>
      <c r="AKV432" s="1"/>
      <c r="AKW432" s="1"/>
      <c r="AKX432" s="1"/>
      <c r="AKY432" s="1"/>
      <c r="AKZ432" s="1"/>
      <c r="ALA432" s="1"/>
      <c r="ALB432" s="1"/>
      <c r="ALC432" s="1"/>
      <c r="ALD432" s="1"/>
      <c r="ALE432" s="1"/>
      <c r="ALF432" s="1"/>
      <c r="ALG432" s="1"/>
      <c r="ALH432" s="1"/>
      <c r="ALI432" s="1"/>
      <c r="ALJ432" s="1"/>
      <c r="ALK432" s="1"/>
      <c r="ALL432" s="1"/>
      <c r="ALM432" s="1"/>
      <c r="ALN432" s="1"/>
      <c r="ALO432" s="1"/>
      <c r="ALP432" s="1"/>
      <c r="ALQ432" s="1"/>
      <c r="ALR432" s="1"/>
      <c r="ALS432" s="1"/>
      <c r="ALT432" s="1"/>
      <c r="ALU432" s="1"/>
      <c r="ALV432" s="1"/>
      <c r="ALW432" s="1"/>
      <c r="ALX432" s="1"/>
      <c r="ALY432" s="1"/>
      <c r="ALZ432" s="1"/>
      <c r="AMA432" s="1"/>
      <c r="AMB432" s="1"/>
      <c r="AMC432" s="1"/>
      <c r="AMD432" s="1"/>
      <c r="AME432" s="1"/>
      <c r="AMF432" s="1"/>
      <c r="AMG432" s="1"/>
      <c r="AMH432" s="1"/>
      <c r="AMI432" s="1"/>
      <c r="AMJ432" s="1"/>
      <c r="AMK432" s="1"/>
      <c r="AML432" s="1"/>
      <c r="AMM432" s="1"/>
      <c r="AMN432" s="1"/>
      <c r="AMO432" s="1"/>
      <c r="AMP432" s="1"/>
      <c r="AMQ432" s="1"/>
      <c r="AMR432" s="1"/>
      <c r="AMS432" s="1"/>
      <c r="AMT432" s="1"/>
      <c r="AMU432" s="1"/>
      <c r="AMV432" s="1"/>
      <c r="AMW432" s="1"/>
      <c r="AMX432" s="1"/>
      <c r="AMY432" s="1"/>
      <c r="AMZ432" s="1"/>
      <c r="ANA432" s="1"/>
      <c r="ANB432" s="1"/>
      <c r="ANC432" s="1"/>
      <c r="AND432" s="1"/>
      <c r="ANE432" s="1"/>
      <c r="ANF432" s="1"/>
      <c r="ANG432" s="1"/>
      <c r="ANH432" s="1"/>
      <c r="ANI432" s="1"/>
      <c r="ANJ432" s="1"/>
      <c r="ANK432" s="1"/>
      <c r="ANL432" s="1"/>
      <c r="ANM432" s="1"/>
      <c r="ANN432" s="1"/>
      <c r="ANO432" s="1"/>
      <c r="ANP432" s="1"/>
      <c r="ANQ432" s="1"/>
      <c r="ANR432" s="1"/>
      <c r="ANS432" s="1"/>
      <c r="ANT432" s="1"/>
      <c r="ANU432" s="1"/>
      <c r="ANV432" s="1"/>
      <c r="ANW432" s="1"/>
      <c r="ANX432" s="1"/>
      <c r="ANY432" s="1"/>
      <c r="ANZ432" s="1"/>
      <c r="AOA432" s="1"/>
      <c r="AOB432" s="1"/>
      <c r="AOC432" s="1"/>
      <c r="AOD432" s="1"/>
      <c r="AOE432" s="1"/>
      <c r="AOF432" s="1"/>
      <c r="AOG432" s="1"/>
      <c r="AOH432" s="1"/>
      <c r="AOI432" s="1"/>
      <c r="AOJ432" s="1"/>
      <c r="AOK432" s="1"/>
      <c r="AOL432" s="1"/>
      <c r="AOM432" s="1"/>
      <c r="AON432" s="1"/>
      <c r="AOO432" s="1"/>
      <c r="AOP432" s="1"/>
      <c r="AOQ432" s="1"/>
      <c r="AOR432" s="1"/>
      <c r="AOS432" s="1"/>
      <c r="AOT432" s="1"/>
      <c r="AOU432" s="1"/>
      <c r="AOV432" s="1"/>
      <c r="AOW432" s="1"/>
      <c r="AOX432" s="1"/>
      <c r="AOY432" s="1"/>
      <c r="AOZ432" s="1"/>
      <c r="APA432" s="1"/>
      <c r="APB432" s="1"/>
      <c r="APC432" s="1"/>
      <c r="APD432" s="1"/>
      <c r="APE432" s="1"/>
      <c r="APF432" s="1"/>
      <c r="APG432" s="1"/>
      <c r="APH432" s="1"/>
      <c r="API432" s="1"/>
      <c r="APJ432" s="1"/>
      <c r="APK432" s="1"/>
      <c r="APL432" s="1"/>
      <c r="APM432" s="1"/>
      <c r="APN432" s="1"/>
      <c r="APO432" s="1"/>
      <c r="APP432" s="1"/>
      <c r="APQ432" s="1"/>
      <c r="APR432" s="1"/>
      <c r="APS432" s="1"/>
      <c r="APT432" s="1"/>
      <c r="APU432" s="1"/>
      <c r="APV432" s="1"/>
      <c r="APW432" s="1"/>
      <c r="APX432" s="1"/>
      <c r="APY432" s="1"/>
      <c r="APZ432" s="1"/>
      <c r="AQA432" s="1"/>
      <c r="AQB432" s="1"/>
      <c r="AQC432" s="1"/>
      <c r="AQD432" s="1"/>
      <c r="AQE432" s="1"/>
      <c r="AQF432" s="1"/>
      <c r="AQG432" s="1"/>
      <c r="AQH432" s="1"/>
      <c r="AQI432" s="1"/>
      <c r="AQJ432" s="1"/>
      <c r="AQK432" s="1"/>
      <c r="AQL432" s="1"/>
      <c r="AQM432" s="1"/>
      <c r="AQN432" s="1"/>
      <c r="AQO432" s="1"/>
      <c r="AQP432" s="1"/>
      <c r="AQQ432" s="1"/>
      <c r="AQR432" s="1"/>
      <c r="AQS432" s="1"/>
      <c r="AQT432" s="1"/>
      <c r="AQU432" s="1"/>
      <c r="AQV432" s="1"/>
      <c r="AQW432" s="1"/>
      <c r="AQX432" s="1"/>
      <c r="AQY432" s="1"/>
      <c r="AQZ432" s="1"/>
      <c r="ARA432" s="1"/>
      <c r="ARB432" s="1"/>
      <c r="ARC432" s="1"/>
      <c r="ARD432" s="1"/>
      <c r="ARE432" s="1"/>
      <c r="ARF432" s="1"/>
      <c r="ARG432" s="1"/>
      <c r="ARH432" s="1"/>
      <c r="ARI432" s="1"/>
      <c r="ARJ432" s="1"/>
      <c r="ARK432" s="1"/>
      <c r="ARL432" s="1"/>
      <c r="ARM432" s="1"/>
      <c r="ARN432" s="1"/>
      <c r="ARO432" s="1"/>
      <c r="ARP432" s="1"/>
      <c r="ARQ432" s="1"/>
      <c r="ARR432" s="1"/>
      <c r="ARS432" s="1"/>
      <c r="ART432" s="1"/>
      <c r="ARU432" s="1"/>
      <c r="ARV432" s="1"/>
      <c r="ARW432" s="1"/>
      <c r="ARX432" s="1"/>
      <c r="ARY432" s="1"/>
      <c r="ARZ432" s="1"/>
      <c r="ASA432" s="1"/>
      <c r="ASB432" s="1"/>
      <c r="ASC432" s="1"/>
      <c r="ASD432" s="1"/>
      <c r="ASE432" s="1"/>
      <c r="ASF432" s="1"/>
      <c r="ASG432" s="1"/>
      <c r="ASH432" s="1"/>
      <c r="ASI432" s="1"/>
      <c r="ASJ432" s="1"/>
      <c r="ASK432" s="1"/>
      <c r="ASL432" s="1"/>
      <c r="ASM432" s="1"/>
      <c r="ASN432" s="1"/>
      <c r="ASO432" s="1"/>
      <c r="ASP432" s="1"/>
      <c r="ASQ432" s="1"/>
      <c r="ASR432" s="1"/>
      <c r="ASS432" s="1"/>
      <c r="AST432" s="1"/>
      <c r="ASU432" s="1"/>
      <c r="ASV432" s="1"/>
      <c r="ASW432" s="1"/>
      <c r="ASX432" s="1"/>
      <c r="ASY432" s="1"/>
      <c r="ASZ432" s="1"/>
      <c r="ATA432" s="1"/>
      <c r="ATB432" s="1"/>
      <c r="ATC432" s="1"/>
      <c r="ATD432" s="1"/>
      <c r="ATE432" s="1"/>
      <c r="ATF432" s="1"/>
      <c r="ATG432" s="1"/>
      <c r="ATH432" s="1"/>
      <c r="ATI432" s="1"/>
      <c r="ATJ432" s="1"/>
      <c r="ATK432" s="1"/>
      <c r="ATL432" s="1"/>
      <c r="ATM432" s="1"/>
      <c r="ATN432" s="1"/>
      <c r="ATO432" s="1"/>
      <c r="ATP432" s="1"/>
      <c r="ATQ432" s="1"/>
      <c r="ATR432" s="1"/>
      <c r="ATS432" s="1"/>
      <c r="ATT432" s="1"/>
      <c r="ATU432" s="1"/>
      <c r="ATV432" s="1"/>
      <c r="ATW432" s="1"/>
      <c r="ATX432" s="1"/>
      <c r="ATY432" s="1"/>
      <c r="ATZ432" s="1"/>
      <c r="AUA432" s="1"/>
      <c r="AUB432" s="1"/>
      <c r="AUC432" s="1"/>
      <c r="AUD432" s="1"/>
      <c r="AUE432" s="1"/>
      <c r="AUF432" s="1"/>
      <c r="AUG432" s="1"/>
      <c r="AUH432" s="1"/>
      <c r="AUI432" s="1"/>
      <c r="AUJ432" s="1"/>
      <c r="AUK432" s="1"/>
      <c r="AUL432" s="1"/>
      <c r="AUM432" s="1"/>
      <c r="AUN432" s="1"/>
      <c r="AUO432" s="1"/>
      <c r="AUP432" s="1"/>
      <c r="AUQ432" s="1"/>
      <c r="AUR432" s="1"/>
      <c r="AUS432" s="1"/>
      <c r="AUT432" s="1"/>
      <c r="AUU432" s="1"/>
      <c r="AUV432" s="1"/>
      <c r="AUW432" s="1"/>
      <c r="AUX432" s="1"/>
      <c r="AUY432" s="1"/>
      <c r="AUZ432" s="1"/>
      <c r="AVA432" s="1"/>
      <c r="AVB432" s="1"/>
      <c r="AVC432" s="1"/>
      <c r="AVD432" s="1"/>
      <c r="AVE432" s="1"/>
      <c r="AVF432" s="1"/>
      <c r="AVG432" s="1"/>
      <c r="AVH432" s="1"/>
      <c r="AVI432" s="1"/>
      <c r="AVJ432" s="1"/>
      <c r="AVK432" s="1"/>
      <c r="AVL432" s="1"/>
      <c r="AVM432" s="1"/>
      <c r="AVN432" s="1"/>
      <c r="AVO432" s="1"/>
      <c r="AVP432" s="1"/>
      <c r="AVQ432" s="1"/>
      <c r="AVR432" s="1"/>
      <c r="AVS432" s="1"/>
      <c r="AVT432" s="1"/>
      <c r="AVU432" s="1"/>
      <c r="AVV432" s="1"/>
      <c r="AVW432" s="1"/>
      <c r="AVX432" s="1"/>
      <c r="AVY432" s="1"/>
      <c r="AVZ432" s="1"/>
      <c r="AWA432" s="1"/>
      <c r="AWB432" s="1"/>
      <c r="AWC432" s="1"/>
      <c r="AWD432" s="1"/>
      <c r="AWE432" s="1"/>
      <c r="AWF432" s="1"/>
      <c r="AWG432" s="1"/>
      <c r="AWH432" s="1"/>
      <c r="AWI432" s="1"/>
      <c r="AWJ432" s="1"/>
      <c r="AWK432" s="1"/>
      <c r="AWL432" s="1"/>
      <c r="AWM432" s="1"/>
      <c r="AWN432" s="1"/>
      <c r="AWO432" s="1"/>
      <c r="AWP432" s="1"/>
      <c r="AWQ432" s="1"/>
      <c r="AWR432" s="1"/>
      <c r="AWS432" s="1"/>
      <c r="AWT432" s="1"/>
      <c r="AWU432" s="1"/>
      <c r="AWV432" s="1"/>
      <c r="AWW432" s="1"/>
      <c r="AWX432" s="1"/>
      <c r="AWY432" s="1"/>
      <c r="AWZ432" s="1"/>
      <c r="AXA432" s="1"/>
      <c r="AXB432" s="1"/>
      <c r="AXC432" s="1"/>
      <c r="AXD432" s="1"/>
      <c r="AXE432" s="1"/>
      <c r="AXF432" s="1"/>
      <c r="AXG432" s="1"/>
      <c r="AXH432" s="1"/>
      <c r="AXI432" s="1"/>
      <c r="AXJ432" s="1"/>
      <c r="AXK432" s="1"/>
      <c r="AXL432" s="1"/>
      <c r="AXM432" s="1"/>
      <c r="AXN432" s="1"/>
      <c r="AXO432" s="1"/>
      <c r="AXP432" s="1"/>
      <c r="AXQ432" s="1"/>
      <c r="AXR432" s="1"/>
      <c r="AXS432" s="1"/>
      <c r="AXT432" s="1"/>
      <c r="AXU432" s="1"/>
      <c r="AXV432" s="1"/>
      <c r="AXW432" s="1"/>
      <c r="AXX432" s="1"/>
      <c r="AXY432" s="1"/>
      <c r="AXZ432" s="1"/>
      <c r="AYA432" s="1"/>
      <c r="AYB432" s="1"/>
      <c r="AYC432" s="1"/>
      <c r="AYD432" s="1"/>
      <c r="AYE432" s="1"/>
      <c r="AYF432" s="1"/>
      <c r="AYG432" s="1"/>
      <c r="AYH432" s="1"/>
      <c r="AYI432" s="1"/>
      <c r="AYJ432" s="1"/>
      <c r="AYK432" s="1"/>
      <c r="AYL432" s="1"/>
      <c r="AYM432" s="1"/>
      <c r="AYN432" s="1"/>
      <c r="AYO432" s="1"/>
      <c r="AYP432" s="1"/>
      <c r="AYQ432" s="1"/>
      <c r="AYR432" s="1"/>
      <c r="AYS432" s="1"/>
      <c r="AYT432" s="1"/>
      <c r="AYU432" s="1"/>
      <c r="AYV432" s="1"/>
      <c r="AYW432" s="1"/>
      <c r="AYX432" s="1"/>
      <c r="AYY432" s="1"/>
      <c r="AYZ432" s="1"/>
      <c r="AZA432" s="1"/>
      <c r="AZB432" s="1"/>
      <c r="AZC432" s="1"/>
      <c r="AZD432" s="1"/>
      <c r="AZE432" s="1"/>
      <c r="AZF432" s="1"/>
      <c r="AZG432" s="1"/>
      <c r="AZH432" s="1"/>
      <c r="AZI432" s="1"/>
      <c r="AZJ432" s="1"/>
      <c r="AZK432" s="1"/>
      <c r="AZL432" s="1"/>
      <c r="AZM432" s="1"/>
      <c r="AZN432" s="1"/>
      <c r="AZO432" s="1"/>
      <c r="AZP432" s="1"/>
      <c r="AZQ432" s="1"/>
      <c r="AZR432" s="1"/>
      <c r="AZS432" s="1"/>
      <c r="AZT432" s="1"/>
      <c r="AZU432" s="1"/>
      <c r="AZV432" s="1"/>
      <c r="AZW432" s="1"/>
      <c r="AZX432" s="1"/>
      <c r="AZY432" s="1"/>
      <c r="AZZ432" s="1"/>
      <c r="BAA432" s="1"/>
      <c r="BAB432" s="1"/>
      <c r="BAC432" s="1"/>
      <c r="BAD432" s="1"/>
      <c r="BAE432" s="1"/>
      <c r="BAF432" s="1"/>
      <c r="BAG432" s="1"/>
      <c r="BAH432" s="1"/>
      <c r="BAI432" s="1"/>
      <c r="BAJ432" s="1"/>
      <c r="BAK432" s="1"/>
      <c r="BAL432" s="1"/>
      <c r="BAM432" s="1"/>
      <c r="BAN432" s="1"/>
      <c r="BAO432" s="1"/>
      <c r="BAP432" s="1"/>
      <c r="BAQ432" s="1"/>
      <c r="BAR432" s="1"/>
      <c r="BAS432" s="1"/>
      <c r="BAT432" s="1"/>
      <c r="BAU432" s="1"/>
      <c r="BAV432" s="1"/>
      <c r="BAW432" s="1"/>
      <c r="BAX432" s="1"/>
      <c r="BAY432" s="1"/>
      <c r="BAZ432" s="1"/>
      <c r="BBA432" s="1"/>
      <c r="BBB432" s="1"/>
      <c r="BBC432" s="1"/>
      <c r="BBD432" s="1"/>
      <c r="BBE432" s="1"/>
      <c r="BBF432" s="1"/>
      <c r="BBG432" s="1"/>
      <c r="BBH432" s="1"/>
      <c r="BBI432" s="1"/>
      <c r="BBJ432" s="1"/>
      <c r="BBK432" s="1"/>
      <c r="BBL432" s="1"/>
      <c r="BBM432" s="1"/>
      <c r="BBN432" s="1"/>
      <c r="BBO432" s="1"/>
      <c r="BBP432" s="1"/>
      <c r="BBQ432" s="1"/>
      <c r="BBR432" s="1"/>
      <c r="BBS432" s="1"/>
      <c r="BBT432" s="1"/>
      <c r="BBU432" s="1"/>
      <c r="BBV432" s="1"/>
      <c r="BBW432" s="1"/>
      <c r="BBX432" s="1"/>
      <c r="BBY432" s="1"/>
      <c r="BBZ432" s="1"/>
      <c r="BCA432" s="1"/>
      <c r="BCB432" s="1"/>
      <c r="BCC432" s="1"/>
      <c r="BCD432" s="1"/>
      <c r="BCE432" s="1"/>
      <c r="BCF432" s="1"/>
      <c r="BCG432" s="1"/>
      <c r="BCH432" s="1"/>
      <c r="BCI432" s="1"/>
      <c r="BCJ432" s="1"/>
      <c r="BCK432" s="1"/>
      <c r="BCL432" s="1"/>
      <c r="BCM432" s="1"/>
      <c r="BCN432" s="1"/>
      <c r="BCO432" s="1"/>
      <c r="BCP432" s="1"/>
      <c r="BCQ432" s="1"/>
      <c r="BCR432" s="1"/>
      <c r="BCS432" s="1"/>
      <c r="BCT432" s="1"/>
      <c r="BCU432" s="1"/>
      <c r="BCV432" s="1"/>
      <c r="BCW432" s="1"/>
      <c r="BCX432" s="1"/>
      <c r="BCY432" s="1"/>
      <c r="BCZ432" s="1"/>
      <c r="BDA432" s="1"/>
      <c r="BDB432" s="1"/>
      <c r="BDC432" s="1"/>
      <c r="BDD432" s="1"/>
      <c r="BDE432" s="1"/>
      <c r="BDF432" s="1"/>
      <c r="BDG432" s="1"/>
      <c r="BDH432" s="1"/>
      <c r="BDI432" s="1"/>
      <c r="BDJ432" s="1"/>
      <c r="BDK432" s="1"/>
      <c r="BDL432" s="1"/>
      <c r="BDM432" s="1"/>
      <c r="BDN432" s="1"/>
      <c r="BDO432" s="1"/>
      <c r="BDP432" s="1"/>
      <c r="BDQ432" s="1"/>
      <c r="BDR432" s="1"/>
      <c r="BDS432" s="1"/>
      <c r="BDT432" s="1"/>
      <c r="BDU432" s="1"/>
      <c r="BDV432" s="1"/>
      <c r="BDW432" s="1"/>
      <c r="BDX432" s="1"/>
      <c r="BDY432" s="1"/>
      <c r="BDZ432" s="1"/>
      <c r="BEA432" s="1"/>
      <c r="BEB432" s="1"/>
      <c r="BEC432" s="1"/>
      <c r="BED432" s="1"/>
      <c r="BEE432" s="1"/>
      <c r="BEF432" s="1"/>
      <c r="BEG432" s="1"/>
      <c r="BEH432" s="1"/>
      <c r="BEI432" s="1"/>
      <c r="BEJ432" s="1"/>
      <c r="BEK432" s="1"/>
      <c r="BEL432" s="1"/>
      <c r="BEM432" s="1"/>
      <c r="BEN432" s="1"/>
      <c r="BEO432" s="1"/>
      <c r="BEP432" s="1"/>
      <c r="BEQ432" s="1"/>
      <c r="BER432" s="1"/>
      <c r="BES432" s="1"/>
      <c r="BET432" s="1"/>
      <c r="BEU432" s="1"/>
      <c r="BEV432" s="1"/>
      <c r="BEW432" s="1"/>
      <c r="BEX432" s="1"/>
      <c r="BEY432" s="1"/>
      <c r="BEZ432" s="1"/>
      <c r="BFA432" s="1"/>
      <c r="BFB432" s="1"/>
      <c r="BFC432" s="1"/>
      <c r="BFD432" s="1"/>
      <c r="BFE432" s="1"/>
      <c r="BFF432" s="1"/>
      <c r="BFG432" s="1"/>
      <c r="BFH432" s="1"/>
      <c r="BFI432" s="1"/>
      <c r="BFJ432" s="1"/>
      <c r="BFK432" s="1"/>
      <c r="BFL432" s="1"/>
      <c r="BFM432" s="1"/>
      <c r="BFN432" s="1"/>
      <c r="BFO432" s="1"/>
      <c r="BFP432" s="1"/>
      <c r="BFQ432" s="1"/>
      <c r="BFR432" s="1"/>
      <c r="BFS432" s="1"/>
      <c r="BFT432" s="1"/>
      <c r="BFU432" s="1"/>
      <c r="BFV432" s="1"/>
      <c r="BFW432" s="1"/>
      <c r="BFX432" s="1"/>
      <c r="BFY432" s="1"/>
      <c r="BFZ432" s="1"/>
      <c r="BGA432" s="1"/>
      <c r="BGB432" s="1"/>
      <c r="BGC432" s="1"/>
      <c r="BGD432" s="1"/>
      <c r="BGE432" s="1"/>
      <c r="BGF432" s="1"/>
      <c r="BGG432" s="1"/>
      <c r="BGH432" s="1"/>
      <c r="BGI432" s="1"/>
      <c r="BGJ432" s="1"/>
      <c r="BGK432" s="1"/>
      <c r="BGL432" s="1"/>
      <c r="BGM432" s="1"/>
      <c r="BGN432" s="1"/>
      <c r="BGO432" s="1"/>
      <c r="BGP432" s="1"/>
      <c r="BGQ432" s="1"/>
      <c r="BGR432" s="1"/>
      <c r="BGS432" s="1"/>
      <c r="BGT432" s="1"/>
      <c r="BGU432" s="1"/>
      <c r="BGV432" s="1"/>
      <c r="BGW432" s="1"/>
      <c r="BGX432" s="1"/>
      <c r="BGY432" s="1"/>
      <c r="BGZ432" s="1"/>
      <c r="BHA432" s="1"/>
      <c r="BHB432" s="1"/>
      <c r="BHC432" s="1"/>
      <c r="BHD432" s="1"/>
      <c r="BHE432" s="1"/>
      <c r="BHF432" s="1"/>
      <c r="BHG432" s="1"/>
      <c r="BHH432" s="1"/>
      <c r="BHI432" s="1"/>
      <c r="BHJ432" s="1"/>
      <c r="BHK432" s="1"/>
      <c r="BHL432" s="1"/>
      <c r="BHM432" s="1"/>
      <c r="BHN432" s="1"/>
      <c r="BHO432" s="1"/>
      <c r="BHP432" s="1"/>
      <c r="BHQ432" s="1"/>
      <c r="BHR432" s="1"/>
      <c r="BHS432" s="1"/>
      <c r="BHT432" s="1"/>
      <c r="BHU432" s="1"/>
      <c r="BHV432" s="1"/>
      <c r="BHW432" s="1"/>
      <c r="BHX432" s="1"/>
      <c r="BHY432" s="1"/>
      <c r="BHZ432" s="1"/>
      <c r="BIA432" s="1"/>
      <c r="BIB432" s="1"/>
      <c r="BIC432" s="1"/>
      <c r="BID432" s="1"/>
      <c r="BIE432" s="1"/>
      <c r="BIF432" s="1"/>
      <c r="BIG432" s="1"/>
      <c r="BIH432" s="1"/>
      <c r="BII432" s="1"/>
      <c r="BIJ432" s="1"/>
      <c r="BIK432" s="1"/>
      <c r="BIL432" s="1"/>
      <c r="BIM432" s="1"/>
      <c r="BIN432" s="1"/>
      <c r="BIO432" s="1"/>
      <c r="BIP432" s="1"/>
      <c r="BIQ432" s="1"/>
      <c r="BIR432" s="1"/>
      <c r="BIS432" s="1"/>
      <c r="BIT432" s="1"/>
      <c r="BIU432" s="1"/>
      <c r="BIV432" s="1"/>
      <c r="BIW432" s="1"/>
      <c r="BIX432" s="1"/>
      <c r="BIY432" s="1"/>
      <c r="BIZ432" s="1"/>
      <c r="BJA432" s="1"/>
      <c r="BJB432" s="1"/>
      <c r="BJC432" s="1"/>
      <c r="BJD432" s="1"/>
      <c r="BJE432" s="1"/>
      <c r="BJF432" s="1"/>
      <c r="BJG432" s="1"/>
      <c r="BJH432" s="1"/>
      <c r="BJI432" s="1"/>
      <c r="BJJ432" s="1"/>
      <c r="BJK432" s="1"/>
      <c r="BJL432" s="1"/>
      <c r="BJM432" s="1"/>
      <c r="BJN432" s="1"/>
      <c r="BJO432" s="1"/>
      <c r="BJP432" s="1"/>
      <c r="BJQ432" s="1"/>
      <c r="BJR432" s="1"/>
      <c r="BJS432" s="1"/>
      <c r="BJT432" s="1"/>
      <c r="BJU432" s="1"/>
      <c r="BJV432" s="1"/>
      <c r="BJW432" s="1"/>
      <c r="BJX432" s="1"/>
      <c r="BJY432" s="1"/>
      <c r="BJZ432" s="1"/>
      <c r="BKA432" s="1"/>
      <c r="BKB432" s="1"/>
      <c r="BKC432" s="1"/>
      <c r="BKD432" s="1"/>
      <c r="BKE432" s="1"/>
      <c r="BKF432" s="1"/>
      <c r="BKG432" s="1"/>
      <c r="BKH432" s="1"/>
      <c r="BKI432" s="1"/>
      <c r="BKJ432" s="1"/>
      <c r="BKK432" s="1"/>
      <c r="BKL432" s="1"/>
      <c r="BKM432" s="1"/>
      <c r="BKN432" s="1"/>
      <c r="BKO432" s="1"/>
      <c r="BKP432" s="1"/>
      <c r="BKQ432" s="1"/>
      <c r="BKR432" s="1"/>
      <c r="BKS432" s="1"/>
      <c r="BKT432" s="1"/>
      <c r="BKU432" s="1"/>
      <c r="BKV432" s="1"/>
      <c r="BKW432" s="1"/>
      <c r="BKX432" s="1"/>
      <c r="BKY432" s="1"/>
      <c r="BKZ432" s="1"/>
      <c r="BLA432" s="1"/>
      <c r="BLB432" s="1"/>
      <c r="BLC432" s="1"/>
      <c r="BLD432" s="1"/>
      <c r="BLE432" s="1"/>
      <c r="BLF432" s="1"/>
      <c r="BLG432" s="1"/>
      <c r="BLH432" s="1"/>
      <c r="BLI432" s="1"/>
      <c r="BLJ432" s="1"/>
      <c r="BLK432" s="1"/>
      <c r="BLL432" s="1"/>
      <c r="BLM432" s="1"/>
      <c r="BLN432" s="1"/>
      <c r="BLO432" s="1"/>
      <c r="BLP432" s="1"/>
      <c r="BLQ432" s="1"/>
      <c r="BLR432" s="1"/>
      <c r="BLS432" s="1"/>
      <c r="BLT432" s="1"/>
      <c r="BLU432" s="1"/>
      <c r="BLV432" s="1"/>
      <c r="BLW432" s="1"/>
      <c r="BLX432" s="1"/>
      <c r="BLY432" s="1"/>
      <c r="BLZ432" s="1"/>
      <c r="BMA432" s="1"/>
      <c r="BMB432" s="1"/>
      <c r="BMC432" s="1"/>
      <c r="BMD432" s="1"/>
      <c r="BME432" s="1"/>
      <c r="BMF432" s="1"/>
      <c r="BMG432" s="1"/>
      <c r="BMH432" s="1"/>
      <c r="BMI432" s="1"/>
      <c r="BMJ432" s="1"/>
      <c r="BMK432" s="1"/>
      <c r="BML432" s="1"/>
      <c r="BMM432" s="1"/>
      <c r="BMN432" s="1"/>
      <c r="BMO432" s="1"/>
      <c r="BMP432" s="1"/>
      <c r="BMQ432" s="1"/>
      <c r="BMR432" s="1"/>
      <c r="BMS432" s="1"/>
      <c r="BMT432" s="1"/>
      <c r="BMU432" s="1"/>
      <c r="BMV432" s="1"/>
      <c r="BMW432" s="1"/>
      <c r="BMX432" s="1"/>
      <c r="BMY432" s="1"/>
      <c r="BMZ432" s="1"/>
      <c r="BNA432" s="1"/>
      <c r="BNB432" s="1"/>
      <c r="BNC432" s="1"/>
      <c r="BND432" s="1"/>
      <c r="BNE432" s="1"/>
      <c r="BNF432" s="1"/>
      <c r="BNG432" s="1"/>
      <c r="BNH432" s="1"/>
      <c r="BNI432" s="1"/>
      <c r="BNJ432" s="1"/>
      <c r="BNK432" s="1"/>
      <c r="BNL432" s="1"/>
      <c r="BNM432" s="1"/>
      <c r="BNN432" s="1"/>
      <c r="BNO432" s="1"/>
      <c r="BNP432" s="1"/>
      <c r="BNQ432" s="1"/>
      <c r="BNR432" s="1"/>
      <c r="BNS432" s="1"/>
      <c r="BNT432" s="1"/>
      <c r="BNU432" s="1"/>
      <c r="BNV432" s="1"/>
      <c r="BNW432" s="1"/>
      <c r="BNX432" s="1"/>
      <c r="BNY432" s="1"/>
      <c r="BNZ432" s="1"/>
      <c r="BOA432" s="1"/>
      <c r="BOB432" s="1"/>
      <c r="BOC432" s="1"/>
      <c r="BOD432" s="1"/>
      <c r="BOE432" s="1"/>
      <c r="BOF432" s="1"/>
      <c r="BOG432" s="1"/>
      <c r="BOH432" s="1"/>
      <c r="BOI432" s="1"/>
      <c r="BOJ432" s="1"/>
      <c r="BOK432" s="1"/>
      <c r="BOL432" s="1"/>
      <c r="BOM432" s="1"/>
      <c r="BON432" s="1"/>
      <c r="BOO432" s="1"/>
      <c r="BOP432" s="1"/>
      <c r="BOQ432" s="1"/>
      <c r="BOR432" s="1"/>
      <c r="BOS432" s="1"/>
      <c r="BOT432" s="1"/>
      <c r="BOU432" s="1"/>
      <c r="BOV432" s="1"/>
      <c r="BOW432" s="1"/>
      <c r="BOX432" s="1"/>
      <c r="BOY432" s="1"/>
      <c r="BOZ432" s="1"/>
      <c r="BPA432" s="1"/>
      <c r="BPB432" s="1"/>
      <c r="BPC432" s="1"/>
      <c r="BPD432" s="1"/>
      <c r="BPE432" s="1"/>
      <c r="BPF432" s="1"/>
      <c r="BPG432" s="1"/>
      <c r="BPH432" s="1"/>
      <c r="BPI432" s="1"/>
      <c r="BPJ432" s="1"/>
      <c r="BPK432" s="1"/>
      <c r="BPL432" s="1"/>
      <c r="BPM432" s="1"/>
      <c r="BPN432" s="1"/>
      <c r="BPO432" s="1"/>
      <c r="BPP432" s="1"/>
      <c r="BPQ432" s="1"/>
      <c r="BPR432" s="1"/>
      <c r="BPS432" s="1"/>
      <c r="BPT432" s="1"/>
      <c r="BPU432" s="1"/>
      <c r="BPV432" s="1"/>
      <c r="BPW432" s="1"/>
      <c r="BPX432" s="1"/>
      <c r="BPY432" s="1"/>
      <c r="BPZ432" s="1"/>
      <c r="BQA432" s="1"/>
      <c r="BQB432" s="1"/>
      <c r="BQC432" s="1"/>
      <c r="BQD432" s="1"/>
      <c r="BQE432" s="1"/>
      <c r="BQF432" s="1"/>
      <c r="BQG432" s="1"/>
      <c r="BQH432" s="1"/>
      <c r="BQI432" s="1"/>
      <c r="BQJ432" s="1"/>
      <c r="BQK432" s="1"/>
      <c r="BQL432" s="1"/>
      <c r="BQM432" s="1"/>
      <c r="BQN432" s="1"/>
      <c r="BQO432" s="1"/>
      <c r="BQP432" s="1"/>
      <c r="BQQ432" s="1"/>
      <c r="BQR432" s="1"/>
      <c r="BQS432" s="1"/>
      <c r="BQT432" s="1"/>
      <c r="BQU432" s="1"/>
      <c r="BQV432" s="1"/>
      <c r="BQW432" s="1"/>
      <c r="BQX432" s="1"/>
      <c r="BQY432" s="1"/>
      <c r="BQZ432" s="1"/>
      <c r="BRA432" s="1"/>
      <c r="BRB432" s="1"/>
      <c r="BRC432" s="1"/>
      <c r="BRD432" s="1"/>
      <c r="BRE432" s="1"/>
      <c r="BRF432" s="1"/>
      <c r="BRG432" s="1"/>
      <c r="BRH432" s="1"/>
      <c r="BRI432" s="1"/>
      <c r="BRJ432" s="1"/>
      <c r="BRK432" s="1"/>
      <c r="BRL432" s="1"/>
      <c r="BRM432" s="1"/>
      <c r="BRN432" s="1"/>
      <c r="BRO432" s="1"/>
      <c r="BRP432" s="1"/>
      <c r="BRQ432" s="1"/>
      <c r="BRR432" s="1"/>
      <c r="BRS432" s="1"/>
      <c r="BRT432" s="1"/>
      <c r="BRU432" s="1"/>
      <c r="BRV432" s="1"/>
      <c r="BRW432" s="1"/>
      <c r="BRX432" s="1"/>
      <c r="BRY432" s="1"/>
      <c r="BRZ432" s="1"/>
      <c r="BSA432" s="1"/>
      <c r="BSB432" s="1"/>
      <c r="BSC432" s="1"/>
      <c r="BSD432" s="1"/>
      <c r="BSE432" s="1"/>
      <c r="BSF432" s="1"/>
      <c r="BSG432" s="1"/>
      <c r="BSH432" s="1"/>
      <c r="BSI432" s="1"/>
      <c r="BSJ432" s="1"/>
      <c r="BSK432" s="1"/>
      <c r="BSL432" s="1"/>
      <c r="BSM432" s="1"/>
      <c r="BSN432" s="1"/>
      <c r="BSO432" s="1"/>
      <c r="BSP432" s="1"/>
      <c r="BSQ432" s="1"/>
      <c r="BSR432" s="1"/>
      <c r="BSS432" s="1"/>
      <c r="BST432" s="1"/>
      <c r="BSU432" s="1"/>
      <c r="BSV432" s="1"/>
      <c r="BSW432" s="1"/>
      <c r="BSX432" s="1"/>
      <c r="BSY432" s="1"/>
      <c r="BSZ432" s="1"/>
      <c r="BTA432" s="1"/>
      <c r="BTB432" s="1"/>
      <c r="BTC432" s="1"/>
      <c r="BTD432" s="1"/>
      <c r="BTE432" s="1"/>
      <c r="BTF432" s="1"/>
      <c r="BTG432" s="1"/>
      <c r="BTH432" s="1"/>
      <c r="BTI432" s="1"/>
      <c r="BTJ432" s="1"/>
      <c r="BTK432" s="1"/>
      <c r="BTL432" s="1"/>
      <c r="BTM432" s="1"/>
      <c r="BTN432" s="1"/>
      <c r="BTO432" s="1"/>
      <c r="BTP432" s="1"/>
      <c r="BTQ432" s="1"/>
      <c r="BTR432" s="1"/>
      <c r="BTS432" s="1"/>
      <c r="BTT432" s="1"/>
      <c r="BTU432" s="1"/>
      <c r="BTV432" s="1"/>
      <c r="BTW432" s="1"/>
      <c r="BTX432" s="1"/>
      <c r="BTY432" s="1"/>
      <c r="BTZ432" s="1"/>
      <c r="BUA432" s="1"/>
      <c r="BUB432" s="1"/>
      <c r="BUC432" s="1"/>
      <c r="BUD432" s="1"/>
      <c r="BUE432" s="1"/>
      <c r="BUF432" s="1"/>
      <c r="BUG432" s="1"/>
      <c r="BUH432" s="1"/>
      <c r="BUI432" s="1"/>
      <c r="BUJ432" s="1"/>
      <c r="BUK432" s="1"/>
      <c r="BUL432" s="1"/>
      <c r="BUM432" s="1"/>
      <c r="BUN432" s="1"/>
      <c r="BUO432" s="1"/>
      <c r="BUP432" s="1"/>
      <c r="BUQ432" s="1"/>
      <c r="BUR432" s="1"/>
      <c r="BUS432" s="1"/>
      <c r="BUT432" s="1"/>
      <c r="BUU432" s="1"/>
      <c r="BUV432" s="1"/>
      <c r="BUW432" s="1"/>
      <c r="BUX432" s="1"/>
      <c r="BUY432" s="1"/>
      <c r="BUZ432" s="1"/>
      <c r="BVA432" s="1"/>
      <c r="BVB432" s="1"/>
      <c r="BVC432" s="1"/>
      <c r="BVD432" s="1"/>
      <c r="BVE432" s="1"/>
      <c r="BVF432" s="1"/>
      <c r="BVG432" s="1"/>
      <c r="BVH432" s="1"/>
      <c r="BVI432" s="1"/>
      <c r="BVJ432" s="1"/>
      <c r="BVK432" s="1"/>
      <c r="BVL432" s="1"/>
      <c r="BVM432" s="1"/>
      <c r="BVN432" s="1"/>
      <c r="BVO432" s="1"/>
      <c r="BVP432" s="1"/>
      <c r="BVQ432" s="1"/>
      <c r="BVR432" s="1"/>
      <c r="BVS432" s="1"/>
      <c r="BVT432" s="1"/>
      <c r="BVU432" s="1"/>
      <c r="BVV432" s="1"/>
      <c r="BVW432" s="1"/>
      <c r="BVX432" s="1"/>
      <c r="BVY432" s="1"/>
      <c r="BVZ432" s="1"/>
      <c r="BWA432" s="1"/>
      <c r="BWB432" s="1"/>
      <c r="BWC432" s="1"/>
      <c r="BWD432" s="1"/>
      <c r="BWE432" s="1"/>
      <c r="BWF432" s="1"/>
      <c r="BWG432" s="1"/>
      <c r="BWH432" s="1"/>
      <c r="BWI432" s="1"/>
      <c r="BWJ432" s="1"/>
      <c r="BWK432" s="1"/>
      <c r="BWL432" s="1"/>
      <c r="BWM432" s="1"/>
      <c r="BWN432" s="1"/>
      <c r="BWO432" s="1"/>
      <c r="BWP432" s="1"/>
      <c r="BWQ432" s="1"/>
      <c r="BWR432" s="1"/>
      <c r="BWS432" s="1"/>
      <c r="BWT432" s="1"/>
      <c r="BWU432" s="1"/>
      <c r="BWV432" s="1"/>
      <c r="BWW432" s="1"/>
      <c r="BWX432" s="1"/>
      <c r="BWY432" s="1"/>
      <c r="BWZ432" s="1"/>
      <c r="BXA432" s="1"/>
      <c r="BXB432" s="1"/>
      <c r="BXC432" s="1"/>
      <c r="BXD432" s="1"/>
      <c r="BXE432" s="1"/>
      <c r="BXF432" s="1"/>
      <c r="BXG432" s="1"/>
      <c r="BXH432" s="1"/>
      <c r="BXI432" s="1"/>
      <c r="BXJ432" s="1"/>
      <c r="BXK432" s="1"/>
      <c r="BXL432" s="1"/>
      <c r="BXM432" s="1"/>
      <c r="BXN432" s="1"/>
      <c r="BXO432" s="1"/>
      <c r="BXP432" s="1"/>
      <c r="BXQ432" s="1"/>
      <c r="BXR432" s="1"/>
      <c r="BXS432" s="1"/>
      <c r="BXT432" s="1"/>
      <c r="BXU432" s="1"/>
      <c r="BXV432" s="1"/>
      <c r="BXW432" s="1"/>
      <c r="BXX432" s="1"/>
      <c r="BXY432" s="1"/>
      <c r="BXZ432" s="1"/>
      <c r="BYA432" s="1"/>
      <c r="BYB432" s="1"/>
      <c r="BYC432" s="1"/>
      <c r="BYD432" s="1"/>
      <c r="BYE432" s="1"/>
      <c r="BYF432" s="1"/>
      <c r="BYG432" s="1"/>
      <c r="BYH432" s="1"/>
      <c r="BYI432" s="1"/>
      <c r="BYJ432" s="1"/>
      <c r="BYK432" s="1"/>
      <c r="BYL432" s="1"/>
      <c r="BYM432" s="1"/>
      <c r="BYN432" s="1"/>
      <c r="BYO432" s="1"/>
      <c r="BYP432" s="1"/>
      <c r="BYQ432" s="1"/>
      <c r="BYR432" s="1"/>
      <c r="BYS432" s="1"/>
      <c r="BYT432" s="1"/>
      <c r="BYU432" s="1"/>
      <c r="BYV432" s="1"/>
      <c r="BYW432" s="1"/>
      <c r="BYX432" s="1"/>
      <c r="BYY432" s="1"/>
      <c r="BYZ432" s="1"/>
      <c r="BZA432" s="1"/>
      <c r="BZB432" s="1"/>
      <c r="BZC432" s="1"/>
      <c r="BZD432" s="1"/>
      <c r="BZE432" s="1"/>
      <c r="BZF432" s="1"/>
      <c r="BZG432" s="1"/>
      <c r="BZH432" s="1"/>
      <c r="BZI432" s="1"/>
      <c r="BZJ432" s="1"/>
      <c r="BZK432" s="1"/>
      <c r="BZL432" s="1"/>
      <c r="BZM432" s="1"/>
      <c r="BZN432" s="1"/>
      <c r="BZO432" s="1"/>
      <c r="BZP432" s="1"/>
      <c r="BZQ432" s="1"/>
      <c r="BZR432" s="1"/>
      <c r="BZS432" s="1"/>
      <c r="BZT432" s="1"/>
      <c r="BZU432" s="1"/>
      <c r="BZV432" s="1"/>
      <c r="BZW432" s="1"/>
      <c r="BZX432" s="1"/>
      <c r="BZY432" s="1"/>
      <c r="BZZ432" s="1"/>
      <c r="CAA432" s="1"/>
      <c r="CAB432" s="1"/>
      <c r="CAC432" s="1"/>
      <c r="CAD432" s="1"/>
      <c r="CAE432" s="1"/>
      <c r="CAF432" s="1"/>
      <c r="CAG432" s="1"/>
      <c r="CAH432" s="1"/>
      <c r="CAI432" s="1"/>
      <c r="CAJ432" s="1"/>
      <c r="CAK432" s="1"/>
      <c r="CAL432" s="1"/>
      <c r="CAM432" s="1"/>
      <c r="CAN432" s="1"/>
      <c r="CAO432" s="1"/>
      <c r="CAP432" s="1"/>
      <c r="CAQ432" s="1"/>
      <c r="CAR432" s="1"/>
      <c r="CAS432" s="1"/>
      <c r="CAT432" s="1"/>
      <c r="CAU432" s="1"/>
      <c r="CAV432" s="1"/>
      <c r="CAW432" s="1"/>
      <c r="CAX432" s="1"/>
      <c r="CAY432" s="1"/>
      <c r="CAZ432" s="1"/>
      <c r="CBA432" s="1"/>
      <c r="CBB432" s="1"/>
      <c r="CBC432" s="1"/>
      <c r="CBD432" s="1"/>
      <c r="CBE432" s="1"/>
      <c r="CBF432" s="1"/>
      <c r="CBG432" s="1"/>
      <c r="CBH432" s="1"/>
      <c r="CBI432" s="1"/>
      <c r="CBJ432" s="1"/>
      <c r="CBK432" s="1"/>
      <c r="CBL432" s="1"/>
      <c r="CBM432" s="1"/>
      <c r="CBN432" s="1"/>
      <c r="CBO432" s="1"/>
      <c r="CBP432" s="1"/>
      <c r="CBQ432" s="1"/>
      <c r="CBR432" s="1"/>
      <c r="CBS432" s="1"/>
      <c r="CBT432" s="1"/>
      <c r="CBU432" s="1"/>
      <c r="CBV432" s="1"/>
      <c r="CBW432" s="1"/>
      <c r="CBX432" s="1"/>
      <c r="CBY432" s="1"/>
      <c r="CBZ432" s="1"/>
      <c r="CCA432" s="1"/>
      <c r="CCB432" s="1"/>
      <c r="CCC432" s="1"/>
      <c r="CCD432" s="1"/>
      <c r="CCE432" s="1"/>
      <c r="CCF432" s="1"/>
      <c r="CCG432" s="1"/>
      <c r="CCH432" s="1"/>
      <c r="CCI432" s="1"/>
      <c r="CCJ432" s="1"/>
      <c r="CCK432" s="1"/>
      <c r="CCL432" s="1"/>
      <c r="CCM432" s="1"/>
      <c r="CCN432" s="1"/>
      <c r="CCO432" s="1"/>
      <c r="CCP432" s="1"/>
      <c r="CCQ432" s="1"/>
      <c r="CCR432" s="1"/>
      <c r="CCS432" s="1"/>
      <c r="CCT432" s="1"/>
      <c r="CCU432" s="1"/>
      <c r="CCV432" s="1"/>
      <c r="CCW432" s="1"/>
      <c r="CCX432" s="1"/>
      <c r="CCY432" s="1"/>
      <c r="CCZ432" s="1"/>
      <c r="CDA432" s="1"/>
      <c r="CDB432" s="1"/>
      <c r="CDC432" s="1"/>
      <c r="CDD432" s="1"/>
      <c r="CDE432" s="1"/>
      <c r="CDF432" s="1"/>
      <c r="CDG432" s="1"/>
      <c r="CDH432" s="1"/>
      <c r="CDI432" s="1"/>
      <c r="CDJ432" s="1"/>
      <c r="CDK432" s="1"/>
      <c r="CDL432" s="1"/>
      <c r="CDM432" s="1"/>
      <c r="CDN432" s="1"/>
      <c r="CDO432" s="1"/>
      <c r="CDP432" s="1"/>
      <c r="CDQ432" s="1"/>
      <c r="CDR432" s="1"/>
      <c r="CDS432" s="1"/>
      <c r="CDT432" s="1"/>
      <c r="CDU432" s="1"/>
      <c r="CDV432" s="1"/>
      <c r="CDW432" s="1"/>
      <c r="CDX432" s="1"/>
      <c r="CDY432" s="1"/>
      <c r="CDZ432" s="1"/>
      <c r="CEA432" s="1"/>
      <c r="CEB432" s="1"/>
      <c r="CEC432" s="1"/>
      <c r="CED432" s="1"/>
      <c r="CEE432" s="1"/>
      <c r="CEF432" s="1"/>
      <c r="CEG432" s="1"/>
      <c r="CEH432" s="1"/>
      <c r="CEI432" s="1"/>
      <c r="CEJ432" s="1"/>
      <c r="CEK432" s="1"/>
      <c r="CEL432" s="1"/>
      <c r="CEM432" s="1"/>
      <c r="CEN432" s="1"/>
      <c r="CEO432" s="1"/>
      <c r="CEP432" s="1"/>
      <c r="CEQ432" s="1"/>
      <c r="CER432" s="1"/>
      <c r="CES432" s="1"/>
      <c r="CET432" s="1"/>
      <c r="CEU432" s="1"/>
      <c r="CEV432" s="1"/>
      <c r="CEW432" s="1"/>
      <c r="CEX432" s="1"/>
      <c r="CEY432" s="1"/>
      <c r="CEZ432" s="1"/>
      <c r="CFA432" s="1"/>
      <c r="CFB432" s="1"/>
      <c r="CFC432" s="1"/>
      <c r="CFD432" s="1"/>
      <c r="CFE432" s="1"/>
      <c r="CFF432" s="1"/>
      <c r="CFG432" s="1"/>
      <c r="CFH432" s="1"/>
      <c r="CFI432" s="1"/>
      <c r="CFJ432" s="1"/>
      <c r="CFK432" s="1"/>
      <c r="CFL432" s="1"/>
      <c r="CFM432" s="1"/>
      <c r="CFN432" s="1"/>
      <c r="CFO432" s="1"/>
      <c r="CFP432" s="1"/>
      <c r="CFQ432" s="1"/>
      <c r="CFR432" s="1"/>
      <c r="CFS432" s="1"/>
      <c r="CFT432" s="1"/>
      <c r="CFU432" s="1"/>
      <c r="CFV432" s="1"/>
      <c r="CFW432" s="1"/>
      <c r="CFX432" s="1"/>
      <c r="CFY432" s="1"/>
      <c r="CFZ432" s="1"/>
      <c r="CGA432" s="1"/>
      <c r="CGB432" s="1"/>
      <c r="CGC432" s="1"/>
      <c r="CGD432" s="1"/>
      <c r="CGE432" s="1"/>
      <c r="CGF432" s="1"/>
      <c r="CGG432" s="1"/>
      <c r="CGH432" s="1"/>
      <c r="CGI432" s="1"/>
      <c r="CGJ432" s="1"/>
      <c r="CGK432" s="1"/>
      <c r="CGL432" s="1"/>
      <c r="CGM432" s="1"/>
      <c r="CGN432" s="1"/>
      <c r="CGO432" s="1"/>
      <c r="CGP432" s="1"/>
      <c r="CGQ432" s="1"/>
      <c r="CGR432" s="1"/>
      <c r="CGS432" s="1"/>
      <c r="CGT432" s="1"/>
      <c r="CGU432" s="1"/>
      <c r="CGV432" s="1"/>
      <c r="CGW432" s="1"/>
      <c r="CGX432" s="1"/>
      <c r="CGY432" s="1"/>
      <c r="CGZ432" s="1"/>
      <c r="CHA432" s="1"/>
      <c r="CHB432" s="1"/>
      <c r="CHC432" s="1"/>
      <c r="CHD432" s="1"/>
      <c r="CHE432" s="1"/>
      <c r="CHF432" s="1"/>
      <c r="CHG432" s="1"/>
      <c r="CHH432" s="1"/>
      <c r="CHI432" s="1"/>
      <c r="CHJ432" s="1"/>
      <c r="CHK432" s="1"/>
      <c r="CHL432" s="1"/>
      <c r="CHM432" s="1"/>
      <c r="CHN432" s="1"/>
      <c r="CHO432" s="1"/>
      <c r="CHP432" s="1"/>
      <c r="CHQ432" s="1"/>
      <c r="CHR432" s="1"/>
      <c r="CHS432" s="1"/>
      <c r="CHT432" s="1"/>
      <c r="CHU432" s="1"/>
      <c r="CHV432" s="1"/>
      <c r="CHW432" s="1"/>
      <c r="CHX432" s="1"/>
      <c r="CHY432" s="1"/>
      <c r="CHZ432" s="1"/>
      <c r="CIA432" s="1"/>
      <c r="CIB432" s="1"/>
      <c r="CIC432" s="1"/>
      <c r="CID432" s="1"/>
      <c r="CIE432" s="1"/>
      <c r="CIF432" s="1"/>
      <c r="CIG432" s="1"/>
      <c r="CIH432" s="1"/>
      <c r="CII432" s="1"/>
      <c r="CIJ432" s="1"/>
      <c r="CIK432" s="1"/>
      <c r="CIL432" s="1"/>
      <c r="CIM432" s="1"/>
      <c r="CIN432" s="1"/>
      <c r="CIO432" s="1"/>
      <c r="CIP432" s="1"/>
      <c r="CIQ432" s="1"/>
      <c r="CIR432" s="1"/>
      <c r="CIS432" s="1"/>
      <c r="CIT432" s="1"/>
      <c r="CIU432" s="1"/>
      <c r="CIV432" s="1"/>
      <c r="CIW432" s="1"/>
      <c r="CIX432" s="1"/>
      <c r="CIY432" s="1"/>
      <c r="CIZ432" s="1"/>
      <c r="CJA432" s="1"/>
      <c r="CJB432" s="1"/>
      <c r="CJC432" s="1"/>
      <c r="CJD432" s="1"/>
      <c r="CJE432" s="1"/>
      <c r="CJF432" s="1"/>
      <c r="CJG432" s="1"/>
      <c r="CJH432" s="1"/>
      <c r="CJI432" s="1"/>
      <c r="CJJ432" s="1"/>
      <c r="CJK432" s="1"/>
      <c r="CJL432" s="1"/>
      <c r="CJM432" s="1"/>
      <c r="CJN432" s="1"/>
      <c r="CJO432" s="1"/>
      <c r="CJP432" s="1"/>
      <c r="CJQ432" s="1"/>
      <c r="CJR432" s="1"/>
      <c r="CJS432" s="1"/>
      <c r="CJT432" s="1"/>
      <c r="CJU432" s="1"/>
      <c r="CJV432" s="1"/>
      <c r="CJW432" s="1"/>
      <c r="CJX432" s="1"/>
      <c r="CJY432" s="1"/>
      <c r="CJZ432" s="1"/>
      <c r="CKA432" s="1"/>
      <c r="CKB432" s="1"/>
      <c r="CKC432" s="1"/>
      <c r="CKD432" s="1"/>
      <c r="CKE432" s="1"/>
      <c r="CKF432" s="1"/>
      <c r="CKG432" s="1"/>
      <c r="CKH432" s="1"/>
      <c r="CKI432" s="1"/>
      <c r="CKJ432" s="1"/>
      <c r="CKK432" s="1"/>
      <c r="CKL432" s="1"/>
      <c r="CKM432" s="1"/>
      <c r="CKN432" s="1"/>
      <c r="CKO432" s="1"/>
      <c r="CKP432" s="1"/>
      <c r="CKQ432" s="1"/>
      <c r="CKR432" s="1"/>
      <c r="CKS432" s="1"/>
      <c r="CKT432" s="1"/>
      <c r="CKU432" s="1"/>
      <c r="CKV432" s="1"/>
      <c r="CKW432" s="1"/>
      <c r="CKX432" s="1"/>
      <c r="CKY432" s="1"/>
      <c r="CKZ432" s="1"/>
      <c r="CLA432" s="1"/>
      <c r="CLB432" s="1"/>
      <c r="CLC432" s="1"/>
      <c r="CLD432" s="1"/>
      <c r="CLE432" s="1"/>
      <c r="CLF432" s="1"/>
      <c r="CLG432" s="1"/>
      <c r="CLH432" s="1"/>
      <c r="CLI432" s="1"/>
      <c r="CLJ432" s="1"/>
      <c r="CLK432" s="1"/>
      <c r="CLL432" s="1"/>
      <c r="CLM432" s="1"/>
      <c r="CLN432" s="1"/>
      <c r="CLO432" s="1"/>
      <c r="CLP432" s="1"/>
      <c r="CLQ432" s="1"/>
      <c r="CLR432" s="1"/>
      <c r="CLS432" s="1"/>
      <c r="CLT432" s="1"/>
      <c r="CLU432" s="1"/>
      <c r="CLV432" s="1"/>
      <c r="CLW432" s="1"/>
      <c r="CLX432" s="1"/>
      <c r="CLY432" s="1"/>
      <c r="CLZ432" s="1"/>
      <c r="CMA432" s="1"/>
      <c r="CMB432" s="1"/>
      <c r="CMC432" s="1"/>
      <c r="CMD432" s="1"/>
      <c r="CME432" s="1"/>
      <c r="CMF432" s="1"/>
      <c r="CMG432" s="1"/>
      <c r="CMH432" s="1"/>
      <c r="CMI432" s="1"/>
      <c r="CMJ432" s="1"/>
      <c r="CMK432" s="1"/>
      <c r="CML432" s="1"/>
      <c r="CMM432" s="1"/>
      <c r="CMN432" s="1"/>
      <c r="CMO432" s="1"/>
      <c r="CMP432" s="1"/>
      <c r="CMQ432" s="1"/>
      <c r="CMR432" s="1"/>
      <c r="CMS432" s="1"/>
      <c r="CMT432" s="1"/>
      <c r="CMU432" s="1"/>
      <c r="CMV432" s="1"/>
      <c r="CMW432" s="1"/>
      <c r="CMX432" s="1"/>
      <c r="CMY432" s="1"/>
      <c r="CMZ432" s="1"/>
      <c r="CNA432" s="1"/>
      <c r="CNB432" s="1"/>
      <c r="CNC432" s="1"/>
      <c r="CND432" s="1"/>
      <c r="CNE432" s="1"/>
      <c r="CNF432" s="1"/>
      <c r="CNG432" s="1"/>
      <c r="CNH432" s="1"/>
      <c r="CNI432" s="1"/>
      <c r="CNJ432" s="1"/>
      <c r="CNK432" s="1"/>
      <c r="CNL432" s="1"/>
      <c r="CNM432" s="1"/>
      <c r="CNN432" s="1"/>
      <c r="CNO432" s="1"/>
      <c r="CNP432" s="1"/>
      <c r="CNQ432" s="1"/>
      <c r="CNR432" s="1"/>
      <c r="CNS432" s="1"/>
      <c r="CNT432" s="1"/>
      <c r="CNU432" s="1"/>
      <c r="CNV432" s="1"/>
      <c r="CNW432" s="1"/>
      <c r="CNX432" s="1"/>
      <c r="CNY432" s="1"/>
      <c r="CNZ432" s="1"/>
      <c r="COA432" s="1"/>
      <c r="COB432" s="1"/>
      <c r="COC432" s="1"/>
      <c r="COD432" s="1"/>
      <c r="COE432" s="1"/>
      <c r="COF432" s="1"/>
      <c r="COG432" s="1"/>
      <c r="COH432" s="1"/>
      <c r="COI432" s="1"/>
      <c r="COJ432" s="1"/>
      <c r="COK432" s="1"/>
      <c r="COL432" s="1"/>
      <c r="COM432" s="1"/>
      <c r="CON432" s="1"/>
      <c r="COO432" s="1"/>
      <c r="COP432" s="1"/>
      <c r="COQ432" s="1"/>
      <c r="COR432" s="1"/>
      <c r="COS432" s="1"/>
      <c r="COT432" s="1"/>
      <c r="COU432" s="1"/>
      <c r="COV432" s="1"/>
      <c r="COW432" s="1"/>
      <c r="COX432" s="1"/>
      <c r="COY432" s="1"/>
      <c r="COZ432" s="1"/>
      <c r="CPA432" s="1"/>
      <c r="CPB432" s="1"/>
      <c r="CPC432" s="1"/>
      <c r="CPD432" s="1"/>
      <c r="CPE432" s="1"/>
      <c r="CPF432" s="1"/>
      <c r="CPG432" s="1"/>
      <c r="CPH432" s="1"/>
      <c r="CPI432" s="1"/>
      <c r="CPJ432" s="1"/>
      <c r="CPK432" s="1"/>
      <c r="CPL432" s="1"/>
      <c r="CPM432" s="1"/>
      <c r="CPN432" s="1"/>
      <c r="CPO432" s="1"/>
      <c r="CPP432" s="1"/>
      <c r="CPQ432" s="1"/>
      <c r="CPR432" s="1"/>
      <c r="CPS432" s="1"/>
      <c r="CPT432" s="1"/>
      <c r="CPU432" s="1"/>
      <c r="CPV432" s="1"/>
      <c r="CPW432" s="1"/>
      <c r="CPX432" s="1"/>
      <c r="CPY432" s="1"/>
      <c r="CPZ432" s="1"/>
      <c r="CQA432" s="1"/>
      <c r="CQB432" s="1"/>
      <c r="CQC432" s="1"/>
      <c r="CQD432" s="1"/>
      <c r="CQE432" s="1"/>
      <c r="CQF432" s="1"/>
      <c r="CQG432" s="1"/>
      <c r="CQH432" s="1"/>
      <c r="CQI432" s="1"/>
      <c r="CQJ432" s="1"/>
      <c r="CQK432" s="1"/>
      <c r="CQL432" s="1"/>
      <c r="CQM432" s="1"/>
      <c r="CQN432" s="1"/>
      <c r="CQO432" s="1"/>
      <c r="CQP432" s="1"/>
      <c r="CQQ432" s="1"/>
      <c r="CQR432" s="1"/>
      <c r="CQS432" s="1"/>
      <c r="CQT432" s="1"/>
      <c r="CQU432" s="1"/>
      <c r="CQV432" s="1"/>
      <c r="CQW432" s="1"/>
      <c r="CQX432" s="1"/>
      <c r="CQY432" s="1"/>
      <c r="CQZ432" s="1"/>
      <c r="CRA432" s="1"/>
      <c r="CRB432" s="1"/>
      <c r="CRC432" s="1"/>
      <c r="CRD432" s="1"/>
      <c r="CRE432" s="1"/>
      <c r="CRF432" s="1"/>
      <c r="CRG432" s="1"/>
      <c r="CRH432" s="1"/>
      <c r="CRI432" s="1"/>
      <c r="CRJ432" s="1"/>
      <c r="CRK432" s="1"/>
      <c r="CRL432" s="1"/>
      <c r="CRM432" s="1"/>
      <c r="CRN432" s="1"/>
      <c r="CRO432" s="1"/>
      <c r="CRP432" s="1"/>
      <c r="CRQ432" s="1"/>
      <c r="CRR432" s="1"/>
      <c r="CRS432" s="1"/>
      <c r="CRT432" s="1"/>
      <c r="CRU432" s="1"/>
      <c r="CRV432" s="1"/>
      <c r="CRW432" s="1"/>
      <c r="CRX432" s="1"/>
      <c r="CRY432" s="1"/>
      <c r="CRZ432" s="1"/>
      <c r="CSA432" s="1"/>
      <c r="CSB432" s="1"/>
      <c r="CSC432" s="1"/>
      <c r="CSD432" s="1"/>
      <c r="CSE432" s="1"/>
      <c r="CSF432" s="1"/>
      <c r="CSG432" s="1"/>
      <c r="CSH432" s="1"/>
      <c r="CSI432" s="1"/>
      <c r="CSJ432" s="1"/>
      <c r="CSK432" s="1"/>
      <c r="CSL432" s="1"/>
      <c r="CSM432" s="1"/>
      <c r="CSN432" s="1"/>
      <c r="CSO432" s="1"/>
      <c r="CSP432" s="1"/>
      <c r="CSQ432" s="1"/>
      <c r="CSR432" s="1"/>
      <c r="CSS432" s="1"/>
      <c r="CST432" s="1"/>
      <c r="CSU432" s="1"/>
      <c r="CSV432" s="1"/>
      <c r="CSW432" s="1"/>
      <c r="CSX432" s="1"/>
      <c r="CSY432" s="1"/>
      <c r="CSZ432" s="1"/>
      <c r="CTA432" s="1"/>
      <c r="CTB432" s="1"/>
      <c r="CTC432" s="1"/>
      <c r="CTD432" s="1"/>
      <c r="CTE432" s="1"/>
      <c r="CTF432" s="1"/>
      <c r="CTG432" s="1"/>
      <c r="CTH432" s="1"/>
      <c r="CTI432" s="1"/>
      <c r="CTJ432" s="1"/>
      <c r="CTK432" s="1"/>
      <c r="CTL432" s="1"/>
      <c r="CTM432" s="1"/>
      <c r="CTN432" s="1"/>
      <c r="CTO432" s="1"/>
      <c r="CTP432" s="1"/>
      <c r="CTQ432" s="1"/>
      <c r="CTR432" s="1"/>
      <c r="CTS432" s="1"/>
      <c r="CTT432" s="1"/>
      <c r="CTU432" s="1"/>
      <c r="CTV432" s="1"/>
      <c r="CTW432" s="1"/>
      <c r="CTX432" s="1"/>
      <c r="CTY432" s="1"/>
      <c r="CTZ432" s="1"/>
      <c r="CUA432" s="1"/>
      <c r="CUB432" s="1"/>
      <c r="CUC432" s="1"/>
      <c r="CUD432" s="1"/>
      <c r="CUE432" s="1"/>
      <c r="CUF432" s="1"/>
      <c r="CUG432" s="1"/>
      <c r="CUH432" s="1"/>
      <c r="CUI432" s="1"/>
      <c r="CUJ432" s="1"/>
      <c r="CUK432" s="1"/>
      <c r="CUL432" s="1"/>
      <c r="CUM432" s="1"/>
      <c r="CUN432" s="1"/>
      <c r="CUO432" s="1"/>
      <c r="CUP432" s="1"/>
      <c r="CUQ432" s="1"/>
      <c r="CUR432" s="1"/>
      <c r="CUS432" s="1"/>
      <c r="CUT432" s="1"/>
      <c r="CUU432" s="1"/>
      <c r="CUV432" s="1"/>
      <c r="CUW432" s="1"/>
      <c r="CUX432" s="1"/>
      <c r="CUY432" s="1"/>
      <c r="CUZ432" s="1"/>
      <c r="CVA432" s="1"/>
      <c r="CVB432" s="1"/>
      <c r="CVC432" s="1"/>
      <c r="CVD432" s="1"/>
      <c r="CVE432" s="1"/>
      <c r="CVF432" s="1"/>
      <c r="CVG432" s="1"/>
      <c r="CVH432" s="1"/>
      <c r="CVI432" s="1"/>
      <c r="CVJ432" s="1"/>
      <c r="CVK432" s="1"/>
      <c r="CVL432" s="1"/>
      <c r="CVM432" s="1"/>
      <c r="CVN432" s="1"/>
      <c r="CVO432" s="1"/>
      <c r="CVP432" s="1"/>
      <c r="CVQ432" s="1"/>
      <c r="CVR432" s="1"/>
      <c r="CVS432" s="1"/>
      <c r="CVT432" s="1"/>
      <c r="CVU432" s="1"/>
      <c r="CVV432" s="1"/>
      <c r="CVW432" s="1"/>
      <c r="CVX432" s="1"/>
      <c r="CVY432" s="1"/>
      <c r="CVZ432" s="1"/>
      <c r="CWA432" s="1"/>
      <c r="CWB432" s="1"/>
      <c r="CWC432" s="1"/>
      <c r="CWD432" s="1"/>
      <c r="CWE432" s="1"/>
      <c r="CWF432" s="1"/>
      <c r="CWG432" s="1"/>
      <c r="CWH432" s="1"/>
      <c r="CWI432" s="1"/>
      <c r="CWJ432" s="1"/>
      <c r="CWK432" s="1"/>
      <c r="CWL432" s="1"/>
      <c r="CWM432" s="1"/>
      <c r="CWN432" s="1"/>
      <c r="CWO432" s="1"/>
      <c r="CWP432" s="1"/>
      <c r="CWQ432" s="1"/>
      <c r="CWR432" s="1"/>
      <c r="CWS432" s="1"/>
      <c r="CWT432" s="1"/>
      <c r="CWU432" s="1"/>
      <c r="CWV432" s="1"/>
      <c r="CWW432" s="1"/>
      <c r="CWX432" s="1"/>
      <c r="CWY432" s="1"/>
      <c r="CWZ432" s="1"/>
      <c r="CXA432" s="1"/>
      <c r="CXB432" s="1"/>
      <c r="CXC432" s="1"/>
      <c r="CXD432" s="1"/>
      <c r="CXE432" s="1"/>
      <c r="CXF432" s="1"/>
      <c r="CXG432" s="1"/>
      <c r="CXH432" s="1"/>
      <c r="CXI432" s="1"/>
      <c r="CXJ432" s="1"/>
      <c r="CXK432" s="1"/>
      <c r="CXL432" s="1"/>
      <c r="CXM432" s="1"/>
      <c r="CXN432" s="1"/>
      <c r="CXO432" s="1"/>
      <c r="CXP432" s="1"/>
      <c r="CXQ432" s="1"/>
      <c r="CXR432" s="1"/>
      <c r="CXS432" s="1"/>
      <c r="CXT432" s="1"/>
      <c r="CXU432" s="1"/>
      <c r="CXV432" s="1"/>
      <c r="CXW432" s="1"/>
      <c r="CXX432" s="1"/>
      <c r="CXY432" s="1"/>
      <c r="CXZ432" s="1"/>
      <c r="CYA432" s="1"/>
      <c r="CYB432" s="1"/>
      <c r="CYC432" s="1"/>
      <c r="CYD432" s="1"/>
      <c r="CYE432" s="1"/>
      <c r="CYF432" s="1"/>
      <c r="CYG432" s="1"/>
      <c r="CYH432" s="1"/>
      <c r="CYI432" s="1"/>
      <c r="CYJ432" s="1"/>
      <c r="CYK432" s="1"/>
      <c r="CYL432" s="1"/>
      <c r="CYM432" s="1"/>
      <c r="CYN432" s="1"/>
      <c r="CYO432" s="1"/>
      <c r="CYP432" s="1"/>
      <c r="CYQ432" s="1"/>
      <c r="CYR432" s="1"/>
      <c r="CYS432" s="1"/>
      <c r="CYT432" s="1"/>
      <c r="CYU432" s="1"/>
      <c r="CYV432" s="1"/>
      <c r="CYW432" s="1"/>
      <c r="CYX432" s="1"/>
      <c r="CYY432" s="1"/>
      <c r="CYZ432" s="1"/>
      <c r="CZA432" s="1"/>
      <c r="CZB432" s="1"/>
      <c r="CZC432" s="1"/>
      <c r="CZD432" s="1"/>
      <c r="CZE432" s="1"/>
      <c r="CZF432" s="1"/>
      <c r="CZG432" s="1"/>
      <c r="CZH432" s="1"/>
      <c r="CZI432" s="1"/>
      <c r="CZJ432" s="1"/>
      <c r="CZK432" s="1"/>
      <c r="CZL432" s="1"/>
      <c r="CZM432" s="1"/>
      <c r="CZN432" s="1"/>
      <c r="CZO432" s="1"/>
      <c r="CZP432" s="1"/>
      <c r="CZQ432" s="1"/>
      <c r="CZR432" s="1"/>
      <c r="CZS432" s="1"/>
      <c r="CZT432" s="1"/>
      <c r="CZU432" s="1"/>
      <c r="CZV432" s="1"/>
      <c r="CZW432" s="1"/>
      <c r="CZX432" s="1"/>
      <c r="CZY432" s="1"/>
      <c r="CZZ432" s="1"/>
      <c r="DAA432" s="1"/>
      <c r="DAB432" s="1"/>
      <c r="DAC432" s="1"/>
      <c r="DAD432" s="1"/>
      <c r="DAE432" s="1"/>
      <c r="DAF432" s="1"/>
      <c r="DAG432" s="1"/>
      <c r="DAH432" s="1"/>
      <c r="DAI432" s="1"/>
      <c r="DAJ432" s="1"/>
      <c r="DAK432" s="1"/>
      <c r="DAL432" s="1"/>
      <c r="DAM432" s="1"/>
      <c r="DAN432" s="1"/>
      <c r="DAO432" s="1"/>
      <c r="DAP432" s="1"/>
      <c r="DAQ432" s="1"/>
      <c r="DAR432" s="1"/>
      <c r="DAS432" s="1"/>
      <c r="DAT432" s="1"/>
      <c r="DAU432" s="1"/>
      <c r="DAV432" s="1"/>
      <c r="DAW432" s="1"/>
      <c r="DAX432" s="1"/>
      <c r="DAY432" s="1"/>
      <c r="DAZ432" s="1"/>
      <c r="DBA432" s="1"/>
      <c r="DBB432" s="1"/>
      <c r="DBC432" s="1"/>
      <c r="DBD432" s="1"/>
      <c r="DBE432" s="1"/>
      <c r="DBF432" s="1"/>
      <c r="DBG432" s="1"/>
      <c r="DBH432" s="1"/>
      <c r="DBI432" s="1"/>
      <c r="DBJ432" s="1"/>
      <c r="DBK432" s="1"/>
      <c r="DBL432" s="1"/>
      <c r="DBM432" s="1"/>
      <c r="DBN432" s="1"/>
      <c r="DBO432" s="1"/>
      <c r="DBP432" s="1"/>
      <c r="DBQ432" s="1"/>
      <c r="DBR432" s="1"/>
      <c r="DBS432" s="1"/>
      <c r="DBT432" s="1"/>
      <c r="DBU432" s="1"/>
      <c r="DBV432" s="1"/>
      <c r="DBW432" s="1"/>
      <c r="DBX432" s="1"/>
      <c r="DBY432" s="1"/>
      <c r="DBZ432" s="1"/>
      <c r="DCA432" s="1"/>
      <c r="DCB432" s="1"/>
      <c r="DCC432" s="1"/>
      <c r="DCD432" s="1"/>
      <c r="DCE432" s="1"/>
      <c r="DCF432" s="1"/>
      <c r="DCG432" s="1"/>
      <c r="DCH432" s="1"/>
      <c r="DCI432" s="1"/>
      <c r="DCJ432" s="1"/>
      <c r="DCK432" s="1"/>
      <c r="DCL432" s="1"/>
      <c r="DCM432" s="1"/>
      <c r="DCN432" s="1"/>
      <c r="DCO432" s="1"/>
      <c r="DCP432" s="1"/>
      <c r="DCQ432" s="1"/>
      <c r="DCR432" s="1"/>
      <c r="DCS432" s="1"/>
      <c r="DCT432" s="1"/>
      <c r="DCU432" s="1"/>
      <c r="DCV432" s="1"/>
      <c r="DCW432" s="1"/>
      <c r="DCX432" s="1"/>
      <c r="DCY432" s="1"/>
      <c r="DCZ432" s="1"/>
      <c r="DDA432" s="1"/>
      <c r="DDB432" s="1"/>
      <c r="DDC432" s="1"/>
      <c r="DDD432" s="1"/>
      <c r="DDE432" s="1"/>
      <c r="DDF432" s="1"/>
      <c r="DDG432" s="1"/>
      <c r="DDH432" s="1"/>
      <c r="DDI432" s="1"/>
      <c r="DDJ432" s="1"/>
      <c r="DDK432" s="1"/>
      <c r="DDL432" s="1"/>
      <c r="DDM432" s="1"/>
      <c r="DDN432" s="1"/>
      <c r="DDO432" s="1"/>
      <c r="DDP432" s="1"/>
      <c r="DDQ432" s="1"/>
      <c r="DDR432" s="1"/>
      <c r="DDS432" s="1"/>
      <c r="DDT432" s="1"/>
      <c r="DDU432" s="1"/>
      <c r="DDV432" s="1"/>
      <c r="DDW432" s="1"/>
      <c r="DDX432" s="1"/>
      <c r="DDY432" s="1"/>
      <c r="DDZ432" s="1"/>
      <c r="DEA432" s="1"/>
      <c r="DEB432" s="1"/>
      <c r="DEC432" s="1"/>
      <c r="DED432" s="1"/>
      <c r="DEE432" s="1"/>
      <c r="DEF432" s="1"/>
      <c r="DEG432" s="1"/>
      <c r="DEH432" s="1"/>
      <c r="DEI432" s="1"/>
      <c r="DEJ432" s="1"/>
      <c r="DEK432" s="1"/>
      <c r="DEL432" s="1"/>
      <c r="DEM432" s="1"/>
      <c r="DEN432" s="1"/>
      <c r="DEO432" s="1"/>
      <c r="DEP432" s="1"/>
      <c r="DEQ432" s="1"/>
      <c r="DER432" s="1"/>
      <c r="DES432" s="1"/>
      <c r="DET432" s="1"/>
      <c r="DEU432" s="1"/>
      <c r="DEV432" s="1"/>
      <c r="DEW432" s="1"/>
      <c r="DEX432" s="1"/>
      <c r="DEY432" s="1"/>
      <c r="DEZ432" s="1"/>
      <c r="DFA432" s="1"/>
      <c r="DFB432" s="1"/>
      <c r="DFC432" s="1"/>
      <c r="DFD432" s="1"/>
      <c r="DFE432" s="1"/>
      <c r="DFF432" s="1"/>
      <c r="DFG432" s="1"/>
      <c r="DFH432" s="1"/>
      <c r="DFI432" s="1"/>
      <c r="DFJ432" s="1"/>
      <c r="DFK432" s="1"/>
      <c r="DFL432" s="1"/>
      <c r="DFM432" s="1"/>
      <c r="DFN432" s="1"/>
      <c r="DFO432" s="1"/>
      <c r="DFP432" s="1"/>
      <c r="DFQ432" s="1"/>
      <c r="DFR432" s="1"/>
      <c r="DFS432" s="1"/>
      <c r="DFT432" s="1"/>
      <c r="DFU432" s="1"/>
      <c r="DFV432" s="1"/>
      <c r="DFW432" s="1"/>
      <c r="DFX432" s="1"/>
      <c r="DFY432" s="1"/>
      <c r="DFZ432" s="1"/>
      <c r="DGA432" s="1"/>
      <c r="DGB432" s="1"/>
      <c r="DGC432" s="1"/>
      <c r="DGD432" s="1"/>
      <c r="DGE432" s="1"/>
      <c r="DGF432" s="1"/>
      <c r="DGG432" s="1"/>
      <c r="DGH432" s="1"/>
      <c r="DGI432" s="1"/>
      <c r="DGJ432" s="1"/>
      <c r="DGK432" s="1"/>
      <c r="DGL432" s="1"/>
      <c r="DGM432" s="1"/>
      <c r="DGN432" s="1"/>
      <c r="DGO432" s="1"/>
      <c r="DGP432" s="1"/>
      <c r="DGQ432" s="1"/>
      <c r="DGR432" s="1"/>
      <c r="DGS432" s="1"/>
      <c r="DGT432" s="1"/>
      <c r="DGU432" s="1"/>
      <c r="DGV432" s="1"/>
      <c r="DGW432" s="1"/>
      <c r="DGX432" s="1"/>
      <c r="DGY432" s="1"/>
      <c r="DGZ432" s="1"/>
      <c r="DHA432" s="1"/>
      <c r="DHB432" s="1"/>
      <c r="DHC432" s="1"/>
      <c r="DHD432" s="1"/>
      <c r="DHE432" s="1"/>
      <c r="DHF432" s="1"/>
      <c r="DHG432" s="1"/>
      <c r="DHH432" s="1"/>
      <c r="DHI432" s="1"/>
      <c r="DHJ432" s="1"/>
      <c r="DHK432" s="1"/>
      <c r="DHL432" s="1"/>
      <c r="DHM432" s="1"/>
      <c r="DHN432" s="1"/>
      <c r="DHO432" s="1"/>
      <c r="DHP432" s="1"/>
      <c r="DHQ432" s="1"/>
      <c r="DHR432" s="1"/>
      <c r="DHS432" s="1"/>
      <c r="DHT432" s="1"/>
      <c r="DHU432" s="1"/>
      <c r="DHV432" s="1"/>
      <c r="DHW432" s="1"/>
      <c r="DHX432" s="1"/>
      <c r="DHY432" s="1"/>
      <c r="DHZ432" s="1"/>
      <c r="DIA432" s="1"/>
      <c r="DIB432" s="1"/>
      <c r="DIC432" s="1"/>
      <c r="DID432" s="1"/>
      <c r="DIE432" s="1"/>
      <c r="DIF432" s="1"/>
      <c r="DIG432" s="1"/>
      <c r="DIH432" s="1"/>
      <c r="DII432" s="1"/>
      <c r="DIJ432" s="1"/>
      <c r="DIK432" s="1"/>
      <c r="DIL432" s="1"/>
      <c r="DIM432" s="1"/>
      <c r="DIN432" s="1"/>
      <c r="DIO432" s="1"/>
      <c r="DIP432" s="1"/>
      <c r="DIQ432" s="1"/>
      <c r="DIR432" s="1"/>
      <c r="DIS432" s="1"/>
      <c r="DIT432" s="1"/>
      <c r="DIU432" s="1"/>
      <c r="DIV432" s="1"/>
      <c r="DIW432" s="1"/>
      <c r="DIX432" s="1"/>
      <c r="DIY432" s="1"/>
      <c r="DIZ432" s="1"/>
      <c r="DJA432" s="1"/>
      <c r="DJB432" s="1"/>
      <c r="DJC432" s="1"/>
      <c r="DJD432" s="1"/>
      <c r="DJE432" s="1"/>
      <c r="DJF432" s="1"/>
      <c r="DJG432" s="1"/>
      <c r="DJH432" s="1"/>
      <c r="DJI432" s="1"/>
      <c r="DJJ432" s="1"/>
      <c r="DJK432" s="1"/>
      <c r="DJL432" s="1"/>
      <c r="DJM432" s="1"/>
      <c r="DJN432" s="1"/>
      <c r="DJO432" s="1"/>
      <c r="DJP432" s="1"/>
      <c r="DJQ432" s="1"/>
      <c r="DJR432" s="1"/>
      <c r="DJS432" s="1"/>
      <c r="DJT432" s="1"/>
      <c r="DJU432" s="1"/>
      <c r="DJV432" s="1"/>
      <c r="DJW432" s="1"/>
      <c r="DJX432" s="1"/>
      <c r="DJY432" s="1"/>
      <c r="DJZ432" s="1"/>
      <c r="DKA432" s="1"/>
      <c r="DKB432" s="1"/>
      <c r="DKC432" s="1"/>
      <c r="DKD432" s="1"/>
      <c r="DKE432" s="1"/>
      <c r="DKF432" s="1"/>
      <c r="DKG432" s="1"/>
      <c r="DKH432" s="1"/>
      <c r="DKI432" s="1"/>
      <c r="DKJ432" s="1"/>
      <c r="DKK432" s="1"/>
      <c r="DKL432" s="1"/>
      <c r="DKM432" s="1"/>
      <c r="DKN432" s="1"/>
      <c r="DKO432" s="1"/>
      <c r="DKP432" s="1"/>
      <c r="DKQ432" s="1"/>
      <c r="DKR432" s="1"/>
      <c r="DKS432" s="1"/>
      <c r="DKT432" s="1"/>
      <c r="DKU432" s="1"/>
      <c r="DKV432" s="1"/>
      <c r="DKW432" s="1"/>
      <c r="DKX432" s="1"/>
      <c r="DKY432" s="1"/>
      <c r="DKZ432" s="1"/>
      <c r="DLA432" s="1"/>
      <c r="DLB432" s="1"/>
      <c r="DLC432" s="1"/>
      <c r="DLD432" s="1"/>
      <c r="DLE432" s="1"/>
      <c r="DLF432" s="1"/>
      <c r="DLG432" s="1"/>
      <c r="DLH432" s="1"/>
      <c r="DLI432" s="1"/>
      <c r="DLJ432" s="1"/>
      <c r="DLK432" s="1"/>
      <c r="DLL432" s="1"/>
      <c r="DLM432" s="1"/>
      <c r="DLN432" s="1"/>
      <c r="DLO432" s="1"/>
      <c r="DLP432" s="1"/>
      <c r="DLQ432" s="1"/>
      <c r="DLR432" s="1"/>
      <c r="DLS432" s="1"/>
      <c r="DLT432" s="1"/>
      <c r="DLU432" s="1"/>
      <c r="DLV432" s="1"/>
      <c r="DLW432" s="1"/>
      <c r="DLX432" s="1"/>
      <c r="DLY432" s="1"/>
      <c r="DLZ432" s="1"/>
      <c r="DMA432" s="1"/>
      <c r="DMB432" s="1"/>
      <c r="DMC432" s="1"/>
      <c r="DMD432" s="1"/>
      <c r="DME432" s="1"/>
      <c r="DMF432" s="1"/>
      <c r="DMG432" s="1"/>
      <c r="DMH432" s="1"/>
      <c r="DMI432" s="1"/>
      <c r="DMJ432" s="1"/>
      <c r="DMK432" s="1"/>
      <c r="DML432" s="1"/>
      <c r="DMM432" s="1"/>
      <c r="DMN432" s="1"/>
      <c r="DMO432" s="1"/>
      <c r="DMP432" s="1"/>
      <c r="DMQ432" s="1"/>
      <c r="DMR432" s="1"/>
      <c r="DMS432" s="1"/>
      <c r="DMT432" s="1"/>
      <c r="DMU432" s="1"/>
      <c r="DMV432" s="1"/>
      <c r="DMW432" s="1"/>
      <c r="DMX432" s="1"/>
      <c r="DMY432" s="1"/>
      <c r="DMZ432" s="1"/>
      <c r="DNA432" s="1"/>
      <c r="DNB432" s="1"/>
      <c r="DNC432" s="1"/>
      <c r="DND432" s="1"/>
      <c r="DNE432" s="1"/>
      <c r="DNF432" s="1"/>
      <c r="DNG432" s="1"/>
      <c r="DNH432" s="1"/>
      <c r="DNI432" s="1"/>
      <c r="DNJ432" s="1"/>
      <c r="DNK432" s="1"/>
      <c r="DNL432" s="1"/>
      <c r="DNM432" s="1"/>
      <c r="DNN432" s="1"/>
      <c r="DNO432" s="1"/>
      <c r="DNP432" s="1"/>
      <c r="DNQ432" s="1"/>
      <c r="DNR432" s="1"/>
      <c r="DNS432" s="1"/>
      <c r="DNT432" s="1"/>
      <c r="DNU432" s="1"/>
      <c r="DNV432" s="1"/>
      <c r="DNW432" s="1"/>
      <c r="DNX432" s="1"/>
      <c r="DNY432" s="1"/>
      <c r="DNZ432" s="1"/>
      <c r="DOA432" s="1"/>
      <c r="DOB432" s="1"/>
      <c r="DOC432" s="1"/>
      <c r="DOD432" s="1"/>
      <c r="DOE432" s="1"/>
      <c r="DOF432" s="1"/>
      <c r="DOG432" s="1"/>
      <c r="DOH432" s="1"/>
      <c r="DOI432" s="1"/>
      <c r="DOJ432" s="1"/>
      <c r="DOK432" s="1"/>
      <c r="DOL432" s="1"/>
      <c r="DOM432" s="1"/>
      <c r="DON432" s="1"/>
      <c r="DOO432" s="1"/>
      <c r="DOP432" s="1"/>
      <c r="DOQ432" s="1"/>
      <c r="DOR432" s="1"/>
      <c r="DOS432" s="1"/>
      <c r="DOT432" s="1"/>
      <c r="DOU432" s="1"/>
      <c r="DOV432" s="1"/>
      <c r="DOW432" s="1"/>
      <c r="DOX432" s="1"/>
      <c r="DOY432" s="1"/>
      <c r="DOZ432" s="1"/>
      <c r="DPA432" s="1"/>
      <c r="DPB432" s="1"/>
      <c r="DPC432" s="1"/>
      <c r="DPD432" s="1"/>
      <c r="DPE432" s="1"/>
      <c r="DPF432" s="1"/>
      <c r="DPG432" s="1"/>
      <c r="DPH432" s="1"/>
      <c r="DPI432" s="1"/>
      <c r="DPJ432" s="1"/>
      <c r="DPK432" s="1"/>
      <c r="DPL432" s="1"/>
      <c r="DPM432" s="1"/>
      <c r="DPN432" s="1"/>
      <c r="DPO432" s="1"/>
      <c r="DPP432" s="1"/>
      <c r="DPQ432" s="1"/>
      <c r="DPR432" s="1"/>
      <c r="DPS432" s="1"/>
      <c r="DPT432" s="1"/>
      <c r="DPU432" s="1"/>
      <c r="DPV432" s="1"/>
      <c r="DPW432" s="1"/>
      <c r="DPX432" s="1"/>
      <c r="DPY432" s="1"/>
      <c r="DPZ432" s="1"/>
      <c r="DQA432" s="1"/>
      <c r="DQB432" s="1"/>
      <c r="DQC432" s="1"/>
      <c r="DQD432" s="1"/>
      <c r="DQE432" s="1"/>
      <c r="DQF432" s="1"/>
      <c r="DQG432" s="1"/>
      <c r="DQH432" s="1"/>
      <c r="DQI432" s="1"/>
      <c r="DQJ432" s="1"/>
      <c r="DQK432" s="1"/>
      <c r="DQL432" s="1"/>
      <c r="DQM432" s="1"/>
      <c r="DQN432" s="1"/>
      <c r="DQO432" s="1"/>
      <c r="DQP432" s="1"/>
      <c r="DQQ432" s="1"/>
      <c r="DQR432" s="1"/>
      <c r="DQS432" s="1"/>
      <c r="DQT432" s="1"/>
      <c r="DQU432" s="1"/>
      <c r="DQV432" s="1"/>
      <c r="DQW432" s="1"/>
      <c r="DQX432" s="1"/>
      <c r="DQY432" s="1"/>
      <c r="DQZ432" s="1"/>
      <c r="DRA432" s="1"/>
      <c r="DRB432" s="1"/>
      <c r="DRC432" s="1"/>
      <c r="DRD432" s="1"/>
      <c r="DRE432" s="1"/>
      <c r="DRF432" s="1"/>
      <c r="DRG432" s="1"/>
      <c r="DRH432" s="1"/>
      <c r="DRI432" s="1"/>
      <c r="DRJ432" s="1"/>
      <c r="DRK432" s="1"/>
      <c r="DRL432" s="1"/>
      <c r="DRM432" s="1"/>
      <c r="DRN432" s="1"/>
      <c r="DRO432" s="1"/>
      <c r="DRP432" s="1"/>
      <c r="DRQ432" s="1"/>
      <c r="DRR432" s="1"/>
      <c r="DRS432" s="1"/>
      <c r="DRT432" s="1"/>
      <c r="DRU432" s="1"/>
      <c r="DRV432" s="1"/>
      <c r="DRW432" s="1"/>
      <c r="DRX432" s="1"/>
      <c r="DRY432" s="1"/>
      <c r="DRZ432" s="1"/>
      <c r="DSA432" s="1"/>
      <c r="DSB432" s="1"/>
      <c r="DSC432" s="1"/>
      <c r="DSD432" s="1"/>
      <c r="DSE432" s="1"/>
      <c r="DSF432" s="1"/>
      <c r="DSG432" s="1"/>
      <c r="DSH432" s="1"/>
      <c r="DSI432" s="1"/>
      <c r="DSJ432" s="1"/>
      <c r="DSK432" s="1"/>
      <c r="DSL432" s="1"/>
      <c r="DSM432" s="1"/>
      <c r="DSN432" s="1"/>
      <c r="DSO432" s="1"/>
      <c r="DSP432" s="1"/>
      <c r="DSQ432" s="1"/>
      <c r="DSR432" s="1"/>
      <c r="DSS432" s="1"/>
      <c r="DST432" s="1"/>
      <c r="DSU432" s="1"/>
      <c r="DSV432" s="1"/>
      <c r="DSW432" s="1"/>
      <c r="DSX432" s="1"/>
      <c r="DSY432" s="1"/>
      <c r="DSZ432" s="1"/>
      <c r="DTA432" s="1"/>
      <c r="DTB432" s="1"/>
      <c r="DTC432" s="1"/>
      <c r="DTD432" s="1"/>
      <c r="DTE432" s="1"/>
      <c r="DTF432" s="1"/>
      <c r="DTG432" s="1"/>
      <c r="DTH432" s="1"/>
      <c r="DTI432" s="1"/>
      <c r="DTJ432" s="1"/>
      <c r="DTK432" s="1"/>
      <c r="DTL432" s="1"/>
      <c r="DTM432" s="1"/>
      <c r="DTN432" s="1"/>
      <c r="DTO432" s="1"/>
      <c r="DTP432" s="1"/>
      <c r="DTQ432" s="1"/>
      <c r="DTR432" s="1"/>
      <c r="DTS432" s="1"/>
      <c r="DTT432" s="1"/>
      <c r="DTU432" s="1"/>
      <c r="DTV432" s="1"/>
      <c r="DTW432" s="1"/>
      <c r="DTX432" s="1"/>
      <c r="DTY432" s="1"/>
      <c r="DTZ432" s="1"/>
      <c r="DUA432" s="1"/>
      <c r="DUB432" s="1"/>
      <c r="DUC432" s="1"/>
      <c r="DUD432" s="1"/>
      <c r="DUE432" s="1"/>
      <c r="DUF432" s="1"/>
      <c r="DUG432" s="1"/>
      <c r="DUH432" s="1"/>
      <c r="DUI432" s="1"/>
      <c r="DUJ432" s="1"/>
      <c r="DUK432" s="1"/>
      <c r="DUL432" s="1"/>
      <c r="DUM432" s="1"/>
      <c r="DUN432" s="1"/>
      <c r="DUO432" s="1"/>
      <c r="DUP432" s="1"/>
      <c r="DUQ432" s="1"/>
      <c r="DUR432" s="1"/>
      <c r="DUS432" s="1"/>
      <c r="DUT432" s="1"/>
      <c r="DUU432" s="1"/>
      <c r="DUV432" s="1"/>
      <c r="DUW432" s="1"/>
      <c r="DUX432" s="1"/>
      <c r="DUY432" s="1"/>
      <c r="DUZ432" s="1"/>
      <c r="DVA432" s="1"/>
      <c r="DVB432" s="1"/>
      <c r="DVC432" s="1"/>
      <c r="DVD432" s="1"/>
      <c r="DVE432" s="1"/>
      <c r="DVF432" s="1"/>
      <c r="DVG432" s="1"/>
      <c r="DVH432" s="1"/>
      <c r="DVI432" s="1"/>
      <c r="DVJ432" s="1"/>
      <c r="DVK432" s="1"/>
      <c r="DVL432" s="1"/>
      <c r="DVM432" s="1"/>
      <c r="DVN432" s="1"/>
      <c r="DVO432" s="1"/>
      <c r="DVP432" s="1"/>
      <c r="DVQ432" s="1"/>
      <c r="DVR432" s="1"/>
      <c r="DVS432" s="1"/>
      <c r="DVT432" s="1"/>
      <c r="DVU432" s="1"/>
      <c r="DVV432" s="1"/>
      <c r="DVW432" s="1"/>
      <c r="DVX432" s="1"/>
      <c r="DVY432" s="1"/>
      <c r="DVZ432" s="1"/>
      <c r="DWA432" s="1"/>
      <c r="DWB432" s="1"/>
      <c r="DWC432" s="1"/>
      <c r="DWD432" s="1"/>
      <c r="DWE432" s="1"/>
      <c r="DWF432" s="1"/>
      <c r="DWG432" s="1"/>
      <c r="DWH432" s="1"/>
      <c r="DWI432" s="1"/>
      <c r="DWJ432" s="1"/>
      <c r="DWK432" s="1"/>
      <c r="DWL432" s="1"/>
      <c r="DWM432" s="1"/>
      <c r="DWN432" s="1"/>
      <c r="DWO432" s="1"/>
      <c r="DWP432" s="1"/>
      <c r="DWQ432" s="1"/>
      <c r="DWR432" s="1"/>
      <c r="DWS432" s="1"/>
      <c r="DWT432" s="1"/>
      <c r="DWU432" s="1"/>
      <c r="DWV432" s="1"/>
      <c r="DWW432" s="1"/>
      <c r="DWX432" s="1"/>
      <c r="DWY432" s="1"/>
      <c r="DWZ432" s="1"/>
      <c r="DXA432" s="1"/>
      <c r="DXB432" s="1"/>
      <c r="DXC432" s="1"/>
      <c r="DXD432" s="1"/>
      <c r="DXE432" s="1"/>
      <c r="DXF432" s="1"/>
      <c r="DXG432" s="1"/>
      <c r="DXH432" s="1"/>
      <c r="DXI432" s="1"/>
      <c r="DXJ432" s="1"/>
      <c r="DXK432" s="1"/>
      <c r="DXL432" s="1"/>
      <c r="DXM432" s="1"/>
      <c r="DXN432" s="1"/>
      <c r="DXO432" s="1"/>
      <c r="DXP432" s="1"/>
      <c r="DXQ432" s="1"/>
      <c r="DXR432" s="1"/>
      <c r="DXS432" s="1"/>
      <c r="DXT432" s="1"/>
      <c r="DXU432" s="1"/>
      <c r="DXV432" s="1"/>
      <c r="DXW432" s="1"/>
      <c r="DXX432" s="1"/>
      <c r="DXY432" s="1"/>
      <c r="DXZ432" s="1"/>
      <c r="DYA432" s="1"/>
      <c r="DYB432" s="1"/>
      <c r="DYC432" s="1"/>
      <c r="DYD432" s="1"/>
      <c r="DYE432" s="1"/>
      <c r="DYF432" s="1"/>
      <c r="DYG432" s="1"/>
      <c r="DYH432" s="1"/>
      <c r="DYI432" s="1"/>
      <c r="DYJ432" s="1"/>
      <c r="DYK432" s="1"/>
      <c r="DYL432" s="1"/>
      <c r="DYM432" s="1"/>
      <c r="DYN432" s="1"/>
      <c r="DYO432" s="1"/>
      <c r="DYP432" s="1"/>
      <c r="DYQ432" s="1"/>
      <c r="DYR432" s="1"/>
      <c r="DYS432" s="1"/>
      <c r="DYT432" s="1"/>
      <c r="DYU432" s="1"/>
      <c r="DYV432" s="1"/>
      <c r="DYW432" s="1"/>
      <c r="DYX432" s="1"/>
      <c r="DYY432" s="1"/>
      <c r="DYZ432" s="1"/>
      <c r="DZA432" s="1"/>
      <c r="DZB432" s="1"/>
      <c r="DZC432" s="1"/>
      <c r="DZD432" s="1"/>
      <c r="DZE432" s="1"/>
      <c r="DZF432" s="1"/>
      <c r="DZG432" s="1"/>
      <c r="DZH432" s="1"/>
      <c r="DZI432" s="1"/>
      <c r="DZJ432" s="1"/>
      <c r="DZK432" s="1"/>
      <c r="DZL432" s="1"/>
      <c r="DZM432" s="1"/>
      <c r="DZN432" s="1"/>
      <c r="DZO432" s="1"/>
      <c r="DZP432" s="1"/>
      <c r="DZQ432" s="1"/>
      <c r="DZR432" s="1"/>
      <c r="DZS432" s="1"/>
      <c r="DZT432" s="1"/>
      <c r="DZU432" s="1"/>
      <c r="DZV432" s="1"/>
      <c r="DZW432" s="1"/>
      <c r="DZX432" s="1"/>
      <c r="DZY432" s="1"/>
      <c r="DZZ432" s="1"/>
      <c r="EAA432" s="1"/>
      <c r="EAB432" s="1"/>
      <c r="EAC432" s="1"/>
      <c r="EAD432" s="1"/>
      <c r="EAE432" s="1"/>
      <c r="EAF432" s="1"/>
      <c r="EAG432" s="1"/>
      <c r="EAH432" s="1"/>
      <c r="EAI432" s="1"/>
      <c r="EAJ432" s="1"/>
      <c r="EAK432" s="1"/>
      <c r="EAL432" s="1"/>
      <c r="EAM432" s="1"/>
      <c r="EAN432" s="1"/>
      <c r="EAO432" s="1"/>
      <c r="EAP432" s="1"/>
      <c r="EAQ432" s="1"/>
      <c r="EAR432" s="1"/>
      <c r="EAS432" s="1"/>
      <c r="EAT432" s="1"/>
      <c r="EAU432" s="1"/>
      <c r="EAV432" s="1"/>
      <c r="EAW432" s="1"/>
      <c r="EAX432" s="1"/>
      <c r="EAY432" s="1"/>
      <c r="EAZ432" s="1"/>
      <c r="EBA432" s="1"/>
      <c r="EBB432" s="1"/>
      <c r="EBC432" s="1"/>
      <c r="EBD432" s="1"/>
      <c r="EBE432" s="1"/>
      <c r="EBF432" s="1"/>
      <c r="EBG432" s="1"/>
      <c r="EBH432" s="1"/>
      <c r="EBI432" s="1"/>
      <c r="EBJ432" s="1"/>
      <c r="EBK432" s="1"/>
      <c r="EBL432" s="1"/>
      <c r="EBM432" s="1"/>
      <c r="EBN432" s="1"/>
      <c r="EBO432" s="1"/>
      <c r="EBP432" s="1"/>
      <c r="EBQ432" s="1"/>
      <c r="EBR432" s="1"/>
      <c r="EBS432" s="1"/>
      <c r="EBT432" s="1"/>
      <c r="EBU432" s="1"/>
      <c r="EBV432" s="1"/>
      <c r="EBW432" s="1"/>
      <c r="EBX432" s="1"/>
      <c r="EBY432" s="1"/>
      <c r="EBZ432" s="1"/>
      <c r="ECA432" s="1"/>
      <c r="ECB432" s="1"/>
      <c r="ECC432" s="1"/>
      <c r="ECD432" s="1"/>
      <c r="ECE432" s="1"/>
      <c r="ECF432" s="1"/>
      <c r="ECG432" s="1"/>
      <c r="ECH432" s="1"/>
      <c r="ECI432" s="1"/>
      <c r="ECJ432" s="1"/>
      <c r="ECK432" s="1"/>
      <c r="ECL432" s="1"/>
      <c r="ECM432" s="1"/>
      <c r="ECN432" s="1"/>
      <c r="ECO432" s="1"/>
      <c r="ECP432" s="1"/>
      <c r="ECQ432" s="1"/>
      <c r="ECR432" s="1"/>
      <c r="ECS432" s="1"/>
      <c r="ECT432" s="1"/>
      <c r="ECU432" s="1"/>
      <c r="ECV432" s="1"/>
      <c r="ECW432" s="1"/>
      <c r="ECX432" s="1"/>
      <c r="ECY432" s="1"/>
      <c r="ECZ432" s="1"/>
      <c r="EDA432" s="1"/>
      <c r="EDB432" s="1"/>
      <c r="EDC432" s="1"/>
      <c r="EDD432" s="1"/>
      <c r="EDE432" s="1"/>
      <c r="EDF432" s="1"/>
      <c r="EDG432" s="1"/>
      <c r="EDH432" s="1"/>
      <c r="EDI432" s="1"/>
      <c r="EDJ432" s="1"/>
      <c r="EDK432" s="1"/>
      <c r="EDL432" s="1"/>
      <c r="EDM432" s="1"/>
      <c r="EDN432" s="1"/>
      <c r="EDO432" s="1"/>
      <c r="EDP432" s="1"/>
      <c r="EDQ432" s="1"/>
      <c r="EDR432" s="1"/>
      <c r="EDS432" s="1"/>
      <c r="EDT432" s="1"/>
      <c r="EDU432" s="1"/>
      <c r="EDV432" s="1"/>
      <c r="EDW432" s="1"/>
      <c r="EDX432" s="1"/>
      <c r="EDY432" s="1"/>
      <c r="EDZ432" s="1"/>
      <c r="EEA432" s="1"/>
      <c r="EEB432" s="1"/>
      <c r="EEC432" s="1"/>
      <c r="EED432" s="1"/>
      <c r="EEE432" s="1"/>
      <c r="EEF432" s="1"/>
      <c r="EEG432" s="1"/>
      <c r="EEH432" s="1"/>
      <c r="EEI432" s="1"/>
      <c r="EEJ432" s="1"/>
      <c r="EEK432" s="1"/>
      <c r="EEL432" s="1"/>
      <c r="EEM432" s="1"/>
      <c r="EEN432" s="1"/>
      <c r="EEO432" s="1"/>
      <c r="EEP432" s="1"/>
      <c r="EEQ432" s="1"/>
      <c r="EER432" s="1"/>
      <c r="EES432" s="1"/>
      <c r="EET432" s="1"/>
      <c r="EEU432" s="1"/>
      <c r="EEV432" s="1"/>
      <c r="EEW432" s="1"/>
      <c r="EEX432" s="1"/>
      <c r="EEY432" s="1"/>
      <c r="EEZ432" s="1"/>
      <c r="EFA432" s="1"/>
      <c r="EFB432" s="1"/>
      <c r="EFC432" s="1"/>
      <c r="EFD432" s="1"/>
      <c r="EFE432" s="1"/>
      <c r="EFF432" s="1"/>
      <c r="EFG432" s="1"/>
      <c r="EFH432" s="1"/>
      <c r="EFI432" s="1"/>
      <c r="EFJ432" s="1"/>
      <c r="EFK432" s="1"/>
      <c r="EFL432" s="1"/>
      <c r="EFM432" s="1"/>
      <c r="EFN432" s="1"/>
      <c r="EFO432" s="1"/>
      <c r="EFP432" s="1"/>
      <c r="EFQ432" s="1"/>
      <c r="EFR432" s="1"/>
      <c r="EFS432" s="1"/>
      <c r="EFT432" s="1"/>
      <c r="EFU432" s="1"/>
      <c r="EFV432" s="1"/>
      <c r="EFW432" s="1"/>
      <c r="EFX432" s="1"/>
      <c r="EFY432" s="1"/>
      <c r="EFZ432" s="1"/>
      <c r="EGA432" s="1"/>
      <c r="EGB432" s="1"/>
      <c r="EGC432" s="1"/>
      <c r="EGD432" s="1"/>
      <c r="EGE432" s="1"/>
      <c r="EGF432" s="1"/>
      <c r="EGG432" s="1"/>
      <c r="EGH432" s="1"/>
      <c r="EGI432" s="1"/>
      <c r="EGJ432" s="1"/>
      <c r="EGK432" s="1"/>
      <c r="EGL432" s="1"/>
      <c r="EGM432" s="1"/>
      <c r="EGN432" s="1"/>
      <c r="EGO432" s="1"/>
      <c r="EGP432" s="1"/>
      <c r="EGQ432" s="1"/>
      <c r="EGR432" s="1"/>
      <c r="EGS432" s="1"/>
      <c r="EGT432" s="1"/>
      <c r="EGU432" s="1"/>
      <c r="EGV432" s="1"/>
      <c r="EGW432" s="1"/>
      <c r="EGX432" s="1"/>
      <c r="EGY432" s="1"/>
      <c r="EGZ432" s="1"/>
      <c r="EHA432" s="1"/>
      <c r="EHB432" s="1"/>
      <c r="EHC432" s="1"/>
      <c r="EHD432" s="1"/>
      <c r="EHE432" s="1"/>
      <c r="EHF432" s="1"/>
      <c r="EHG432" s="1"/>
      <c r="EHH432" s="1"/>
      <c r="EHI432" s="1"/>
      <c r="EHJ432" s="1"/>
      <c r="EHK432" s="1"/>
      <c r="EHL432" s="1"/>
      <c r="EHM432" s="1"/>
      <c r="EHN432" s="1"/>
      <c r="EHO432" s="1"/>
      <c r="EHP432" s="1"/>
      <c r="EHQ432" s="1"/>
      <c r="EHR432" s="1"/>
      <c r="EHS432" s="1"/>
      <c r="EHT432" s="1"/>
      <c r="EHU432" s="1"/>
      <c r="EHV432" s="1"/>
      <c r="EHW432" s="1"/>
      <c r="EHX432" s="1"/>
      <c r="EHY432" s="1"/>
      <c r="EHZ432" s="1"/>
      <c r="EIA432" s="1"/>
      <c r="EIB432" s="1"/>
      <c r="EIC432" s="1"/>
      <c r="EID432" s="1"/>
      <c r="EIE432" s="1"/>
      <c r="EIF432" s="1"/>
      <c r="EIG432" s="1"/>
      <c r="EIH432" s="1"/>
      <c r="EII432" s="1"/>
      <c r="EIJ432" s="1"/>
      <c r="EIK432" s="1"/>
      <c r="EIL432" s="1"/>
      <c r="EIM432" s="1"/>
      <c r="EIN432" s="1"/>
      <c r="EIO432" s="1"/>
      <c r="EIP432" s="1"/>
      <c r="EIQ432" s="1"/>
      <c r="EIR432" s="1"/>
      <c r="EIS432" s="1"/>
      <c r="EIT432" s="1"/>
      <c r="EIU432" s="1"/>
      <c r="EIV432" s="1"/>
      <c r="EIW432" s="1"/>
      <c r="EIX432" s="1"/>
      <c r="EIY432" s="1"/>
      <c r="EIZ432" s="1"/>
      <c r="EJA432" s="1"/>
      <c r="EJB432" s="1"/>
      <c r="EJC432" s="1"/>
      <c r="EJD432" s="1"/>
      <c r="EJE432" s="1"/>
      <c r="EJF432" s="1"/>
      <c r="EJG432" s="1"/>
      <c r="EJH432" s="1"/>
      <c r="EJI432" s="1"/>
      <c r="EJJ432" s="1"/>
      <c r="EJK432" s="1"/>
      <c r="EJL432" s="1"/>
      <c r="EJM432" s="1"/>
      <c r="EJN432" s="1"/>
      <c r="EJO432" s="1"/>
      <c r="EJP432" s="1"/>
      <c r="EJQ432" s="1"/>
      <c r="EJR432" s="1"/>
      <c r="EJS432" s="1"/>
      <c r="EJT432" s="1"/>
      <c r="EJU432" s="1"/>
      <c r="EJV432" s="1"/>
      <c r="EJW432" s="1"/>
      <c r="EJX432" s="1"/>
      <c r="EJY432" s="1"/>
      <c r="EJZ432" s="1"/>
      <c r="EKA432" s="1"/>
      <c r="EKB432" s="1"/>
      <c r="EKC432" s="1"/>
      <c r="EKD432" s="1"/>
      <c r="EKE432" s="1"/>
      <c r="EKF432" s="1"/>
      <c r="EKG432" s="1"/>
      <c r="EKH432" s="1"/>
      <c r="EKI432" s="1"/>
      <c r="EKJ432" s="1"/>
      <c r="EKK432" s="1"/>
      <c r="EKL432" s="1"/>
      <c r="EKM432" s="1"/>
      <c r="EKN432" s="1"/>
      <c r="EKO432" s="1"/>
      <c r="EKP432" s="1"/>
      <c r="EKQ432" s="1"/>
      <c r="EKR432" s="1"/>
      <c r="EKS432" s="1"/>
      <c r="EKT432" s="1"/>
      <c r="EKU432" s="1"/>
      <c r="EKV432" s="1"/>
      <c r="EKW432" s="1"/>
      <c r="EKX432" s="1"/>
      <c r="EKY432" s="1"/>
      <c r="EKZ432" s="1"/>
      <c r="ELA432" s="1"/>
      <c r="ELB432" s="1"/>
      <c r="ELC432" s="1"/>
      <c r="ELD432" s="1"/>
      <c r="ELE432" s="1"/>
      <c r="ELF432" s="1"/>
      <c r="ELG432" s="1"/>
      <c r="ELH432" s="1"/>
      <c r="ELI432" s="1"/>
      <c r="ELJ432" s="1"/>
      <c r="ELK432" s="1"/>
      <c r="ELL432" s="1"/>
      <c r="ELM432" s="1"/>
      <c r="ELN432" s="1"/>
      <c r="ELO432" s="1"/>
      <c r="ELP432" s="1"/>
      <c r="ELQ432" s="1"/>
      <c r="ELR432" s="1"/>
      <c r="ELS432" s="1"/>
      <c r="ELT432" s="1"/>
      <c r="ELU432" s="1"/>
      <c r="ELV432" s="1"/>
      <c r="ELW432" s="1"/>
      <c r="ELX432" s="1"/>
      <c r="ELY432" s="1"/>
      <c r="ELZ432" s="1"/>
      <c r="EMA432" s="1"/>
      <c r="EMB432" s="1"/>
      <c r="EMC432" s="1"/>
      <c r="EMD432" s="1"/>
      <c r="EME432" s="1"/>
      <c r="EMF432" s="1"/>
      <c r="EMG432" s="1"/>
      <c r="EMH432" s="1"/>
      <c r="EMI432" s="1"/>
      <c r="EMJ432" s="1"/>
      <c r="EMK432" s="1"/>
      <c r="EML432" s="1"/>
      <c r="EMM432" s="1"/>
      <c r="EMN432" s="1"/>
      <c r="EMO432" s="1"/>
      <c r="EMP432" s="1"/>
      <c r="EMQ432" s="1"/>
      <c r="EMR432" s="1"/>
      <c r="EMS432" s="1"/>
      <c r="EMT432" s="1"/>
      <c r="EMU432" s="1"/>
      <c r="EMV432" s="1"/>
      <c r="EMW432" s="1"/>
      <c r="EMX432" s="1"/>
      <c r="EMY432" s="1"/>
      <c r="EMZ432" s="1"/>
      <c r="ENA432" s="1"/>
      <c r="ENB432" s="1"/>
      <c r="ENC432" s="1"/>
      <c r="END432" s="1"/>
      <c r="ENE432" s="1"/>
      <c r="ENF432" s="1"/>
      <c r="ENG432" s="1"/>
      <c r="ENH432" s="1"/>
      <c r="ENI432" s="1"/>
      <c r="ENJ432" s="1"/>
      <c r="ENK432" s="1"/>
      <c r="ENL432" s="1"/>
      <c r="ENM432" s="1"/>
      <c r="ENN432" s="1"/>
      <c r="ENO432" s="1"/>
      <c r="ENP432" s="1"/>
      <c r="ENQ432" s="1"/>
      <c r="ENR432" s="1"/>
      <c r="ENS432" s="1"/>
      <c r="ENT432" s="1"/>
      <c r="ENU432" s="1"/>
      <c r="ENV432" s="1"/>
      <c r="ENW432" s="1"/>
      <c r="ENX432" s="1"/>
      <c r="ENY432" s="1"/>
      <c r="ENZ432" s="1"/>
      <c r="EOA432" s="1"/>
      <c r="EOB432" s="1"/>
      <c r="EOC432" s="1"/>
      <c r="EOD432" s="1"/>
      <c r="EOE432" s="1"/>
      <c r="EOF432" s="1"/>
      <c r="EOG432" s="1"/>
      <c r="EOH432" s="1"/>
      <c r="EOI432" s="1"/>
      <c r="EOJ432" s="1"/>
      <c r="EOK432" s="1"/>
      <c r="EOL432" s="1"/>
      <c r="EOM432" s="1"/>
      <c r="EON432" s="1"/>
      <c r="EOO432" s="1"/>
      <c r="EOP432" s="1"/>
      <c r="EOQ432" s="1"/>
      <c r="EOR432" s="1"/>
      <c r="EOS432" s="1"/>
      <c r="EOT432" s="1"/>
      <c r="EOU432" s="1"/>
      <c r="EOV432" s="1"/>
      <c r="EOW432" s="1"/>
      <c r="EOX432" s="1"/>
      <c r="EOY432" s="1"/>
      <c r="EOZ432" s="1"/>
      <c r="EPA432" s="1"/>
      <c r="EPB432" s="1"/>
      <c r="EPC432" s="1"/>
      <c r="EPD432" s="1"/>
      <c r="EPE432" s="1"/>
      <c r="EPF432" s="1"/>
      <c r="EPG432" s="1"/>
      <c r="EPH432" s="1"/>
      <c r="EPI432" s="1"/>
      <c r="EPJ432" s="1"/>
      <c r="EPK432" s="1"/>
      <c r="EPL432" s="1"/>
      <c r="EPM432" s="1"/>
      <c r="EPN432" s="1"/>
      <c r="EPO432" s="1"/>
      <c r="EPP432" s="1"/>
      <c r="EPQ432" s="1"/>
      <c r="EPR432" s="1"/>
      <c r="EPS432" s="1"/>
      <c r="EPT432" s="1"/>
      <c r="EPU432" s="1"/>
      <c r="EPV432" s="1"/>
      <c r="EPW432" s="1"/>
      <c r="EPX432" s="1"/>
      <c r="EPY432" s="1"/>
      <c r="EPZ432" s="1"/>
      <c r="EQA432" s="1"/>
      <c r="EQB432" s="1"/>
      <c r="EQC432" s="1"/>
      <c r="EQD432" s="1"/>
      <c r="EQE432" s="1"/>
      <c r="EQF432" s="1"/>
      <c r="EQG432" s="1"/>
      <c r="EQH432" s="1"/>
      <c r="EQI432" s="1"/>
      <c r="EQJ432" s="1"/>
      <c r="EQK432" s="1"/>
      <c r="EQL432" s="1"/>
      <c r="EQM432" s="1"/>
      <c r="EQN432" s="1"/>
      <c r="EQO432" s="1"/>
      <c r="EQP432" s="1"/>
      <c r="EQQ432" s="1"/>
      <c r="EQR432" s="1"/>
      <c r="EQS432" s="1"/>
      <c r="EQT432" s="1"/>
      <c r="EQU432" s="1"/>
      <c r="EQV432" s="1"/>
      <c r="EQW432" s="1"/>
      <c r="EQX432" s="1"/>
      <c r="EQY432" s="1"/>
      <c r="EQZ432" s="1"/>
      <c r="ERA432" s="1"/>
      <c r="ERB432" s="1"/>
      <c r="ERC432" s="1"/>
      <c r="ERD432" s="1"/>
      <c r="ERE432" s="1"/>
      <c r="ERF432" s="1"/>
      <c r="ERG432" s="1"/>
      <c r="ERH432" s="1"/>
      <c r="ERI432" s="1"/>
      <c r="ERJ432" s="1"/>
      <c r="ERK432" s="1"/>
      <c r="ERL432" s="1"/>
      <c r="ERM432" s="1"/>
      <c r="ERN432" s="1"/>
      <c r="ERO432" s="1"/>
      <c r="ERP432" s="1"/>
      <c r="ERQ432" s="1"/>
      <c r="ERR432" s="1"/>
      <c r="ERS432" s="1"/>
      <c r="ERT432" s="1"/>
      <c r="ERU432" s="1"/>
      <c r="ERV432" s="1"/>
      <c r="ERW432" s="1"/>
      <c r="ERX432" s="1"/>
      <c r="ERY432" s="1"/>
      <c r="ERZ432" s="1"/>
      <c r="ESA432" s="1"/>
      <c r="ESB432" s="1"/>
      <c r="ESC432" s="1"/>
      <c r="ESD432" s="1"/>
      <c r="ESE432" s="1"/>
      <c r="ESF432" s="1"/>
      <c r="ESG432" s="1"/>
      <c r="ESH432" s="1"/>
      <c r="ESI432" s="1"/>
      <c r="ESJ432" s="1"/>
      <c r="ESK432" s="1"/>
      <c r="ESL432" s="1"/>
      <c r="ESM432" s="1"/>
      <c r="ESN432" s="1"/>
      <c r="ESO432" s="1"/>
      <c r="ESP432" s="1"/>
      <c r="ESQ432" s="1"/>
      <c r="ESR432" s="1"/>
      <c r="ESS432" s="1"/>
      <c r="EST432" s="1"/>
      <c r="ESU432" s="1"/>
      <c r="ESV432" s="1"/>
      <c r="ESW432" s="1"/>
      <c r="ESX432" s="1"/>
      <c r="ESY432" s="1"/>
      <c r="ESZ432" s="1"/>
      <c r="ETA432" s="1"/>
      <c r="ETB432" s="1"/>
      <c r="ETC432" s="1"/>
      <c r="ETD432" s="1"/>
      <c r="ETE432" s="1"/>
      <c r="ETF432" s="1"/>
      <c r="ETG432" s="1"/>
      <c r="ETH432" s="1"/>
      <c r="ETI432" s="1"/>
      <c r="ETJ432" s="1"/>
      <c r="ETK432" s="1"/>
      <c r="ETL432" s="1"/>
      <c r="ETM432" s="1"/>
      <c r="ETN432" s="1"/>
      <c r="ETO432" s="1"/>
      <c r="ETP432" s="1"/>
      <c r="ETQ432" s="1"/>
      <c r="ETR432" s="1"/>
      <c r="ETS432" s="1"/>
      <c r="ETT432" s="1"/>
      <c r="ETU432" s="1"/>
      <c r="ETV432" s="1"/>
      <c r="ETW432" s="1"/>
      <c r="ETX432" s="1"/>
      <c r="ETY432" s="1"/>
      <c r="ETZ432" s="1"/>
      <c r="EUA432" s="1"/>
      <c r="EUB432" s="1"/>
      <c r="EUC432" s="1"/>
      <c r="EUD432" s="1"/>
      <c r="EUE432" s="1"/>
      <c r="EUF432" s="1"/>
      <c r="EUG432" s="1"/>
      <c r="EUH432" s="1"/>
      <c r="EUI432" s="1"/>
      <c r="EUJ432" s="1"/>
      <c r="EUK432" s="1"/>
      <c r="EUL432" s="1"/>
      <c r="EUM432" s="1"/>
      <c r="EUN432" s="1"/>
      <c r="EUO432" s="1"/>
      <c r="EUP432" s="1"/>
      <c r="EUQ432" s="1"/>
      <c r="EUR432" s="1"/>
      <c r="EUS432" s="1"/>
      <c r="EUT432" s="1"/>
      <c r="EUU432" s="1"/>
      <c r="EUV432" s="1"/>
      <c r="EUW432" s="1"/>
      <c r="EUX432" s="1"/>
      <c r="EUY432" s="1"/>
      <c r="EUZ432" s="1"/>
      <c r="EVA432" s="1"/>
      <c r="EVB432" s="1"/>
      <c r="EVC432" s="1"/>
      <c r="EVD432" s="1"/>
      <c r="EVE432" s="1"/>
      <c r="EVF432" s="1"/>
      <c r="EVG432" s="1"/>
      <c r="EVH432" s="1"/>
      <c r="EVI432" s="1"/>
      <c r="EVJ432" s="1"/>
      <c r="EVK432" s="1"/>
      <c r="EVL432" s="1"/>
      <c r="EVM432" s="1"/>
      <c r="EVN432" s="1"/>
      <c r="EVO432" s="1"/>
      <c r="EVP432" s="1"/>
      <c r="EVQ432" s="1"/>
      <c r="EVR432" s="1"/>
      <c r="EVS432" s="1"/>
      <c r="EVT432" s="1"/>
      <c r="EVU432" s="1"/>
      <c r="EVV432" s="1"/>
      <c r="EVW432" s="1"/>
      <c r="EVX432" s="1"/>
      <c r="EVY432" s="1"/>
      <c r="EVZ432" s="1"/>
      <c r="EWA432" s="1"/>
      <c r="EWB432" s="1"/>
      <c r="EWC432" s="1"/>
      <c r="EWD432" s="1"/>
      <c r="EWE432" s="1"/>
      <c r="EWF432" s="1"/>
      <c r="EWG432" s="1"/>
      <c r="EWH432" s="1"/>
      <c r="EWI432" s="1"/>
      <c r="EWJ432" s="1"/>
      <c r="EWK432" s="1"/>
      <c r="EWL432" s="1"/>
      <c r="EWM432" s="1"/>
      <c r="EWN432" s="1"/>
      <c r="EWO432" s="1"/>
      <c r="EWP432" s="1"/>
      <c r="EWQ432" s="1"/>
      <c r="EWR432" s="1"/>
      <c r="EWS432" s="1"/>
      <c r="EWT432" s="1"/>
      <c r="EWU432" s="1"/>
      <c r="EWV432" s="1"/>
      <c r="EWW432" s="1"/>
      <c r="EWX432" s="1"/>
      <c r="EWY432" s="1"/>
      <c r="EWZ432" s="1"/>
      <c r="EXA432" s="1"/>
      <c r="EXB432" s="1"/>
      <c r="EXC432" s="1"/>
      <c r="EXD432" s="1"/>
      <c r="EXE432" s="1"/>
      <c r="EXF432" s="1"/>
      <c r="EXG432" s="1"/>
      <c r="EXH432" s="1"/>
      <c r="EXI432" s="1"/>
      <c r="EXJ432" s="1"/>
      <c r="EXK432" s="1"/>
      <c r="EXL432" s="1"/>
      <c r="EXM432" s="1"/>
      <c r="EXN432" s="1"/>
      <c r="EXO432" s="1"/>
      <c r="EXP432" s="1"/>
      <c r="EXQ432" s="1"/>
      <c r="EXR432" s="1"/>
      <c r="EXS432" s="1"/>
      <c r="EXT432" s="1"/>
      <c r="EXU432" s="1"/>
      <c r="EXV432" s="1"/>
      <c r="EXW432" s="1"/>
      <c r="EXX432" s="1"/>
      <c r="EXY432" s="1"/>
      <c r="EXZ432" s="1"/>
      <c r="EYA432" s="1"/>
      <c r="EYB432" s="1"/>
      <c r="EYC432" s="1"/>
      <c r="EYD432" s="1"/>
      <c r="EYE432" s="1"/>
      <c r="EYF432" s="1"/>
      <c r="EYG432" s="1"/>
      <c r="EYH432" s="1"/>
      <c r="EYI432" s="1"/>
      <c r="EYJ432" s="1"/>
      <c r="EYK432" s="1"/>
      <c r="EYL432" s="1"/>
      <c r="EYM432" s="1"/>
      <c r="EYN432" s="1"/>
      <c r="EYO432" s="1"/>
      <c r="EYP432" s="1"/>
      <c r="EYQ432" s="1"/>
      <c r="EYR432" s="1"/>
      <c r="EYS432" s="1"/>
      <c r="EYT432" s="1"/>
      <c r="EYU432" s="1"/>
      <c r="EYV432" s="1"/>
      <c r="EYW432" s="1"/>
      <c r="EYX432" s="1"/>
      <c r="EYY432" s="1"/>
      <c r="EYZ432" s="1"/>
      <c r="EZA432" s="1"/>
      <c r="EZB432" s="1"/>
      <c r="EZC432" s="1"/>
      <c r="EZD432" s="1"/>
      <c r="EZE432" s="1"/>
      <c r="EZF432" s="1"/>
      <c r="EZG432" s="1"/>
      <c r="EZH432" s="1"/>
      <c r="EZI432" s="1"/>
      <c r="EZJ432" s="1"/>
      <c r="EZK432" s="1"/>
      <c r="EZL432" s="1"/>
      <c r="EZM432" s="1"/>
      <c r="EZN432" s="1"/>
      <c r="EZO432" s="1"/>
      <c r="EZP432" s="1"/>
      <c r="EZQ432" s="1"/>
      <c r="EZR432" s="1"/>
      <c r="EZS432" s="1"/>
      <c r="EZT432" s="1"/>
      <c r="EZU432" s="1"/>
      <c r="EZV432" s="1"/>
      <c r="EZW432" s="1"/>
      <c r="EZX432" s="1"/>
      <c r="EZY432" s="1"/>
      <c r="EZZ432" s="1"/>
      <c r="FAA432" s="1"/>
      <c r="FAB432" s="1"/>
      <c r="FAC432" s="1"/>
      <c r="FAD432" s="1"/>
      <c r="FAE432" s="1"/>
      <c r="FAF432" s="1"/>
      <c r="FAG432" s="1"/>
      <c r="FAH432" s="1"/>
      <c r="FAI432" s="1"/>
      <c r="FAJ432" s="1"/>
      <c r="FAK432" s="1"/>
      <c r="FAL432" s="1"/>
      <c r="FAM432" s="1"/>
      <c r="FAN432" s="1"/>
      <c r="FAO432" s="1"/>
      <c r="FAP432" s="1"/>
      <c r="FAQ432" s="1"/>
      <c r="FAR432" s="1"/>
      <c r="FAS432" s="1"/>
      <c r="FAT432" s="1"/>
      <c r="FAU432" s="1"/>
      <c r="FAV432" s="1"/>
      <c r="FAW432" s="1"/>
      <c r="FAX432" s="1"/>
      <c r="FAY432" s="1"/>
      <c r="FAZ432" s="1"/>
      <c r="FBA432" s="1"/>
      <c r="FBB432" s="1"/>
      <c r="FBC432" s="1"/>
      <c r="FBD432" s="1"/>
      <c r="FBE432" s="1"/>
      <c r="FBF432" s="1"/>
      <c r="FBG432" s="1"/>
      <c r="FBH432" s="1"/>
      <c r="FBI432" s="1"/>
      <c r="FBJ432" s="1"/>
      <c r="FBK432" s="1"/>
      <c r="FBL432" s="1"/>
      <c r="FBM432" s="1"/>
      <c r="FBN432" s="1"/>
      <c r="FBO432" s="1"/>
      <c r="FBP432" s="1"/>
      <c r="FBQ432" s="1"/>
      <c r="FBR432" s="1"/>
      <c r="FBS432" s="1"/>
      <c r="FBT432" s="1"/>
      <c r="FBU432" s="1"/>
      <c r="FBV432" s="1"/>
      <c r="FBW432" s="1"/>
      <c r="FBX432" s="1"/>
      <c r="FBY432" s="1"/>
      <c r="FBZ432" s="1"/>
      <c r="FCA432" s="1"/>
      <c r="FCB432" s="1"/>
      <c r="FCC432" s="1"/>
      <c r="FCD432" s="1"/>
      <c r="FCE432" s="1"/>
      <c r="FCF432" s="1"/>
      <c r="FCG432" s="1"/>
      <c r="FCH432" s="1"/>
      <c r="FCI432" s="1"/>
      <c r="FCJ432" s="1"/>
      <c r="FCK432" s="1"/>
      <c r="FCL432" s="1"/>
      <c r="FCM432" s="1"/>
      <c r="FCN432" s="1"/>
      <c r="FCO432" s="1"/>
      <c r="FCP432" s="1"/>
      <c r="FCQ432" s="1"/>
      <c r="FCR432" s="1"/>
      <c r="FCS432" s="1"/>
      <c r="FCT432" s="1"/>
      <c r="FCU432" s="1"/>
      <c r="FCV432" s="1"/>
      <c r="FCW432" s="1"/>
      <c r="FCX432" s="1"/>
      <c r="FCY432" s="1"/>
      <c r="FCZ432" s="1"/>
      <c r="FDA432" s="1"/>
      <c r="FDB432" s="1"/>
      <c r="FDC432" s="1"/>
      <c r="FDD432" s="1"/>
      <c r="FDE432" s="1"/>
      <c r="FDF432" s="1"/>
      <c r="FDG432" s="1"/>
      <c r="FDH432" s="1"/>
      <c r="FDI432" s="1"/>
      <c r="FDJ432" s="1"/>
      <c r="FDK432" s="1"/>
      <c r="FDL432" s="1"/>
      <c r="FDM432" s="1"/>
      <c r="FDN432" s="1"/>
      <c r="FDO432" s="1"/>
      <c r="FDP432" s="1"/>
      <c r="FDQ432" s="1"/>
      <c r="FDR432" s="1"/>
      <c r="FDS432" s="1"/>
      <c r="FDT432" s="1"/>
      <c r="FDU432" s="1"/>
      <c r="FDV432" s="1"/>
      <c r="FDW432" s="1"/>
      <c r="FDX432" s="1"/>
      <c r="FDY432" s="1"/>
      <c r="FDZ432" s="1"/>
      <c r="FEA432" s="1"/>
      <c r="FEB432" s="1"/>
      <c r="FEC432" s="1"/>
      <c r="FED432" s="1"/>
      <c r="FEE432" s="1"/>
      <c r="FEF432" s="1"/>
      <c r="FEG432" s="1"/>
      <c r="FEH432" s="1"/>
      <c r="FEI432" s="1"/>
      <c r="FEJ432" s="1"/>
      <c r="FEK432" s="1"/>
      <c r="FEL432" s="1"/>
      <c r="FEM432" s="1"/>
      <c r="FEN432" s="1"/>
      <c r="FEO432" s="1"/>
      <c r="FEP432" s="1"/>
      <c r="FEQ432" s="1"/>
      <c r="FER432" s="1"/>
      <c r="FES432" s="1"/>
      <c r="FET432" s="1"/>
      <c r="FEU432" s="1"/>
      <c r="FEV432" s="1"/>
      <c r="FEW432" s="1"/>
      <c r="FEX432" s="1"/>
      <c r="FEY432" s="1"/>
      <c r="FEZ432" s="1"/>
      <c r="FFA432" s="1"/>
      <c r="FFB432" s="1"/>
      <c r="FFC432" s="1"/>
      <c r="FFD432" s="1"/>
      <c r="FFE432" s="1"/>
      <c r="FFF432" s="1"/>
      <c r="FFG432" s="1"/>
      <c r="FFH432" s="1"/>
      <c r="FFI432" s="1"/>
      <c r="FFJ432" s="1"/>
      <c r="FFK432" s="1"/>
      <c r="FFL432" s="1"/>
      <c r="FFM432" s="1"/>
      <c r="FFN432" s="1"/>
      <c r="FFO432" s="1"/>
      <c r="FFP432" s="1"/>
      <c r="FFQ432" s="1"/>
      <c r="FFR432" s="1"/>
      <c r="FFS432" s="1"/>
      <c r="FFT432" s="1"/>
      <c r="FFU432" s="1"/>
      <c r="FFV432" s="1"/>
      <c r="FFW432" s="1"/>
      <c r="FFX432" s="1"/>
      <c r="FFY432" s="1"/>
      <c r="FFZ432" s="1"/>
      <c r="FGA432" s="1"/>
      <c r="FGB432" s="1"/>
      <c r="FGC432" s="1"/>
      <c r="FGD432" s="1"/>
      <c r="FGE432" s="1"/>
      <c r="FGF432" s="1"/>
      <c r="FGG432" s="1"/>
      <c r="FGH432" s="1"/>
      <c r="FGI432" s="1"/>
      <c r="FGJ432" s="1"/>
      <c r="FGK432" s="1"/>
      <c r="FGL432" s="1"/>
      <c r="FGM432" s="1"/>
      <c r="FGN432" s="1"/>
      <c r="FGO432" s="1"/>
      <c r="FGP432" s="1"/>
      <c r="FGQ432" s="1"/>
      <c r="FGR432" s="1"/>
      <c r="FGS432" s="1"/>
      <c r="FGT432" s="1"/>
      <c r="FGU432" s="1"/>
      <c r="FGV432" s="1"/>
      <c r="FGW432" s="1"/>
      <c r="FGX432" s="1"/>
      <c r="FGY432" s="1"/>
      <c r="FGZ432" s="1"/>
      <c r="FHA432" s="1"/>
      <c r="FHB432" s="1"/>
      <c r="FHC432" s="1"/>
      <c r="FHD432" s="1"/>
      <c r="FHE432" s="1"/>
      <c r="FHF432" s="1"/>
      <c r="FHG432" s="1"/>
      <c r="FHH432" s="1"/>
      <c r="FHI432" s="1"/>
      <c r="FHJ432" s="1"/>
      <c r="FHK432" s="1"/>
      <c r="FHL432" s="1"/>
      <c r="FHM432" s="1"/>
      <c r="FHN432" s="1"/>
      <c r="FHO432" s="1"/>
      <c r="FHP432" s="1"/>
      <c r="FHQ432" s="1"/>
      <c r="FHR432" s="1"/>
      <c r="FHS432" s="1"/>
      <c r="FHT432" s="1"/>
      <c r="FHU432" s="1"/>
      <c r="FHV432" s="1"/>
      <c r="FHW432" s="1"/>
      <c r="FHX432" s="1"/>
      <c r="FHY432" s="1"/>
      <c r="FHZ432" s="1"/>
      <c r="FIA432" s="1"/>
      <c r="FIB432" s="1"/>
      <c r="FIC432" s="1"/>
      <c r="FID432" s="1"/>
      <c r="FIE432" s="1"/>
      <c r="FIF432" s="1"/>
      <c r="FIG432" s="1"/>
      <c r="FIH432" s="1"/>
      <c r="FII432" s="1"/>
      <c r="FIJ432" s="1"/>
      <c r="FIK432" s="1"/>
      <c r="FIL432" s="1"/>
      <c r="FIM432" s="1"/>
      <c r="FIN432" s="1"/>
      <c r="FIO432" s="1"/>
      <c r="FIP432" s="1"/>
      <c r="FIQ432" s="1"/>
      <c r="FIR432" s="1"/>
      <c r="FIS432" s="1"/>
      <c r="FIT432" s="1"/>
      <c r="FIU432" s="1"/>
      <c r="FIV432" s="1"/>
      <c r="FIW432" s="1"/>
      <c r="FIX432" s="1"/>
      <c r="FIY432" s="1"/>
      <c r="FIZ432" s="1"/>
      <c r="FJA432" s="1"/>
      <c r="FJB432" s="1"/>
      <c r="FJC432" s="1"/>
      <c r="FJD432" s="1"/>
      <c r="FJE432" s="1"/>
      <c r="FJF432" s="1"/>
      <c r="FJG432" s="1"/>
      <c r="FJH432" s="1"/>
      <c r="FJI432" s="1"/>
      <c r="FJJ432" s="1"/>
      <c r="FJK432" s="1"/>
      <c r="FJL432" s="1"/>
      <c r="FJM432" s="1"/>
      <c r="FJN432" s="1"/>
      <c r="FJO432" s="1"/>
      <c r="FJP432" s="1"/>
      <c r="FJQ432" s="1"/>
      <c r="FJR432" s="1"/>
      <c r="FJS432" s="1"/>
      <c r="FJT432" s="1"/>
      <c r="FJU432" s="1"/>
      <c r="FJV432" s="1"/>
      <c r="FJW432" s="1"/>
      <c r="FJX432" s="1"/>
      <c r="FJY432" s="1"/>
      <c r="FJZ432" s="1"/>
      <c r="FKA432" s="1"/>
      <c r="FKB432" s="1"/>
      <c r="FKC432" s="1"/>
      <c r="FKD432" s="1"/>
      <c r="FKE432" s="1"/>
      <c r="FKF432" s="1"/>
      <c r="FKG432" s="1"/>
      <c r="FKH432" s="1"/>
      <c r="FKI432" s="1"/>
      <c r="FKJ432" s="1"/>
      <c r="FKK432" s="1"/>
      <c r="FKL432" s="1"/>
      <c r="FKM432" s="1"/>
      <c r="FKN432" s="1"/>
      <c r="FKO432" s="1"/>
      <c r="FKP432" s="1"/>
      <c r="FKQ432" s="1"/>
      <c r="FKR432" s="1"/>
      <c r="FKS432" s="1"/>
      <c r="FKT432" s="1"/>
      <c r="FKU432" s="1"/>
      <c r="FKV432" s="1"/>
      <c r="FKW432" s="1"/>
      <c r="FKX432" s="1"/>
      <c r="FKY432" s="1"/>
      <c r="FKZ432" s="1"/>
      <c r="FLA432" s="1"/>
      <c r="FLB432" s="1"/>
      <c r="FLC432" s="1"/>
      <c r="FLD432" s="1"/>
      <c r="FLE432" s="1"/>
      <c r="FLF432" s="1"/>
      <c r="FLG432" s="1"/>
      <c r="FLH432" s="1"/>
      <c r="FLI432" s="1"/>
      <c r="FLJ432" s="1"/>
      <c r="FLK432" s="1"/>
      <c r="FLL432" s="1"/>
      <c r="FLM432" s="1"/>
      <c r="FLN432" s="1"/>
      <c r="FLO432" s="1"/>
      <c r="FLP432" s="1"/>
      <c r="FLQ432" s="1"/>
      <c r="FLR432" s="1"/>
      <c r="FLS432" s="1"/>
      <c r="FLT432" s="1"/>
      <c r="FLU432" s="1"/>
      <c r="FLV432" s="1"/>
      <c r="FLW432" s="1"/>
      <c r="FLX432" s="1"/>
      <c r="FLY432" s="1"/>
      <c r="FLZ432" s="1"/>
      <c r="FMA432" s="1"/>
      <c r="FMB432" s="1"/>
      <c r="FMC432" s="1"/>
      <c r="FMD432" s="1"/>
      <c r="FME432" s="1"/>
      <c r="FMF432" s="1"/>
      <c r="FMG432" s="1"/>
      <c r="FMH432" s="1"/>
      <c r="FMI432" s="1"/>
      <c r="FMJ432" s="1"/>
      <c r="FMK432" s="1"/>
      <c r="FML432" s="1"/>
      <c r="FMM432" s="1"/>
      <c r="FMN432" s="1"/>
      <c r="FMO432" s="1"/>
      <c r="FMP432" s="1"/>
      <c r="FMQ432" s="1"/>
      <c r="FMR432" s="1"/>
      <c r="FMS432" s="1"/>
      <c r="FMT432" s="1"/>
      <c r="FMU432" s="1"/>
      <c r="FMV432" s="1"/>
      <c r="FMW432" s="1"/>
      <c r="FMX432" s="1"/>
      <c r="FMY432" s="1"/>
      <c r="FMZ432" s="1"/>
      <c r="FNA432" s="1"/>
      <c r="FNB432" s="1"/>
      <c r="FNC432" s="1"/>
      <c r="FND432" s="1"/>
      <c r="FNE432" s="1"/>
      <c r="FNF432" s="1"/>
      <c r="FNG432" s="1"/>
      <c r="FNH432" s="1"/>
      <c r="FNI432" s="1"/>
      <c r="FNJ432" s="1"/>
      <c r="FNK432" s="1"/>
      <c r="FNL432" s="1"/>
      <c r="FNM432" s="1"/>
      <c r="FNN432" s="1"/>
      <c r="FNO432" s="1"/>
      <c r="FNP432" s="1"/>
      <c r="FNQ432" s="1"/>
      <c r="FNR432" s="1"/>
      <c r="FNS432" s="1"/>
      <c r="FNT432" s="1"/>
      <c r="FNU432" s="1"/>
      <c r="FNV432" s="1"/>
      <c r="FNW432" s="1"/>
      <c r="FNX432" s="1"/>
      <c r="FNY432" s="1"/>
      <c r="FNZ432" s="1"/>
      <c r="FOA432" s="1"/>
      <c r="FOB432" s="1"/>
      <c r="FOC432" s="1"/>
      <c r="FOD432" s="1"/>
      <c r="FOE432" s="1"/>
      <c r="FOF432" s="1"/>
      <c r="FOG432" s="1"/>
      <c r="FOH432" s="1"/>
      <c r="FOI432" s="1"/>
      <c r="FOJ432" s="1"/>
      <c r="FOK432" s="1"/>
      <c r="FOL432" s="1"/>
      <c r="FOM432" s="1"/>
      <c r="FON432" s="1"/>
      <c r="FOO432" s="1"/>
      <c r="FOP432" s="1"/>
      <c r="FOQ432" s="1"/>
      <c r="FOR432" s="1"/>
      <c r="FOS432" s="1"/>
      <c r="FOT432" s="1"/>
      <c r="FOU432" s="1"/>
      <c r="FOV432" s="1"/>
      <c r="FOW432" s="1"/>
      <c r="FOX432" s="1"/>
      <c r="FOY432" s="1"/>
      <c r="FOZ432" s="1"/>
      <c r="FPA432" s="1"/>
      <c r="FPB432" s="1"/>
      <c r="FPC432" s="1"/>
      <c r="FPD432" s="1"/>
      <c r="FPE432" s="1"/>
      <c r="FPF432" s="1"/>
      <c r="FPG432" s="1"/>
      <c r="FPH432" s="1"/>
      <c r="FPI432" s="1"/>
      <c r="FPJ432" s="1"/>
      <c r="FPK432" s="1"/>
      <c r="FPL432" s="1"/>
      <c r="FPM432" s="1"/>
      <c r="FPN432" s="1"/>
      <c r="FPO432" s="1"/>
      <c r="FPP432" s="1"/>
      <c r="FPQ432" s="1"/>
      <c r="FPR432" s="1"/>
      <c r="FPS432" s="1"/>
      <c r="FPT432" s="1"/>
      <c r="FPU432" s="1"/>
      <c r="FPV432" s="1"/>
      <c r="FPW432" s="1"/>
      <c r="FPX432" s="1"/>
      <c r="FPY432" s="1"/>
      <c r="FPZ432" s="1"/>
      <c r="FQA432" s="1"/>
      <c r="FQB432" s="1"/>
      <c r="FQC432" s="1"/>
      <c r="FQD432" s="1"/>
      <c r="FQE432" s="1"/>
      <c r="FQF432" s="1"/>
      <c r="FQG432" s="1"/>
      <c r="FQH432" s="1"/>
      <c r="FQI432" s="1"/>
      <c r="FQJ432" s="1"/>
      <c r="FQK432" s="1"/>
      <c r="FQL432" s="1"/>
      <c r="FQM432" s="1"/>
      <c r="FQN432" s="1"/>
      <c r="FQO432" s="1"/>
      <c r="FQP432" s="1"/>
      <c r="FQQ432" s="1"/>
      <c r="FQR432" s="1"/>
      <c r="FQS432" s="1"/>
      <c r="FQT432" s="1"/>
      <c r="FQU432" s="1"/>
      <c r="FQV432" s="1"/>
      <c r="FQW432" s="1"/>
      <c r="FQX432" s="1"/>
      <c r="FQY432" s="1"/>
      <c r="FQZ432" s="1"/>
      <c r="FRA432" s="1"/>
      <c r="FRB432" s="1"/>
      <c r="FRC432" s="1"/>
      <c r="FRD432" s="1"/>
      <c r="FRE432" s="1"/>
      <c r="FRF432" s="1"/>
      <c r="FRG432" s="1"/>
      <c r="FRH432" s="1"/>
      <c r="FRI432" s="1"/>
      <c r="FRJ432" s="1"/>
      <c r="FRK432" s="1"/>
      <c r="FRL432" s="1"/>
      <c r="FRM432" s="1"/>
      <c r="FRN432" s="1"/>
      <c r="FRO432" s="1"/>
      <c r="FRP432" s="1"/>
      <c r="FRQ432" s="1"/>
      <c r="FRR432" s="1"/>
      <c r="FRS432" s="1"/>
      <c r="FRT432" s="1"/>
      <c r="FRU432" s="1"/>
      <c r="FRV432" s="1"/>
      <c r="FRW432" s="1"/>
      <c r="FRX432" s="1"/>
      <c r="FRY432" s="1"/>
      <c r="FRZ432" s="1"/>
      <c r="FSA432" s="1"/>
      <c r="FSB432" s="1"/>
      <c r="FSC432" s="1"/>
      <c r="FSD432" s="1"/>
      <c r="FSE432" s="1"/>
      <c r="FSF432" s="1"/>
      <c r="FSG432" s="1"/>
      <c r="FSH432" s="1"/>
      <c r="FSI432" s="1"/>
      <c r="FSJ432" s="1"/>
      <c r="FSK432" s="1"/>
      <c r="FSL432" s="1"/>
      <c r="FSM432" s="1"/>
      <c r="FSN432" s="1"/>
      <c r="FSO432" s="1"/>
      <c r="FSP432" s="1"/>
      <c r="FSQ432" s="1"/>
      <c r="FSR432" s="1"/>
      <c r="FSS432" s="1"/>
      <c r="FST432" s="1"/>
      <c r="FSU432" s="1"/>
      <c r="FSV432" s="1"/>
      <c r="FSW432" s="1"/>
      <c r="FSX432" s="1"/>
      <c r="FSY432" s="1"/>
      <c r="FSZ432" s="1"/>
      <c r="FTA432" s="1"/>
      <c r="FTB432" s="1"/>
      <c r="FTC432" s="1"/>
      <c r="FTD432" s="1"/>
      <c r="FTE432" s="1"/>
      <c r="FTF432" s="1"/>
      <c r="FTG432" s="1"/>
      <c r="FTH432" s="1"/>
      <c r="FTI432" s="1"/>
      <c r="FTJ432" s="1"/>
      <c r="FTK432" s="1"/>
      <c r="FTL432" s="1"/>
      <c r="FTM432" s="1"/>
      <c r="FTN432" s="1"/>
      <c r="FTO432" s="1"/>
      <c r="FTP432" s="1"/>
      <c r="FTQ432" s="1"/>
      <c r="FTR432" s="1"/>
      <c r="FTS432" s="1"/>
      <c r="FTT432" s="1"/>
      <c r="FTU432" s="1"/>
      <c r="FTV432" s="1"/>
      <c r="FTW432" s="1"/>
      <c r="FTX432" s="1"/>
      <c r="FTY432" s="1"/>
      <c r="FTZ432" s="1"/>
      <c r="FUA432" s="1"/>
      <c r="FUB432" s="1"/>
      <c r="FUC432" s="1"/>
      <c r="FUD432" s="1"/>
      <c r="FUE432" s="1"/>
      <c r="FUF432" s="1"/>
      <c r="FUG432" s="1"/>
      <c r="FUH432" s="1"/>
      <c r="FUI432" s="1"/>
      <c r="FUJ432" s="1"/>
      <c r="FUK432" s="1"/>
      <c r="FUL432" s="1"/>
      <c r="FUM432" s="1"/>
      <c r="FUN432" s="1"/>
      <c r="FUO432" s="1"/>
      <c r="FUP432" s="1"/>
      <c r="FUQ432" s="1"/>
      <c r="FUR432" s="1"/>
      <c r="FUS432" s="1"/>
      <c r="FUT432" s="1"/>
      <c r="FUU432" s="1"/>
      <c r="FUV432" s="1"/>
      <c r="FUW432" s="1"/>
      <c r="FUX432" s="1"/>
      <c r="FUY432" s="1"/>
      <c r="FUZ432" s="1"/>
      <c r="FVA432" s="1"/>
      <c r="FVB432" s="1"/>
      <c r="FVC432" s="1"/>
      <c r="FVD432" s="1"/>
      <c r="FVE432" s="1"/>
      <c r="FVF432" s="1"/>
      <c r="FVG432" s="1"/>
      <c r="FVH432" s="1"/>
      <c r="FVI432" s="1"/>
      <c r="FVJ432" s="1"/>
      <c r="FVK432" s="1"/>
      <c r="FVL432" s="1"/>
      <c r="FVM432" s="1"/>
      <c r="FVN432" s="1"/>
      <c r="FVO432" s="1"/>
      <c r="FVP432" s="1"/>
      <c r="FVQ432" s="1"/>
      <c r="FVR432" s="1"/>
      <c r="FVS432" s="1"/>
      <c r="FVT432" s="1"/>
      <c r="FVU432" s="1"/>
      <c r="FVV432" s="1"/>
      <c r="FVW432" s="1"/>
      <c r="FVX432" s="1"/>
      <c r="FVY432" s="1"/>
      <c r="FVZ432" s="1"/>
      <c r="FWA432" s="1"/>
      <c r="FWB432" s="1"/>
      <c r="FWC432" s="1"/>
      <c r="FWD432" s="1"/>
      <c r="FWE432" s="1"/>
      <c r="FWF432" s="1"/>
      <c r="FWG432" s="1"/>
      <c r="FWH432" s="1"/>
      <c r="FWI432" s="1"/>
      <c r="FWJ432" s="1"/>
      <c r="FWK432" s="1"/>
      <c r="FWL432" s="1"/>
      <c r="FWM432" s="1"/>
      <c r="FWN432" s="1"/>
      <c r="FWO432" s="1"/>
      <c r="FWP432" s="1"/>
      <c r="FWQ432" s="1"/>
      <c r="FWR432" s="1"/>
      <c r="FWS432" s="1"/>
      <c r="FWT432" s="1"/>
      <c r="FWU432" s="1"/>
      <c r="FWV432" s="1"/>
      <c r="FWW432" s="1"/>
      <c r="FWX432" s="1"/>
      <c r="FWY432" s="1"/>
      <c r="FWZ432" s="1"/>
      <c r="FXA432" s="1"/>
      <c r="FXB432" s="1"/>
      <c r="FXC432" s="1"/>
      <c r="FXD432" s="1"/>
      <c r="FXE432" s="1"/>
      <c r="FXF432" s="1"/>
      <c r="FXG432" s="1"/>
      <c r="FXH432" s="1"/>
      <c r="FXI432" s="1"/>
      <c r="FXJ432" s="1"/>
      <c r="FXK432" s="1"/>
      <c r="FXL432" s="1"/>
      <c r="FXM432" s="1"/>
      <c r="FXN432" s="1"/>
      <c r="FXO432" s="1"/>
      <c r="FXP432" s="1"/>
      <c r="FXQ432" s="1"/>
      <c r="FXR432" s="1"/>
      <c r="FXS432" s="1"/>
      <c r="FXT432" s="1"/>
      <c r="FXU432" s="1"/>
      <c r="FXV432" s="1"/>
      <c r="FXW432" s="1"/>
      <c r="FXX432" s="1"/>
      <c r="FXY432" s="1"/>
      <c r="FXZ432" s="1"/>
      <c r="FYA432" s="1"/>
      <c r="FYB432" s="1"/>
      <c r="FYC432" s="1"/>
      <c r="FYD432" s="1"/>
      <c r="FYE432" s="1"/>
      <c r="FYF432" s="1"/>
      <c r="FYG432" s="1"/>
      <c r="FYH432" s="1"/>
      <c r="FYI432" s="1"/>
      <c r="FYJ432" s="1"/>
      <c r="FYK432" s="1"/>
      <c r="FYL432" s="1"/>
      <c r="FYM432" s="1"/>
      <c r="FYN432" s="1"/>
      <c r="FYO432" s="1"/>
      <c r="FYP432" s="1"/>
      <c r="FYQ432" s="1"/>
      <c r="FYR432" s="1"/>
      <c r="FYS432" s="1"/>
      <c r="FYT432" s="1"/>
      <c r="FYU432" s="1"/>
      <c r="FYV432" s="1"/>
      <c r="FYW432" s="1"/>
      <c r="FYX432" s="1"/>
      <c r="FYY432" s="1"/>
      <c r="FYZ432" s="1"/>
      <c r="FZA432" s="1"/>
      <c r="FZB432" s="1"/>
      <c r="FZC432" s="1"/>
      <c r="FZD432" s="1"/>
      <c r="FZE432" s="1"/>
      <c r="FZF432" s="1"/>
      <c r="FZG432" s="1"/>
      <c r="FZH432" s="1"/>
      <c r="FZI432" s="1"/>
      <c r="FZJ432" s="1"/>
      <c r="FZK432" s="1"/>
      <c r="FZL432" s="1"/>
      <c r="FZM432" s="1"/>
      <c r="FZN432" s="1"/>
      <c r="FZO432" s="1"/>
      <c r="FZP432" s="1"/>
      <c r="FZQ432" s="1"/>
      <c r="FZR432" s="1"/>
      <c r="FZS432" s="1"/>
      <c r="FZT432" s="1"/>
      <c r="FZU432" s="1"/>
      <c r="FZV432" s="1"/>
      <c r="FZW432" s="1"/>
      <c r="FZX432" s="1"/>
      <c r="FZY432" s="1"/>
      <c r="FZZ432" s="1"/>
      <c r="GAA432" s="1"/>
      <c r="GAB432" s="1"/>
      <c r="GAC432" s="1"/>
      <c r="GAD432" s="1"/>
      <c r="GAE432" s="1"/>
      <c r="GAF432" s="1"/>
      <c r="GAG432" s="1"/>
      <c r="GAH432" s="1"/>
      <c r="GAI432" s="1"/>
      <c r="GAJ432" s="1"/>
      <c r="GAK432" s="1"/>
      <c r="GAL432" s="1"/>
      <c r="GAM432" s="1"/>
      <c r="GAN432" s="1"/>
      <c r="GAO432" s="1"/>
      <c r="GAP432" s="1"/>
      <c r="GAQ432" s="1"/>
      <c r="GAR432" s="1"/>
      <c r="GAS432" s="1"/>
      <c r="GAT432" s="1"/>
      <c r="GAU432" s="1"/>
      <c r="GAV432" s="1"/>
      <c r="GAW432" s="1"/>
      <c r="GAX432" s="1"/>
      <c r="GAY432" s="1"/>
      <c r="GAZ432" s="1"/>
      <c r="GBA432" s="1"/>
      <c r="GBB432" s="1"/>
      <c r="GBC432" s="1"/>
      <c r="GBD432" s="1"/>
      <c r="GBE432" s="1"/>
      <c r="GBF432" s="1"/>
      <c r="GBG432" s="1"/>
      <c r="GBH432" s="1"/>
      <c r="GBI432" s="1"/>
      <c r="GBJ432" s="1"/>
      <c r="GBK432" s="1"/>
      <c r="GBL432" s="1"/>
      <c r="GBM432" s="1"/>
      <c r="GBN432" s="1"/>
      <c r="GBO432" s="1"/>
      <c r="GBP432" s="1"/>
      <c r="GBQ432" s="1"/>
      <c r="GBR432" s="1"/>
      <c r="GBS432" s="1"/>
      <c r="GBT432" s="1"/>
      <c r="GBU432" s="1"/>
      <c r="GBV432" s="1"/>
      <c r="GBW432" s="1"/>
      <c r="GBX432" s="1"/>
      <c r="GBY432" s="1"/>
      <c r="GBZ432" s="1"/>
      <c r="GCA432" s="1"/>
      <c r="GCB432" s="1"/>
      <c r="GCC432" s="1"/>
      <c r="GCD432" s="1"/>
      <c r="GCE432" s="1"/>
      <c r="GCF432" s="1"/>
      <c r="GCG432" s="1"/>
      <c r="GCH432" s="1"/>
      <c r="GCI432" s="1"/>
      <c r="GCJ432" s="1"/>
      <c r="GCK432" s="1"/>
      <c r="GCL432" s="1"/>
      <c r="GCM432" s="1"/>
      <c r="GCN432" s="1"/>
      <c r="GCO432" s="1"/>
      <c r="GCP432" s="1"/>
      <c r="GCQ432" s="1"/>
      <c r="GCR432" s="1"/>
      <c r="GCS432" s="1"/>
      <c r="GCT432" s="1"/>
      <c r="GCU432" s="1"/>
      <c r="GCV432" s="1"/>
      <c r="GCW432" s="1"/>
      <c r="GCX432" s="1"/>
      <c r="GCY432" s="1"/>
      <c r="GCZ432" s="1"/>
      <c r="GDA432" s="1"/>
      <c r="GDB432" s="1"/>
      <c r="GDC432" s="1"/>
      <c r="GDD432" s="1"/>
      <c r="GDE432" s="1"/>
      <c r="GDF432" s="1"/>
      <c r="GDG432" s="1"/>
      <c r="GDH432" s="1"/>
      <c r="GDI432" s="1"/>
      <c r="GDJ432" s="1"/>
      <c r="GDK432" s="1"/>
      <c r="GDL432" s="1"/>
      <c r="GDM432" s="1"/>
      <c r="GDN432" s="1"/>
      <c r="GDO432" s="1"/>
      <c r="GDP432" s="1"/>
      <c r="GDQ432" s="1"/>
      <c r="GDR432" s="1"/>
      <c r="GDS432" s="1"/>
      <c r="GDT432" s="1"/>
      <c r="GDU432" s="1"/>
      <c r="GDV432" s="1"/>
      <c r="GDW432" s="1"/>
      <c r="GDX432" s="1"/>
      <c r="GDY432" s="1"/>
      <c r="GDZ432" s="1"/>
      <c r="GEA432" s="1"/>
      <c r="GEB432" s="1"/>
      <c r="GEC432" s="1"/>
      <c r="GED432" s="1"/>
      <c r="GEE432" s="1"/>
      <c r="GEF432" s="1"/>
      <c r="GEG432" s="1"/>
      <c r="GEH432" s="1"/>
      <c r="GEI432" s="1"/>
      <c r="GEJ432" s="1"/>
      <c r="GEK432" s="1"/>
      <c r="GEL432" s="1"/>
      <c r="GEM432" s="1"/>
      <c r="GEN432" s="1"/>
      <c r="GEO432" s="1"/>
      <c r="GEP432" s="1"/>
      <c r="GEQ432" s="1"/>
      <c r="GER432" s="1"/>
      <c r="GES432" s="1"/>
      <c r="GET432" s="1"/>
      <c r="GEU432" s="1"/>
      <c r="GEV432" s="1"/>
      <c r="GEW432" s="1"/>
      <c r="GEX432" s="1"/>
      <c r="GEY432" s="1"/>
      <c r="GEZ432" s="1"/>
      <c r="GFA432" s="1"/>
      <c r="GFB432" s="1"/>
      <c r="GFC432" s="1"/>
      <c r="GFD432" s="1"/>
      <c r="GFE432" s="1"/>
      <c r="GFF432" s="1"/>
      <c r="GFG432" s="1"/>
      <c r="GFH432" s="1"/>
      <c r="GFI432" s="1"/>
      <c r="GFJ432" s="1"/>
      <c r="GFK432" s="1"/>
      <c r="GFL432" s="1"/>
      <c r="GFM432" s="1"/>
      <c r="GFN432" s="1"/>
      <c r="GFO432" s="1"/>
      <c r="GFP432" s="1"/>
      <c r="GFQ432" s="1"/>
      <c r="GFR432" s="1"/>
      <c r="GFS432" s="1"/>
      <c r="GFT432" s="1"/>
      <c r="GFU432" s="1"/>
      <c r="GFV432" s="1"/>
      <c r="GFW432" s="1"/>
      <c r="GFX432" s="1"/>
      <c r="GFY432" s="1"/>
      <c r="GFZ432" s="1"/>
      <c r="GGA432" s="1"/>
      <c r="GGB432" s="1"/>
      <c r="GGC432" s="1"/>
      <c r="GGD432" s="1"/>
      <c r="GGE432" s="1"/>
      <c r="GGF432" s="1"/>
      <c r="GGG432" s="1"/>
      <c r="GGH432" s="1"/>
      <c r="GGI432" s="1"/>
      <c r="GGJ432" s="1"/>
      <c r="GGK432" s="1"/>
      <c r="GGL432" s="1"/>
      <c r="GGM432" s="1"/>
      <c r="GGN432" s="1"/>
      <c r="GGO432" s="1"/>
      <c r="GGP432" s="1"/>
      <c r="GGQ432" s="1"/>
      <c r="GGR432" s="1"/>
      <c r="GGS432" s="1"/>
      <c r="GGT432" s="1"/>
      <c r="GGU432" s="1"/>
      <c r="GGV432" s="1"/>
      <c r="GGW432" s="1"/>
      <c r="GGX432" s="1"/>
      <c r="GGY432" s="1"/>
      <c r="GGZ432" s="1"/>
      <c r="GHA432" s="1"/>
      <c r="GHB432" s="1"/>
      <c r="GHC432" s="1"/>
      <c r="GHD432" s="1"/>
      <c r="GHE432" s="1"/>
      <c r="GHF432" s="1"/>
      <c r="GHG432" s="1"/>
      <c r="GHH432" s="1"/>
      <c r="GHI432" s="1"/>
      <c r="GHJ432" s="1"/>
      <c r="GHK432" s="1"/>
      <c r="GHL432" s="1"/>
      <c r="GHM432" s="1"/>
      <c r="GHN432" s="1"/>
      <c r="GHO432" s="1"/>
      <c r="GHP432" s="1"/>
      <c r="GHQ432" s="1"/>
      <c r="GHR432" s="1"/>
      <c r="GHS432" s="1"/>
      <c r="GHT432" s="1"/>
      <c r="GHU432" s="1"/>
      <c r="GHV432" s="1"/>
      <c r="GHW432" s="1"/>
      <c r="GHX432" s="1"/>
      <c r="GHY432" s="1"/>
      <c r="GHZ432" s="1"/>
      <c r="GIA432" s="1"/>
      <c r="GIB432" s="1"/>
      <c r="GIC432" s="1"/>
      <c r="GID432" s="1"/>
      <c r="GIE432" s="1"/>
      <c r="GIF432" s="1"/>
      <c r="GIG432" s="1"/>
      <c r="GIH432" s="1"/>
      <c r="GII432" s="1"/>
      <c r="GIJ432" s="1"/>
      <c r="GIK432" s="1"/>
      <c r="GIL432" s="1"/>
      <c r="GIM432" s="1"/>
      <c r="GIN432" s="1"/>
      <c r="GIO432" s="1"/>
      <c r="GIP432" s="1"/>
      <c r="GIQ432" s="1"/>
      <c r="GIR432" s="1"/>
      <c r="GIS432" s="1"/>
      <c r="GIT432" s="1"/>
      <c r="GIU432" s="1"/>
      <c r="GIV432" s="1"/>
      <c r="GIW432" s="1"/>
      <c r="GIX432" s="1"/>
      <c r="GIY432" s="1"/>
      <c r="GIZ432" s="1"/>
      <c r="GJA432" s="1"/>
      <c r="GJB432" s="1"/>
      <c r="GJC432" s="1"/>
      <c r="GJD432" s="1"/>
      <c r="GJE432" s="1"/>
      <c r="GJF432" s="1"/>
      <c r="GJG432" s="1"/>
      <c r="GJH432" s="1"/>
      <c r="GJI432" s="1"/>
      <c r="GJJ432" s="1"/>
      <c r="GJK432" s="1"/>
      <c r="GJL432" s="1"/>
      <c r="GJM432" s="1"/>
      <c r="GJN432" s="1"/>
      <c r="GJO432" s="1"/>
      <c r="GJP432" s="1"/>
      <c r="GJQ432" s="1"/>
      <c r="GJR432" s="1"/>
      <c r="GJS432" s="1"/>
      <c r="GJT432" s="1"/>
      <c r="GJU432" s="1"/>
      <c r="GJV432" s="1"/>
      <c r="GJW432" s="1"/>
      <c r="GJX432" s="1"/>
      <c r="GJY432" s="1"/>
      <c r="GJZ432" s="1"/>
      <c r="GKA432" s="1"/>
      <c r="GKB432" s="1"/>
      <c r="GKC432" s="1"/>
      <c r="GKD432" s="1"/>
      <c r="GKE432" s="1"/>
      <c r="GKF432" s="1"/>
      <c r="GKG432" s="1"/>
      <c r="GKH432" s="1"/>
      <c r="GKI432" s="1"/>
      <c r="GKJ432" s="1"/>
      <c r="GKK432" s="1"/>
      <c r="GKL432" s="1"/>
      <c r="GKM432" s="1"/>
      <c r="GKN432" s="1"/>
      <c r="GKO432" s="1"/>
      <c r="GKP432" s="1"/>
      <c r="GKQ432" s="1"/>
      <c r="GKR432" s="1"/>
      <c r="GKS432" s="1"/>
      <c r="GKT432" s="1"/>
      <c r="GKU432" s="1"/>
      <c r="GKV432" s="1"/>
      <c r="GKW432" s="1"/>
      <c r="GKX432" s="1"/>
      <c r="GKY432" s="1"/>
      <c r="GKZ432" s="1"/>
      <c r="GLA432" s="1"/>
      <c r="GLB432" s="1"/>
      <c r="GLC432" s="1"/>
      <c r="GLD432" s="1"/>
      <c r="GLE432" s="1"/>
      <c r="GLF432" s="1"/>
      <c r="GLG432" s="1"/>
      <c r="GLH432" s="1"/>
      <c r="GLI432" s="1"/>
      <c r="GLJ432" s="1"/>
      <c r="GLK432" s="1"/>
      <c r="GLL432" s="1"/>
      <c r="GLM432" s="1"/>
      <c r="GLN432" s="1"/>
      <c r="GLO432" s="1"/>
      <c r="GLP432" s="1"/>
      <c r="GLQ432" s="1"/>
      <c r="GLR432" s="1"/>
      <c r="GLS432" s="1"/>
      <c r="GLT432" s="1"/>
      <c r="GLU432" s="1"/>
      <c r="GLV432" s="1"/>
      <c r="GLW432" s="1"/>
      <c r="GLX432" s="1"/>
      <c r="GLY432" s="1"/>
      <c r="GLZ432" s="1"/>
      <c r="GMA432" s="1"/>
      <c r="GMB432" s="1"/>
      <c r="GMC432" s="1"/>
      <c r="GMD432" s="1"/>
      <c r="GME432" s="1"/>
      <c r="GMF432" s="1"/>
      <c r="GMG432" s="1"/>
      <c r="GMH432" s="1"/>
      <c r="GMI432" s="1"/>
      <c r="GMJ432" s="1"/>
      <c r="GMK432" s="1"/>
      <c r="GML432" s="1"/>
      <c r="GMM432" s="1"/>
      <c r="GMN432" s="1"/>
      <c r="GMO432" s="1"/>
      <c r="GMP432" s="1"/>
      <c r="GMQ432" s="1"/>
      <c r="GMR432" s="1"/>
      <c r="GMS432" s="1"/>
      <c r="GMT432" s="1"/>
      <c r="GMU432" s="1"/>
      <c r="GMV432" s="1"/>
      <c r="GMW432" s="1"/>
      <c r="GMX432" s="1"/>
      <c r="GMY432" s="1"/>
      <c r="GMZ432" s="1"/>
      <c r="GNA432" s="1"/>
      <c r="GNB432" s="1"/>
      <c r="GNC432" s="1"/>
      <c r="GND432" s="1"/>
      <c r="GNE432" s="1"/>
      <c r="GNF432" s="1"/>
      <c r="GNG432" s="1"/>
      <c r="GNH432" s="1"/>
      <c r="GNI432" s="1"/>
      <c r="GNJ432" s="1"/>
      <c r="GNK432" s="1"/>
      <c r="GNL432" s="1"/>
      <c r="GNM432" s="1"/>
      <c r="GNN432" s="1"/>
      <c r="GNO432" s="1"/>
      <c r="GNP432" s="1"/>
      <c r="GNQ432" s="1"/>
      <c r="GNR432" s="1"/>
      <c r="GNS432" s="1"/>
      <c r="GNT432" s="1"/>
      <c r="GNU432" s="1"/>
      <c r="GNV432" s="1"/>
      <c r="GNW432" s="1"/>
      <c r="GNX432" s="1"/>
      <c r="GNY432" s="1"/>
      <c r="GNZ432" s="1"/>
      <c r="GOA432" s="1"/>
      <c r="GOB432" s="1"/>
      <c r="GOC432" s="1"/>
      <c r="GOD432" s="1"/>
      <c r="GOE432" s="1"/>
      <c r="GOF432" s="1"/>
      <c r="GOG432" s="1"/>
      <c r="GOH432" s="1"/>
      <c r="GOI432" s="1"/>
      <c r="GOJ432" s="1"/>
      <c r="GOK432" s="1"/>
      <c r="GOL432" s="1"/>
      <c r="GOM432" s="1"/>
      <c r="GON432" s="1"/>
      <c r="GOO432" s="1"/>
      <c r="GOP432" s="1"/>
      <c r="GOQ432" s="1"/>
      <c r="GOR432" s="1"/>
      <c r="GOS432" s="1"/>
      <c r="GOT432" s="1"/>
      <c r="GOU432" s="1"/>
      <c r="GOV432" s="1"/>
      <c r="GOW432" s="1"/>
      <c r="GOX432" s="1"/>
      <c r="GOY432" s="1"/>
      <c r="GOZ432" s="1"/>
      <c r="GPA432" s="1"/>
      <c r="GPB432" s="1"/>
      <c r="GPC432" s="1"/>
      <c r="GPD432" s="1"/>
      <c r="GPE432" s="1"/>
      <c r="GPF432" s="1"/>
      <c r="GPG432" s="1"/>
      <c r="GPH432" s="1"/>
      <c r="GPI432" s="1"/>
      <c r="GPJ432" s="1"/>
      <c r="GPK432" s="1"/>
      <c r="GPL432" s="1"/>
      <c r="GPM432" s="1"/>
      <c r="GPN432" s="1"/>
      <c r="GPO432" s="1"/>
      <c r="GPP432" s="1"/>
      <c r="GPQ432" s="1"/>
      <c r="GPR432" s="1"/>
      <c r="GPS432" s="1"/>
      <c r="GPT432" s="1"/>
      <c r="GPU432" s="1"/>
      <c r="GPV432" s="1"/>
      <c r="GPW432" s="1"/>
      <c r="GPX432" s="1"/>
      <c r="GPY432" s="1"/>
      <c r="GPZ432" s="1"/>
      <c r="GQA432" s="1"/>
      <c r="GQB432" s="1"/>
      <c r="GQC432" s="1"/>
      <c r="GQD432" s="1"/>
      <c r="GQE432" s="1"/>
      <c r="GQF432" s="1"/>
      <c r="GQG432" s="1"/>
      <c r="GQH432" s="1"/>
      <c r="GQI432" s="1"/>
      <c r="GQJ432" s="1"/>
      <c r="GQK432" s="1"/>
      <c r="GQL432" s="1"/>
      <c r="GQM432" s="1"/>
      <c r="GQN432" s="1"/>
      <c r="GQO432" s="1"/>
      <c r="GQP432" s="1"/>
      <c r="GQQ432" s="1"/>
      <c r="GQR432" s="1"/>
      <c r="GQS432" s="1"/>
      <c r="GQT432" s="1"/>
      <c r="GQU432" s="1"/>
      <c r="GQV432" s="1"/>
      <c r="GQW432" s="1"/>
      <c r="GQX432" s="1"/>
      <c r="GQY432" s="1"/>
      <c r="GQZ432" s="1"/>
      <c r="GRA432" s="1"/>
      <c r="GRB432" s="1"/>
      <c r="GRC432" s="1"/>
      <c r="GRD432" s="1"/>
      <c r="GRE432" s="1"/>
      <c r="GRF432" s="1"/>
      <c r="GRG432" s="1"/>
      <c r="GRH432" s="1"/>
      <c r="GRI432" s="1"/>
      <c r="GRJ432" s="1"/>
      <c r="GRK432" s="1"/>
      <c r="GRL432" s="1"/>
      <c r="GRM432" s="1"/>
      <c r="GRN432" s="1"/>
      <c r="GRO432" s="1"/>
      <c r="GRP432" s="1"/>
      <c r="GRQ432" s="1"/>
      <c r="GRR432" s="1"/>
      <c r="GRS432" s="1"/>
      <c r="GRT432" s="1"/>
      <c r="GRU432" s="1"/>
      <c r="GRV432" s="1"/>
      <c r="GRW432" s="1"/>
      <c r="GRX432" s="1"/>
      <c r="GRY432" s="1"/>
      <c r="GRZ432" s="1"/>
      <c r="GSA432" s="1"/>
      <c r="GSB432" s="1"/>
      <c r="GSC432" s="1"/>
      <c r="GSD432" s="1"/>
      <c r="GSE432" s="1"/>
      <c r="GSF432" s="1"/>
      <c r="GSG432" s="1"/>
      <c r="GSH432" s="1"/>
      <c r="GSI432" s="1"/>
      <c r="GSJ432" s="1"/>
      <c r="GSK432" s="1"/>
      <c r="GSL432" s="1"/>
      <c r="GSM432" s="1"/>
      <c r="GSN432" s="1"/>
      <c r="GSO432" s="1"/>
      <c r="GSP432" s="1"/>
      <c r="GSQ432" s="1"/>
      <c r="GSR432" s="1"/>
      <c r="GSS432" s="1"/>
      <c r="GST432" s="1"/>
      <c r="GSU432" s="1"/>
      <c r="GSV432" s="1"/>
      <c r="GSW432" s="1"/>
      <c r="GSX432" s="1"/>
      <c r="GSY432" s="1"/>
      <c r="GSZ432" s="1"/>
      <c r="GTA432" s="1"/>
      <c r="GTB432" s="1"/>
      <c r="GTC432" s="1"/>
      <c r="GTD432" s="1"/>
      <c r="GTE432" s="1"/>
      <c r="GTF432" s="1"/>
      <c r="GTG432" s="1"/>
      <c r="GTH432" s="1"/>
      <c r="GTI432" s="1"/>
      <c r="GTJ432" s="1"/>
      <c r="GTK432" s="1"/>
      <c r="GTL432" s="1"/>
      <c r="GTM432" s="1"/>
      <c r="GTN432" s="1"/>
      <c r="GTO432" s="1"/>
      <c r="GTP432" s="1"/>
      <c r="GTQ432" s="1"/>
      <c r="GTR432" s="1"/>
      <c r="GTS432" s="1"/>
      <c r="GTT432" s="1"/>
      <c r="GTU432" s="1"/>
      <c r="GTV432" s="1"/>
      <c r="GTW432" s="1"/>
      <c r="GTX432" s="1"/>
      <c r="GTY432" s="1"/>
      <c r="GTZ432" s="1"/>
      <c r="GUA432" s="1"/>
      <c r="GUB432" s="1"/>
      <c r="GUC432" s="1"/>
      <c r="GUD432" s="1"/>
      <c r="GUE432" s="1"/>
      <c r="GUF432" s="1"/>
      <c r="GUG432" s="1"/>
      <c r="GUH432" s="1"/>
      <c r="GUI432" s="1"/>
      <c r="GUJ432" s="1"/>
      <c r="GUK432" s="1"/>
      <c r="GUL432" s="1"/>
      <c r="GUM432" s="1"/>
      <c r="GUN432" s="1"/>
      <c r="GUO432" s="1"/>
      <c r="GUP432" s="1"/>
      <c r="GUQ432" s="1"/>
      <c r="GUR432" s="1"/>
      <c r="GUS432" s="1"/>
      <c r="GUT432" s="1"/>
      <c r="GUU432" s="1"/>
      <c r="GUV432" s="1"/>
      <c r="GUW432" s="1"/>
      <c r="GUX432" s="1"/>
      <c r="GUY432" s="1"/>
      <c r="GUZ432" s="1"/>
      <c r="GVA432" s="1"/>
      <c r="GVB432" s="1"/>
      <c r="GVC432" s="1"/>
      <c r="GVD432" s="1"/>
      <c r="GVE432" s="1"/>
      <c r="GVF432" s="1"/>
      <c r="GVG432" s="1"/>
      <c r="GVH432" s="1"/>
      <c r="GVI432" s="1"/>
      <c r="GVJ432" s="1"/>
      <c r="GVK432" s="1"/>
      <c r="GVL432" s="1"/>
      <c r="GVM432" s="1"/>
      <c r="GVN432" s="1"/>
      <c r="GVO432" s="1"/>
      <c r="GVP432" s="1"/>
      <c r="GVQ432" s="1"/>
      <c r="GVR432" s="1"/>
      <c r="GVS432" s="1"/>
      <c r="GVT432" s="1"/>
      <c r="GVU432" s="1"/>
      <c r="GVV432" s="1"/>
      <c r="GVW432" s="1"/>
      <c r="GVX432" s="1"/>
      <c r="GVY432" s="1"/>
      <c r="GVZ432" s="1"/>
      <c r="GWA432" s="1"/>
      <c r="GWB432" s="1"/>
      <c r="GWC432" s="1"/>
      <c r="GWD432" s="1"/>
      <c r="GWE432" s="1"/>
      <c r="GWF432" s="1"/>
      <c r="GWG432" s="1"/>
      <c r="GWH432" s="1"/>
      <c r="GWI432" s="1"/>
      <c r="GWJ432" s="1"/>
      <c r="GWK432" s="1"/>
      <c r="GWL432" s="1"/>
      <c r="GWM432" s="1"/>
      <c r="GWN432" s="1"/>
      <c r="GWO432" s="1"/>
      <c r="GWP432" s="1"/>
      <c r="GWQ432" s="1"/>
      <c r="GWR432" s="1"/>
      <c r="GWS432" s="1"/>
      <c r="GWT432" s="1"/>
      <c r="GWU432" s="1"/>
      <c r="GWV432" s="1"/>
      <c r="GWW432" s="1"/>
      <c r="GWX432" s="1"/>
      <c r="GWY432" s="1"/>
      <c r="GWZ432" s="1"/>
      <c r="GXA432" s="1"/>
      <c r="GXB432" s="1"/>
      <c r="GXC432" s="1"/>
      <c r="GXD432" s="1"/>
      <c r="GXE432" s="1"/>
      <c r="GXF432" s="1"/>
      <c r="GXG432" s="1"/>
      <c r="GXH432" s="1"/>
      <c r="GXI432" s="1"/>
      <c r="GXJ432" s="1"/>
      <c r="GXK432" s="1"/>
      <c r="GXL432" s="1"/>
      <c r="GXM432" s="1"/>
      <c r="GXN432" s="1"/>
      <c r="GXO432" s="1"/>
      <c r="GXP432" s="1"/>
      <c r="GXQ432" s="1"/>
      <c r="GXR432" s="1"/>
      <c r="GXS432" s="1"/>
      <c r="GXT432" s="1"/>
      <c r="GXU432" s="1"/>
      <c r="GXV432" s="1"/>
      <c r="GXW432" s="1"/>
      <c r="GXX432" s="1"/>
      <c r="GXY432" s="1"/>
      <c r="GXZ432" s="1"/>
      <c r="GYA432" s="1"/>
      <c r="GYB432" s="1"/>
      <c r="GYC432" s="1"/>
      <c r="GYD432" s="1"/>
      <c r="GYE432" s="1"/>
      <c r="GYF432" s="1"/>
      <c r="GYG432" s="1"/>
      <c r="GYH432" s="1"/>
      <c r="GYI432" s="1"/>
      <c r="GYJ432" s="1"/>
      <c r="GYK432" s="1"/>
      <c r="GYL432" s="1"/>
      <c r="GYM432" s="1"/>
      <c r="GYN432" s="1"/>
      <c r="GYO432" s="1"/>
      <c r="GYP432" s="1"/>
      <c r="GYQ432" s="1"/>
      <c r="GYR432" s="1"/>
      <c r="GYS432" s="1"/>
      <c r="GYT432" s="1"/>
      <c r="GYU432" s="1"/>
      <c r="GYV432" s="1"/>
      <c r="GYW432" s="1"/>
      <c r="GYX432" s="1"/>
      <c r="GYY432" s="1"/>
      <c r="GYZ432" s="1"/>
      <c r="GZA432" s="1"/>
      <c r="GZB432" s="1"/>
      <c r="GZC432" s="1"/>
      <c r="GZD432" s="1"/>
      <c r="GZE432" s="1"/>
      <c r="GZF432" s="1"/>
      <c r="GZG432" s="1"/>
      <c r="GZH432" s="1"/>
      <c r="GZI432" s="1"/>
      <c r="GZJ432" s="1"/>
      <c r="GZK432" s="1"/>
      <c r="GZL432" s="1"/>
      <c r="GZM432" s="1"/>
      <c r="GZN432" s="1"/>
      <c r="GZO432" s="1"/>
      <c r="GZP432" s="1"/>
      <c r="GZQ432" s="1"/>
      <c r="GZR432" s="1"/>
      <c r="GZS432" s="1"/>
      <c r="GZT432" s="1"/>
      <c r="GZU432" s="1"/>
      <c r="GZV432" s="1"/>
      <c r="GZW432" s="1"/>
      <c r="GZX432" s="1"/>
      <c r="GZY432" s="1"/>
      <c r="GZZ432" s="1"/>
      <c r="HAA432" s="1"/>
      <c r="HAB432" s="1"/>
      <c r="HAC432" s="1"/>
      <c r="HAD432" s="1"/>
      <c r="HAE432" s="1"/>
      <c r="HAF432" s="1"/>
      <c r="HAG432" s="1"/>
      <c r="HAH432" s="1"/>
      <c r="HAI432" s="1"/>
      <c r="HAJ432" s="1"/>
      <c r="HAK432" s="1"/>
      <c r="HAL432" s="1"/>
      <c r="HAM432" s="1"/>
      <c r="HAN432" s="1"/>
      <c r="HAO432" s="1"/>
      <c r="HAP432" s="1"/>
      <c r="HAQ432" s="1"/>
      <c r="HAR432" s="1"/>
      <c r="HAS432" s="1"/>
      <c r="HAT432" s="1"/>
      <c r="HAU432" s="1"/>
      <c r="HAV432" s="1"/>
      <c r="HAW432" s="1"/>
      <c r="HAX432" s="1"/>
      <c r="HAY432" s="1"/>
      <c r="HAZ432" s="1"/>
      <c r="HBA432" s="1"/>
      <c r="HBB432" s="1"/>
      <c r="HBC432" s="1"/>
      <c r="HBD432" s="1"/>
      <c r="HBE432" s="1"/>
      <c r="HBF432" s="1"/>
      <c r="HBG432" s="1"/>
      <c r="HBH432" s="1"/>
      <c r="HBI432" s="1"/>
      <c r="HBJ432" s="1"/>
      <c r="HBK432" s="1"/>
      <c r="HBL432" s="1"/>
      <c r="HBM432" s="1"/>
      <c r="HBN432" s="1"/>
      <c r="HBO432" s="1"/>
      <c r="HBP432" s="1"/>
      <c r="HBQ432" s="1"/>
      <c r="HBR432" s="1"/>
      <c r="HBS432" s="1"/>
      <c r="HBT432" s="1"/>
      <c r="HBU432" s="1"/>
      <c r="HBV432" s="1"/>
      <c r="HBW432" s="1"/>
      <c r="HBX432" s="1"/>
      <c r="HBY432" s="1"/>
      <c r="HBZ432" s="1"/>
      <c r="HCA432" s="1"/>
      <c r="HCB432" s="1"/>
      <c r="HCC432" s="1"/>
      <c r="HCD432" s="1"/>
      <c r="HCE432" s="1"/>
      <c r="HCF432" s="1"/>
      <c r="HCG432" s="1"/>
      <c r="HCH432" s="1"/>
      <c r="HCI432" s="1"/>
      <c r="HCJ432" s="1"/>
      <c r="HCK432" s="1"/>
      <c r="HCL432" s="1"/>
      <c r="HCM432" s="1"/>
      <c r="HCN432" s="1"/>
      <c r="HCO432" s="1"/>
      <c r="HCP432" s="1"/>
      <c r="HCQ432" s="1"/>
      <c r="HCR432" s="1"/>
      <c r="HCS432" s="1"/>
      <c r="HCT432" s="1"/>
      <c r="HCU432" s="1"/>
      <c r="HCV432" s="1"/>
      <c r="HCW432" s="1"/>
      <c r="HCX432" s="1"/>
      <c r="HCY432" s="1"/>
      <c r="HCZ432" s="1"/>
      <c r="HDA432" s="1"/>
      <c r="HDB432" s="1"/>
      <c r="HDC432" s="1"/>
      <c r="HDD432" s="1"/>
      <c r="HDE432" s="1"/>
      <c r="HDF432" s="1"/>
      <c r="HDG432" s="1"/>
      <c r="HDH432" s="1"/>
      <c r="HDI432" s="1"/>
      <c r="HDJ432" s="1"/>
      <c r="HDK432" s="1"/>
      <c r="HDL432" s="1"/>
      <c r="HDM432" s="1"/>
      <c r="HDN432" s="1"/>
      <c r="HDO432" s="1"/>
      <c r="HDP432" s="1"/>
      <c r="HDQ432" s="1"/>
      <c r="HDR432" s="1"/>
      <c r="HDS432" s="1"/>
      <c r="HDT432" s="1"/>
      <c r="HDU432" s="1"/>
      <c r="HDV432" s="1"/>
      <c r="HDW432" s="1"/>
      <c r="HDX432" s="1"/>
      <c r="HDY432" s="1"/>
      <c r="HDZ432" s="1"/>
      <c r="HEA432" s="1"/>
      <c r="HEB432" s="1"/>
      <c r="HEC432" s="1"/>
      <c r="HED432" s="1"/>
      <c r="HEE432" s="1"/>
      <c r="HEF432" s="1"/>
      <c r="HEG432" s="1"/>
      <c r="HEH432" s="1"/>
      <c r="HEI432" s="1"/>
      <c r="HEJ432" s="1"/>
      <c r="HEK432" s="1"/>
      <c r="HEL432" s="1"/>
      <c r="HEM432" s="1"/>
      <c r="HEN432" s="1"/>
      <c r="HEO432" s="1"/>
      <c r="HEP432" s="1"/>
      <c r="HEQ432" s="1"/>
      <c r="HER432" s="1"/>
      <c r="HES432" s="1"/>
      <c r="HET432" s="1"/>
      <c r="HEU432" s="1"/>
      <c r="HEV432" s="1"/>
      <c r="HEW432" s="1"/>
      <c r="HEX432" s="1"/>
      <c r="HEY432" s="1"/>
      <c r="HEZ432" s="1"/>
      <c r="HFA432" s="1"/>
      <c r="HFB432" s="1"/>
      <c r="HFC432" s="1"/>
      <c r="HFD432" s="1"/>
      <c r="HFE432" s="1"/>
      <c r="HFF432" s="1"/>
      <c r="HFG432" s="1"/>
      <c r="HFH432" s="1"/>
      <c r="HFI432" s="1"/>
      <c r="HFJ432" s="1"/>
      <c r="HFK432" s="1"/>
      <c r="HFL432" s="1"/>
      <c r="HFM432" s="1"/>
      <c r="HFN432" s="1"/>
      <c r="HFO432" s="1"/>
      <c r="HFP432" s="1"/>
      <c r="HFQ432" s="1"/>
      <c r="HFR432" s="1"/>
      <c r="HFS432" s="1"/>
      <c r="HFT432" s="1"/>
      <c r="HFU432" s="1"/>
      <c r="HFV432" s="1"/>
      <c r="HFW432" s="1"/>
      <c r="HFX432" s="1"/>
      <c r="HFY432" s="1"/>
      <c r="HFZ432" s="1"/>
      <c r="HGA432" s="1"/>
      <c r="HGB432" s="1"/>
      <c r="HGC432" s="1"/>
      <c r="HGD432" s="1"/>
      <c r="HGE432" s="1"/>
      <c r="HGF432" s="1"/>
      <c r="HGG432" s="1"/>
      <c r="HGH432" s="1"/>
      <c r="HGI432" s="1"/>
      <c r="HGJ432" s="1"/>
      <c r="HGK432" s="1"/>
      <c r="HGL432" s="1"/>
      <c r="HGM432" s="1"/>
      <c r="HGN432" s="1"/>
      <c r="HGO432" s="1"/>
      <c r="HGP432" s="1"/>
      <c r="HGQ432" s="1"/>
      <c r="HGR432" s="1"/>
      <c r="HGS432" s="1"/>
      <c r="HGT432" s="1"/>
      <c r="HGU432" s="1"/>
      <c r="HGV432" s="1"/>
      <c r="HGW432" s="1"/>
      <c r="HGX432" s="1"/>
      <c r="HGY432" s="1"/>
      <c r="HGZ432" s="1"/>
      <c r="HHA432" s="1"/>
      <c r="HHB432" s="1"/>
      <c r="HHC432" s="1"/>
      <c r="HHD432" s="1"/>
      <c r="HHE432" s="1"/>
      <c r="HHF432" s="1"/>
      <c r="HHG432" s="1"/>
      <c r="HHH432" s="1"/>
      <c r="HHI432" s="1"/>
      <c r="HHJ432" s="1"/>
      <c r="HHK432" s="1"/>
      <c r="HHL432" s="1"/>
      <c r="HHM432" s="1"/>
      <c r="HHN432" s="1"/>
      <c r="HHO432" s="1"/>
      <c r="HHP432" s="1"/>
      <c r="HHQ432" s="1"/>
      <c r="HHR432" s="1"/>
      <c r="HHS432" s="1"/>
      <c r="HHT432" s="1"/>
      <c r="HHU432" s="1"/>
      <c r="HHV432" s="1"/>
      <c r="HHW432" s="1"/>
      <c r="HHX432" s="1"/>
      <c r="HHY432" s="1"/>
      <c r="HHZ432" s="1"/>
      <c r="HIA432" s="1"/>
      <c r="HIB432" s="1"/>
      <c r="HIC432" s="1"/>
      <c r="HID432" s="1"/>
      <c r="HIE432" s="1"/>
      <c r="HIF432" s="1"/>
      <c r="HIG432" s="1"/>
      <c r="HIH432" s="1"/>
      <c r="HII432" s="1"/>
      <c r="HIJ432" s="1"/>
      <c r="HIK432" s="1"/>
      <c r="HIL432" s="1"/>
      <c r="HIM432" s="1"/>
      <c r="HIN432" s="1"/>
      <c r="HIO432" s="1"/>
      <c r="HIP432" s="1"/>
      <c r="HIQ432" s="1"/>
      <c r="HIR432" s="1"/>
      <c r="HIS432" s="1"/>
      <c r="HIT432" s="1"/>
      <c r="HIU432" s="1"/>
      <c r="HIV432" s="1"/>
      <c r="HIW432" s="1"/>
      <c r="HIX432" s="1"/>
      <c r="HIY432" s="1"/>
      <c r="HIZ432" s="1"/>
      <c r="HJA432" s="1"/>
      <c r="HJB432" s="1"/>
      <c r="HJC432" s="1"/>
      <c r="HJD432" s="1"/>
      <c r="HJE432" s="1"/>
      <c r="HJF432" s="1"/>
      <c r="HJG432" s="1"/>
      <c r="HJH432" s="1"/>
      <c r="HJI432" s="1"/>
      <c r="HJJ432" s="1"/>
      <c r="HJK432" s="1"/>
      <c r="HJL432" s="1"/>
      <c r="HJM432" s="1"/>
      <c r="HJN432" s="1"/>
      <c r="HJO432" s="1"/>
      <c r="HJP432" s="1"/>
      <c r="HJQ432" s="1"/>
      <c r="HJR432" s="1"/>
      <c r="HJS432" s="1"/>
      <c r="HJT432" s="1"/>
      <c r="HJU432" s="1"/>
      <c r="HJV432" s="1"/>
      <c r="HJW432" s="1"/>
      <c r="HJX432" s="1"/>
      <c r="HJY432" s="1"/>
      <c r="HJZ432" s="1"/>
      <c r="HKA432" s="1"/>
      <c r="HKB432" s="1"/>
      <c r="HKC432" s="1"/>
      <c r="HKD432" s="1"/>
      <c r="HKE432" s="1"/>
      <c r="HKF432" s="1"/>
      <c r="HKG432" s="1"/>
      <c r="HKH432" s="1"/>
      <c r="HKI432" s="1"/>
      <c r="HKJ432" s="1"/>
      <c r="HKK432" s="1"/>
      <c r="HKL432" s="1"/>
      <c r="HKM432" s="1"/>
      <c r="HKN432" s="1"/>
      <c r="HKO432" s="1"/>
      <c r="HKP432" s="1"/>
      <c r="HKQ432" s="1"/>
      <c r="HKR432" s="1"/>
      <c r="HKS432" s="1"/>
      <c r="HKT432" s="1"/>
      <c r="HKU432" s="1"/>
      <c r="HKV432" s="1"/>
      <c r="HKW432" s="1"/>
      <c r="HKX432" s="1"/>
      <c r="HKY432" s="1"/>
      <c r="HKZ432" s="1"/>
      <c r="HLA432" s="1"/>
      <c r="HLB432" s="1"/>
      <c r="HLC432" s="1"/>
      <c r="HLD432" s="1"/>
      <c r="HLE432" s="1"/>
      <c r="HLF432" s="1"/>
      <c r="HLG432" s="1"/>
      <c r="HLH432" s="1"/>
      <c r="HLI432" s="1"/>
      <c r="HLJ432" s="1"/>
      <c r="HLK432" s="1"/>
      <c r="HLL432" s="1"/>
      <c r="HLM432" s="1"/>
      <c r="HLN432" s="1"/>
      <c r="HLO432" s="1"/>
      <c r="HLP432" s="1"/>
      <c r="HLQ432" s="1"/>
      <c r="HLR432" s="1"/>
      <c r="HLS432" s="1"/>
      <c r="HLT432" s="1"/>
      <c r="HLU432" s="1"/>
      <c r="HLV432" s="1"/>
      <c r="HLW432" s="1"/>
      <c r="HLX432" s="1"/>
      <c r="HLY432" s="1"/>
      <c r="HLZ432" s="1"/>
      <c r="HMA432" s="1"/>
      <c r="HMB432" s="1"/>
      <c r="HMC432" s="1"/>
      <c r="HMD432" s="1"/>
      <c r="HME432" s="1"/>
      <c r="HMF432" s="1"/>
      <c r="HMG432" s="1"/>
      <c r="HMH432" s="1"/>
      <c r="HMI432" s="1"/>
      <c r="HMJ432" s="1"/>
      <c r="HMK432" s="1"/>
      <c r="HML432" s="1"/>
      <c r="HMM432" s="1"/>
      <c r="HMN432" s="1"/>
      <c r="HMO432" s="1"/>
      <c r="HMP432" s="1"/>
      <c r="HMQ432" s="1"/>
      <c r="HMR432" s="1"/>
      <c r="HMS432" s="1"/>
      <c r="HMT432" s="1"/>
      <c r="HMU432" s="1"/>
      <c r="HMV432" s="1"/>
      <c r="HMW432" s="1"/>
      <c r="HMX432" s="1"/>
      <c r="HMY432" s="1"/>
      <c r="HMZ432" s="1"/>
      <c r="HNA432" s="1"/>
      <c r="HNB432" s="1"/>
      <c r="HNC432" s="1"/>
      <c r="HND432" s="1"/>
      <c r="HNE432" s="1"/>
      <c r="HNF432" s="1"/>
      <c r="HNG432" s="1"/>
      <c r="HNH432" s="1"/>
      <c r="HNI432" s="1"/>
      <c r="HNJ432" s="1"/>
      <c r="HNK432" s="1"/>
      <c r="HNL432" s="1"/>
      <c r="HNM432" s="1"/>
      <c r="HNN432" s="1"/>
      <c r="HNO432" s="1"/>
      <c r="HNP432" s="1"/>
      <c r="HNQ432" s="1"/>
      <c r="HNR432" s="1"/>
      <c r="HNS432" s="1"/>
      <c r="HNT432" s="1"/>
      <c r="HNU432" s="1"/>
      <c r="HNV432" s="1"/>
      <c r="HNW432" s="1"/>
      <c r="HNX432" s="1"/>
      <c r="HNY432" s="1"/>
      <c r="HNZ432" s="1"/>
      <c r="HOA432" s="1"/>
      <c r="HOB432" s="1"/>
      <c r="HOC432" s="1"/>
      <c r="HOD432" s="1"/>
      <c r="HOE432" s="1"/>
      <c r="HOF432" s="1"/>
      <c r="HOG432" s="1"/>
      <c r="HOH432" s="1"/>
      <c r="HOI432" s="1"/>
      <c r="HOJ432" s="1"/>
      <c r="HOK432" s="1"/>
      <c r="HOL432" s="1"/>
      <c r="HOM432" s="1"/>
      <c r="HON432" s="1"/>
      <c r="HOO432" s="1"/>
      <c r="HOP432" s="1"/>
      <c r="HOQ432" s="1"/>
      <c r="HOR432" s="1"/>
      <c r="HOS432" s="1"/>
      <c r="HOT432" s="1"/>
      <c r="HOU432" s="1"/>
      <c r="HOV432" s="1"/>
      <c r="HOW432" s="1"/>
      <c r="HOX432" s="1"/>
      <c r="HOY432" s="1"/>
      <c r="HOZ432" s="1"/>
      <c r="HPA432" s="1"/>
      <c r="HPB432" s="1"/>
      <c r="HPC432" s="1"/>
      <c r="HPD432" s="1"/>
      <c r="HPE432" s="1"/>
      <c r="HPF432" s="1"/>
      <c r="HPG432" s="1"/>
      <c r="HPH432" s="1"/>
      <c r="HPI432" s="1"/>
      <c r="HPJ432" s="1"/>
      <c r="HPK432" s="1"/>
      <c r="HPL432" s="1"/>
      <c r="HPM432" s="1"/>
      <c r="HPN432" s="1"/>
      <c r="HPO432" s="1"/>
      <c r="HPP432" s="1"/>
      <c r="HPQ432" s="1"/>
      <c r="HPR432" s="1"/>
      <c r="HPS432" s="1"/>
      <c r="HPT432" s="1"/>
      <c r="HPU432" s="1"/>
      <c r="HPV432" s="1"/>
      <c r="HPW432" s="1"/>
      <c r="HPX432" s="1"/>
      <c r="HPY432" s="1"/>
      <c r="HPZ432" s="1"/>
      <c r="HQA432" s="1"/>
      <c r="HQB432" s="1"/>
      <c r="HQC432" s="1"/>
      <c r="HQD432" s="1"/>
      <c r="HQE432" s="1"/>
      <c r="HQF432" s="1"/>
      <c r="HQG432" s="1"/>
      <c r="HQH432" s="1"/>
      <c r="HQI432" s="1"/>
      <c r="HQJ432" s="1"/>
      <c r="HQK432" s="1"/>
      <c r="HQL432" s="1"/>
      <c r="HQM432" s="1"/>
      <c r="HQN432" s="1"/>
      <c r="HQO432" s="1"/>
      <c r="HQP432" s="1"/>
      <c r="HQQ432" s="1"/>
      <c r="HQR432" s="1"/>
      <c r="HQS432" s="1"/>
      <c r="HQT432" s="1"/>
      <c r="HQU432" s="1"/>
      <c r="HQV432" s="1"/>
      <c r="HQW432" s="1"/>
      <c r="HQX432" s="1"/>
      <c r="HQY432" s="1"/>
      <c r="HQZ432" s="1"/>
      <c r="HRA432" s="1"/>
      <c r="HRB432" s="1"/>
      <c r="HRC432" s="1"/>
      <c r="HRD432" s="1"/>
      <c r="HRE432" s="1"/>
      <c r="HRF432" s="1"/>
      <c r="HRG432" s="1"/>
      <c r="HRH432" s="1"/>
      <c r="HRI432" s="1"/>
      <c r="HRJ432" s="1"/>
      <c r="HRK432" s="1"/>
      <c r="HRL432" s="1"/>
      <c r="HRM432" s="1"/>
      <c r="HRN432" s="1"/>
      <c r="HRO432" s="1"/>
      <c r="HRP432" s="1"/>
      <c r="HRQ432" s="1"/>
      <c r="HRR432" s="1"/>
      <c r="HRS432" s="1"/>
      <c r="HRT432" s="1"/>
      <c r="HRU432" s="1"/>
      <c r="HRV432" s="1"/>
      <c r="HRW432" s="1"/>
      <c r="HRX432" s="1"/>
      <c r="HRY432" s="1"/>
      <c r="HRZ432" s="1"/>
      <c r="HSA432" s="1"/>
      <c r="HSB432" s="1"/>
      <c r="HSC432" s="1"/>
      <c r="HSD432" s="1"/>
      <c r="HSE432" s="1"/>
      <c r="HSF432" s="1"/>
      <c r="HSG432" s="1"/>
      <c r="HSH432" s="1"/>
      <c r="HSI432" s="1"/>
      <c r="HSJ432" s="1"/>
      <c r="HSK432" s="1"/>
      <c r="HSL432" s="1"/>
      <c r="HSM432" s="1"/>
      <c r="HSN432" s="1"/>
      <c r="HSO432" s="1"/>
      <c r="HSP432" s="1"/>
      <c r="HSQ432" s="1"/>
      <c r="HSR432" s="1"/>
      <c r="HSS432" s="1"/>
      <c r="HST432" s="1"/>
      <c r="HSU432" s="1"/>
      <c r="HSV432" s="1"/>
      <c r="HSW432" s="1"/>
      <c r="HSX432" s="1"/>
      <c r="HSY432" s="1"/>
      <c r="HSZ432" s="1"/>
      <c r="HTA432" s="1"/>
      <c r="HTB432" s="1"/>
      <c r="HTC432" s="1"/>
      <c r="HTD432" s="1"/>
      <c r="HTE432" s="1"/>
      <c r="HTF432" s="1"/>
      <c r="HTG432" s="1"/>
      <c r="HTH432" s="1"/>
      <c r="HTI432" s="1"/>
      <c r="HTJ432" s="1"/>
      <c r="HTK432" s="1"/>
      <c r="HTL432" s="1"/>
      <c r="HTM432" s="1"/>
      <c r="HTN432" s="1"/>
      <c r="HTO432" s="1"/>
      <c r="HTP432" s="1"/>
      <c r="HTQ432" s="1"/>
      <c r="HTR432" s="1"/>
      <c r="HTS432" s="1"/>
      <c r="HTT432" s="1"/>
      <c r="HTU432" s="1"/>
      <c r="HTV432" s="1"/>
      <c r="HTW432" s="1"/>
      <c r="HTX432" s="1"/>
      <c r="HTY432" s="1"/>
      <c r="HTZ432" s="1"/>
      <c r="HUA432" s="1"/>
      <c r="HUB432" s="1"/>
      <c r="HUC432" s="1"/>
      <c r="HUD432" s="1"/>
      <c r="HUE432" s="1"/>
      <c r="HUF432" s="1"/>
      <c r="HUG432" s="1"/>
      <c r="HUH432" s="1"/>
      <c r="HUI432" s="1"/>
      <c r="HUJ432" s="1"/>
      <c r="HUK432" s="1"/>
      <c r="HUL432" s="1"/>
      <c r="HUM432" s="1"/>
      <c r="HUN432" s="1"/>
      <c r="HUO432" s="1"/>
      <c r="HUP432" s="1"/>
      <c r="HUQ432" s="1"/>
      <c r="HUR432" s="1"/>
      <c r="HUS432" s="1"/>
      <c r="HUT432" s="1"/>
      <c r="HUU432" s="1"/>
      <c r="HUV432" s="1"/>
      <c r="HUW432" s="1"/>
      <c r="HUX432" s="1"/>
      <c r="HUY432" s="1"/>
      <c r="HUZ432" s="1"/>
      <c r="HVA432" s="1"/>
      <c r="HVB432" s="1"/>
      <c r="HVC432" s="1"/>
      <c r="HVD432" s="1"/>
      <c r="HVE432" s="1"/>
      <c r="HVF432" s="1"/>
      <c r="HVG432" s="1"/>
      <c r="HVH432" s="1"/>
      <c r="HVI432" s="1"/>
      <c r="HVJ432" s="1"/>
      <c r="HVK432" s="1"/>
      <c r="HVL432" s="1"/>
      <c r="HVM432" s="1"/>
      <c r="HVN432" s="1"/>
      <c r="HVO432" s="1"/>
      <c r="HVP432" s="1"/>
      <c r="HVQ432" s="1"/>
      <c r="HVR432" s="1"/>
      <c r="HVS432" s="1"/>
      <c r="HVT432" s="1"/>
      <c r="HVU432" s="1"/>
      <c r="HVV432" s="1"/>
      <c r="HVW432" s="1"/>
      <c r="HVX432" s="1"/>
      <c r="HVY432" s="1"/>
      <c r="HVZ432" s="1"/>
      <c r="HWA432" s="1"/>
      <c r="HWB432" s="1"/>
      <c r="HWC432" s="1"/>
      <c r="HWD432" s="1"/>
      <c r="HWE432" s="1"/>
      <c r="HWF432" s="1"/>
      <c r="HWG432" s="1"/>
      <c r="HWH432" s="1"/>
      <c r="HWI432" s="1"/>
      <c r="HWJ432" s="1"/>
      <c r="HWK432" s="1"/>
      <c r="HWL432" s="1"/>
      <c r="HWM432" s="1"/>
      <c r="HWN432" s="1"/>
      <c r="HWO432" s="1"/>
      <c r="HWP432" s="1"/>
      <c r="HWQ432" s="1"/>
      <c r="HWR432" s="1"/>
      <c r="HWS432" s="1"/>
      <c r="HWT432" s="1"/>
      <c r="HWU432" s="1"/>
      <c r="HWV432" s="1"/>
      <c r="HWW432" s="1"/>
      <c r="HWX432" s="1"/>
      <c r="HWY432" s="1"/>
      <c r="HWZ432" s="1"/>
      <c r="HXA432" s="1"/>
      <c r="HXB432" s="1"/>
      <c r="HXC432" s="1"/>
      <c r="HXD432" s="1"/>
      <c r="HXE432" s="1"/>
      <c r="HXF432" s="1"/>
      <c r="HXG432" s="1"/>
      <c r="HXH432" s="1"/>
      <c r="HXI432" s="1"/>
      <c r="HXJ432" s="1"/>
      <c r="HXK432" s="1"/>
      <c r="HXL432" s="1"/>
      <c r="HXM432" s="1"/>
      <c r="HXN432" s="1"/>
      <c r="HXO432" s="1"/>
      <c r="HXP432" s="1"/>
      <c r="HXQ432" s="1"/>
      <c r="HXR432" s="1"/>
      <c r="HXS432" s="1"/>
      <c r="HXT432" s="1"/>
      <c r="HXU432" s="1"/>
      <c r="HXV432" s="1"/>
      <c r="HXW432" s="1"/>
      <c r="HXX432" s="1"/>
      <c r="HXY432" s="1"/>
      <c r="HXZ432" s="1"/>
      <c r="HYA432" s="1"/>
      <c r="HYB432" s="1"/>
      <c r="HYC432" s="1"/>
      <c r="HYD432" s="1"/>
      <c r="HYE432" s="1"/>
      <c r="HYF432" s="1"/>
      <c r="HYG432" s="1"/>
      <c r="HYH432" s="1"/>
      <c r="HYI432" s="1"/>
      <c r="HYJ432" s="1"/>
      <c r="HYK432" s="1"/>
      <c r="HYL432" s="1"/>
      <c r="HYM432" s="1"/>
      <c r="HYN432" s="1"/>
      <c r="HYO432" s="1"/>
      <c r="HYP432" s="1"/>
      <c r="HYQ432" s="1"/>
      <c r="HYR432" s="1"/>
      <c r="HYS432" s="1"/>
      <c r="HYT432" s="1"/>
      <c r="HYU432" s="1"/>
      <c r="HYV432" s="1"/>
      <c r="HYW432" s="1"/>
      <c r="HYX432" s="1"/>
      <c r="HYY432" s="1"/>
      <c r="HYZ432" s="1"/>
      <c r="HZA432" s="1"/>
      <c r="HZB432" s="1"/>
      <c r="HZC432" s="1"/>
      <c r="HZD432" s="1"/>
      <c r="HZE432" s="1"/>
      <c r="HZF432" s="1"/>
      <c r="HZG432" s="1"/>
      <c r="HZH432" s="1"/>
      <c r="HZI432" s="1"/>
      <c r="HZJ432" s="1"/>
      <c r="HZK432" s="1"/>
      <c r="HZL432" s="1"/>
      <c r="HZM432" s="1"/>
      <c r="HZN432" s="1"/>
      <c r="HZO432" s="1"/>
      <c r="HZP432" s="1"/>
      <c r="HZQ432" s="1"/>
      <c r="HZR432" s="1"/>
      <c r="HZS432" s="1"/>
      <c r="HZT432" s="1"/>
      <c r="HZU432" s="1"/>
      <c r="HZV432" s="1"/>
      <c r="HZW432" s="1"/>
      <c r="HZX432" s="1"/>
      <c r="HZY432" s="1"/>
      <c r="HZZ432" s="1"/>
      <c r="IAA432" s="1"/>
      <c r="IAB432" s="1"/>
      <c r="IAC432" s="1"/>
      <c r="IAD432" s="1"/>
      <c r="IAE432" s="1"/>
      <c r="IAF432" s="1"/>
      <c r="IAG432" s="1"/>
      <c r="IAH432" s="1"/>
      <c r="IAI432" s="1"/>
      <c r="IAJ432" s="1"/>
      <c r="IAK432" s="1"/>
      <c r="IAL432" s="1"/>
      <c r="IAM432" s="1"/>
      <c r="IAN432" s="1"/>
      <c r="IAO432" s="1"/>
      <c r="IAP432" s="1"/>
      <c r="IAQ432" s="1"/>
      <c r="IAR432" s="1"/>
      <c r="IAS432" s="1"/>
      <c r="IAT432" s="1"/>
      <c r="IAU432" s="1"/>
      <c r="IAV432" s="1"/>
      <c r="IAW432" s="1"/>
      <c r="IAX432" s="1"/>
      <c r="IAY432" s="1"/>
      <c r="IAZ432" s="1"/>
      <c r="IBA432" s="1"/>
      <c r="IBB432" s="1"/>
      <c r="IBC432" s="1"/>
      <c r="IBD432" s="1"/>
      <c r="IBE432" s="1"/>
      <c r="IBF432" s="1"/>
      <c r="IBG432" s="1"/>
      <c r="IBH432" s="1"/>
      <c r="IBI432" s="1"/>
      <c r="IBJ432" s="1"/>
      <c r="IBK432" s="1"/>
      <c r="IBL432" s="1"/>
      <c r="IBM432" s="1"/>
      <c r="IBN432" s="1"/>
      <c r="IBO432" s="1"/>
      <c r="IBP432" s="1"/>
      <c r="IBQ432" s="1"/>
      <c r="IBR432" s="1"/>
      <c r="IBS432" s="1"/>
      <c r="IBT432" s="1"/>
      <c r="IBU432" s="1"/>
      <c r="IBV432" s="1"/>
      <c r="IBW432" s="1"/>
      <c r="IBX432" s="1"/>
      <c r="IBY432" s="1"/>
      <c r="IBZ432" s="1"/>
      <c r="ICA432" s="1"/>
      <c r="ICB432" s="1"/>
      <c r="ICC432" s="1"/>
      <c r="ICD432" s="1"/>
      <c r="ICE432" s="1"/>
      <c r="ICF432" s="1"/>
      <c r="ICG432" s="1"/>
      <c r="ICH432" s="1"/>
      <c r="ICI432" s="1"/>
      <c r="ICJ432" s="1"/>
      <c r="ICK432" s="1"/>
      <c r="ICL432" s="1"/>
      <c r="ICM432" s="1"/>
      <c r="ICN432" s="1"/>
      <c r="ICO432" s="1"/>
      <c r="ICP432" s="1"/>
      <c r="ICQ432" s="1"/>
      <c r="ICR432" s="1"/>
      <c r="ICS432" s="1"/>
      <c r="ICT432" s="1"/>
      <c r="ICU432" s="1"/>
      <c r="ICV432" s="1"/>
      <c r="ICW432" s="1"/>
      <c r="ICX432" s="1"/>
      <c r="ICY432" s="1"/>
      <c r="ICZ432" s="1"/>
      <c r="IDA432" s="1"/>
      <c r="IDB432" s="1"/>
      <c r="IDC432" s="1"/>
      <c r="IDD432" s="1"/>
      <c r="IDE432" s="1"/>
      <c r="IDF432" s="1"/>
      <c r="IDG432" s="1"/>
      <c r="IDH432" s="1"/>
      <c r="IDI432" s="1"/>
      <c r="IDJ432" s="1"/>
      <c r="IDK432" s="1"/>
      <c r="IDL432" s="1"/>
      <c r="IDM432" s="1"/>
      <c r="IDN432" s="1"/>
      <c r="IDO432" s="1"/>
      <c r="IDP432" s="1"/>
      <c r="IDQ432" s="1"/>
      <c r="IDR432" s="1"/>
      <c r="IDS432" s="1"/>
      <c r="IDT432" s="1"/>
      <c r="IDU432" s="1"/>
      <c r="IDV432" s="1"/>
      <c r="IDW432" s="1"/>
      <c r="IDX432" s="1"/>
      <c r="IDY432" s="1"/>
      <c r="IDZ432" s="1"/>
      <c r="IEA432" s="1"/>
      <c r="IEB432" s="1"/>
      <c r="IEC432" s="1"/>
      <c r="IED432" s="1"/>
      <c r="IEE432" s="1"/>
      <c r="IEF432" s="1"/>
      <c r="IEG432" s="1"/>
      <c r="IEH432" s="1"/>
      <c r="IEI432" s="1"/>
      <c r="IEJ432" s="1"/>
      <c r="IEK432" s="1"/>
      <c r="IEL432" s="1"/>
      <c r="IEM432" s="1"/>
      <c r="IEN432" s="1"/>
      <c r="IEO432" s="1"/>
      <c r="IEP432" s="1"/>
      <c r="IEQ432" s="1"/>
      <c r="IER432" s="1"/>
      <c r="IES432" s="1"/>
      <c r="IET432" s="1"/>
      <c r="IEU432" s="1"/>
      <c r="IEV432" s="1"/>
      <c r="IEW432" s="1"/>
      <c r="IEX432" s="1"/>
      <c r="IEY432" s="1"/>
      <c r="IEZ432" s="1"/>
      <c r="IFA432" s="1"/>
      <c r="IFB432" s="1"/>
      <c r="IFC432" s="1"/>
      <c r="IFD432" s="1"/>
      <c r="IFE432" s="1"/>
      <c r="IFF432" s="1"/>
      <c r="IFG432" s="1"/>
      <c r="IFH432" s="1"/>
      <c r="IFI432" s="1"/>
      <c r="IFJ432" s="1"/>
      <c r="IFK432" s="1"/>
      <c r="IFL432" s="1"/>
      <c r="IFM432" s="1"/>
      <c r="IFN432" s="1"/>
      <c r="IFO432" s="1"/>
      <c r="IFP432" s="1"/>
      <c r="IFQ432" s="1"/>
      <c r="IFR432" s="1"/>
      <c r="IFS432" s="1"/>
      <c r="IFT432" s="1"/>
      <c r="IFU432" s="1"/>
      <c r="IFV432" s="1"/>
      <c r="IFW432" s="1"/>
      <c r="IFX432" s="1"/>
      <c r="IFY432" s="1"/>
      <c r="IFZ432" s="1"/>
      <c r="IGA432" s="1"/>
      <c r="IGB432" s="1"/>
      <c r="IGC432" s="1"/>
      <c r="IGD432" s="1"/>
      <c r="IGE432" s="1"/>
      <c r="IGF432" s="1"/>
      <c r="IGG432" s="1"/>
      <c r="IGH432" s="1"/>
      <c r="IGI432" s="1"/>
      <c r="IGJ432" s="1"/>
      <c r="IGK432" s="1"/>
      <c r="IGL432" s="1"/>
      <c r="IGM432" s="1"/>
      <c r="IGN432" s="1"/>
      <c r="IGO432" s="1"/>
      <c r="IGP432" s="1"/>
      <c r="IGQ432" s="1"/>
      <c r="IGR432" s="1"/>
      <c r="IGS432" s="1"/>
      <c r="IGT432" s="1"/>
      <c r="IGU432" s="1"/>
      <c r="IGV432" s="1"/>
      <c r="IGW432" s="1"/>
      <c r="IGX432" s="1"/>
      <c r="IGY432" s="1"/>
      <c r="IGZ432" s="1"/>
      <c r="IHA432" s="1"/>
      <c r="IHB432" s="1"/>
      <c r="IHC432" s="1"/>
      <c r="IHD432" s="1"/>
      <c r="IHE432" s="1"/>
      <c r="IHF432" s="1"/>
      <c r="IHG432" s="1"/>
      <c r="IHH432" s="1"/>
      <c r="IHI432" s="1"/>
      <c r="IHJ432" s="1"/>
      <c r="IHK432" s="1"/>
      <c r="IHL432" s="1"/>
      <c r="IHM432" s="1"/>
      <c r="IHN432" s="1"/>
      <c r="IHO432" s="1"/>
      <c r="IHP432" s="1"/>
      <c r="IHQ432" s="1"/>
      <c r="IHR432" s="1"/>
      <c r="IHS432" s="1"/>
      <c r="IHT432" s="1"/>
      <c r="IHU432" s="1"/>
      <c r="IHV432" s="1"/>
      <c r="IHW432" s="1"/>
      <c r="IHX432" s="1"/>
      <c r="IHY432" s="1"/>
      <c r="IHZ432" s="1"/>
      <c r="IIA432" s="1"/>
      <c r="IIB432" s="1"/>
      <c r="IIC432" s="1"/>
      <c r="IID432" s="1"/>
      <c r="IIE432" s="1"/>
      <c r="IIF432" s="1"/>
      <c r="IIG432" s="1"/>
      <c r="IIH432" s="1"/>
      <c r="III432" s="1"/>
      <c r="IIJ432" s="1"/>
      <c r="IIK432" s="1"/>
      <c r="IIL432" s="1"/>
      <c r="IIM432" s="1"/>
      <c r="IIN432" s="1"/>
      <c r="IIO432" s="1"/>
      <c r="IIP432" s="1"/>
      <c r="IIQ432" s="1"/>
      <c r="IIR432" s="1"/>
      <c r="IIS432" s="1"/>
      <c r="IIT432" s="1"/>
      <c r="IIU432" s="1"/>
      <c r="IIV432" s="1"/>
      <c r="IIW432" s="1"/>
      <c r="IIX432" s="1"/>
      <c r="IIY432" s="1"/>
      <c r="IIZ432" s="1"/>
      <c r="IJA432" s="1"/>
      <c r="IJB432" s="1"/>
      <c r="IJC432" s="1"/>
      <c r="IJD432" s="1"/>
      <c r="IJE432" s="1"/>
      <c r="IJF432" s="1"/>
      <c r="IJG432" s="1"/>
      <c r="IJH432" s="1"/>
      <c r="IJI432" s="1"/>
      <c r="IJJ432" s="1"/>
      <c r="IJK432" s="1"/>
      <c r="IJL432" s="1"/>
      <c r="IJM432" s="1"/>
      <c r="IJN432" s="1"/>
      <c r="IJO432" s="1"/>
      <c r="IJP432" s="1"/>
      <c r="IJQ432" s="1"/>
      <c r="IJR432" s="1"/>
      <c r="IJS432" s="1"/>
      <c r="IJT432" s="1"/>
      <c r="IJU432" s="1"/>
      <c r="IJV432" s="1"/>
      <c r="IJW432" s="1"/>
      <c r="IJX432" s="1"/>
      <c r="IJY432" s="1"/>
      <c r="IJZ432" s="1"/>
      <c r="IKA432" s="1"/>
      <c r="IKB432" s="1"/>
      <c r="IKC432" s="1"/>
      <c r="IKD432" s="1"/>
      <c r="IKE432" s="1"/>
      <c r="IKF432" s="1"/>
      <c r="IKG432" s="1"/>
      <c r="IKH432" s="1"/>
      <c r="IKI432" s="1"/>
      <c r="IKJ432" s="1"/>
      <c r="IKK432" s="1"/>
      <c r="IKL432" s="1"/>
      <c r="IKM432" s="1"/>
      <c r="IKN432" s="1"/>
      <c r="IKO432" s="1"/>
      <c r="IKP432" s="1"/>
      <c r="IKQ432" s="1"/>
      <c r="IKR432" s="1"/>
      <c r="IKS432" s="1"/>
      <c r="IKT432" s="1"/>
      <c r="IKU432" s="1"/>
      <c r="IKV432" s="1"/>
      <c r="IKW432" s="1"/>
      <c r="IKX432" s="1"/>
      <c r="IKY432" s="1"/>
      <c r="IKZ432" s="1"/>
      <c r="ILA432" s="1"/>
      <c r="ILB432" s="1"/>
      <c r="ILC432" s="1"/>
      <c r="ILD432" s="1"/>
      <c r="ILE432" s="1"/>
      <c r="ILF432" s="1"/>
      <c r="ILG432" s="1"/>
      <c r="ILH432" s="1"/>
      <c r="ILI432" s="1"/>
      <c r="ILJ432" s="1"/>
      <c r="ILK432" s="1"/>
      <c r="ILL432" s="1"/>
      <c r="ILM432" s="1"/>
      <c r="ILN432" s="1"/>
      <c r="ILO432" s="1"/>
      <c r="ILP432" s="1"/>
      <c r="ILQ432" s="1"/>
      <c r="ILR432" s="1"/>
      <c r="ILS432" s="1"/>
      <c r="ILT432" s="1"/>
      <c r="ILU432" s="1"/>
      <c r="ILV432" s="1"/>
      <c r="ILW432" s="1"/>
      <c r="ILX432" s="1"/>
      <c r="ILY432" s="1"/>
      <c r="ILZ432" s="1"/>
      <c r="IMA432" s="1"/>
      <c r="IMB432" s="1"/>
      <c r="IMC432" s="1"/>
      <c r="IMD432" s="1"/>
      <c r="IME432" s="1"/>
      <c r="IMF432" s="1"/>
      <c r="IMG432" s="1"/>
      <c r="IMH432" s="1"/>
      <c r="IMI432" s="1"/>
      <c r="IMJ432" s="1"/>
      <c r="IMK432" s="1"/>
      <c r="IML432" s="1"/>
      <c r="IMM432" s="1"/>
      <c r="IMN432" s="1"/>
      <c r="IMO432" s="1"/>
      <c r="IMP432" s="1"/>
      <c r="IMQ432" s="1"/>
      <c r="IMR432" s="1"/>
      <c r="IMS432" s="1"/>
      <c r="IMT432" s="1"/>
      <c r="IMU432" s="1"/>
      <c r="IMV432" s="1"/>
      <c r="IMW432" s="1"/>
      <c r="IMX432" s="1"/>
      <c r="IMY432" s="1"/>
      <c r="IMZ432" s="1"/>
      <c r="INA432" s="1"/>
      <c r="INB432" s="1"/>
      <c r="INC432" s="1"/>
      <c r="IND432" s="1"/>
      <c r="INE432" s="1"/>
      <c r="INF432" s="1"/>
      <c r="ING432" s="1"/>
      <c r="INH432" s="1"/>
      <c r="INI432" s="1"/>
      <c r="INJ432" s="1"/>
      <c r="INK432" s="1"/>
      <c r="INL432" s="1"/>
      <c r="INM432" s="1"/>
      <c r="INN432" s="1"/>
      <c r="INO432" s="1"/>
      <c r="INP432" s="1"/>
      <c r="INQ432" s="1"/>
      <c r="INR432" s="1"/>
      <c r="INS432" s="1"/>
      <c r="INT432" s="1"/>
      <c r="INU432" s="1"/>
      <c r="INV432" s="1"/>
      <c r="INW432" s="1"/>
      <c r="INX432" s="1"/>
      <c r="INY432" s="1"/>
      <c r="INZ432" s="1"/>
      <c r="IOA432" s="1"/>
      <c r="IOB432" s="1"/>
      <c r="IOC432" s="1"/>
      <c r="IOD432" s="1"/>
      <c r="IOE432" s="1"/>
      <c r="IOF432" s="1"/>
      <c r="IOG432" s="1"/>
      <c r="IOH432" s="1"/>
      <c r="IOI432" s="1"/>
      <c r="IOJ432" s="1"/>
      <c r="IOK432" s="1"/>
      <c r="IOL432" s="1"/>
      <c r="IOM432" s="1"/>
      <c r="ION432" s="1"/>
      <c r="IOO432" s="1"/>
      <c r="IOP432" s="1"/>
      <c r="IOQ432" s="1"/>
      <c r="IOR432" s="1"/>
      <c r="IOS432" s="1"/>
      <c r="IOT432" s="1"/>
      <c r="IOU432" s="1"/>
      <c r="IOV432" s="1"/>
      <c r="IOW432" s="1"/>
      <c r="IOX432" s="1"/>
      <c r="IOY432" s="1"/>
      <c r="IOZ432" s="1"/>
      <c r="IPA432" s="1"/>
      <c r="IPB432" s="1"/>
      <c r="IPC432" s="1"/>
      <c r="IPD432" s="1"/>
      <c r="IPE432" s="1"/>
      <c r="IPF432" s="1"/>
      <c r="IPG432" s="1"/>
      <c r="IPH432" s="1"/>
      <c r="IPI432" s="1"/>
      <c r="IPJ432" s="1"/>
      <c r="IPK432" s="1"/>
      <c r="IPL432" s="1"/>
      <c r="IPM432" s="1"/>
      <c r="IPN432" s="1"/>
      <c r="IPO432" s="1"/>
      <c r="IPP432" s="1"/>
      <c r="IPQ432" s="1"/>
      <c r="IPR432" s="1"/>
      <c r="IPS432" s="1"/>
      <c r="IPT432" s="1"/>
      <c r="IPU432" s="1"/>
      <c r="IPV432" s="1"/>
      <c r="IPW432" s="1"/>
      <c r="IPX432" s="1"/>
      <c r="IPY432" s="1"/>
      <c r="IPZ432" s="1"/>
      <c r="IQA432" s="1"/>
      <c r="IQB432" s="1"/>
      <c r="IQC432" s="1"/>
      <c r="IQD432" s="1"/>
      <c r="IQE432" s="1"/>
      <c r="IQF432" s="1"/>
      <c r="IQG432" s="1"/>
      <c r="IQH432" s="1"/>
      <c r="IQI432" s="1"/>
      <c r="IQJ432" s="1"/>
      <c r="IQK432" s="1"/>
      <c r="IQL432" s="1"/>
      <c r="IQM432" s="1"/>
      <c r="IQN432" s="1"/>
      <c r="IQO432" s="1"/>
      <c r="IQP432" s="1"/>
      <c r="IQQ432" s="1"/>
      <c r="IQR432" s="1"/>
      <c r="IQS432" s="1"/>
      <c r="IQT432" s="1"/>
      <c r="IQU432" s="1"/>
      <c r="IQV432" s="1"/>
      <c r="IQW432" s="1"/>
      <c r="IQX432" s="1"/>
      <c r="IQY432" s="1"/>
      <c r="IQZ432" s="1"/>
      <c r="IRA432" s="1"/>
      <c r="IRB432" s="1"/>
      <c r="IRC432" s="1"/>
      <c r="IRD432" s="1"/>
      <c r="IRE432" s="1"/>
      <c r="IRF432" s="1"/>
      <c r="IRG432" s="1"/>
      <c r="IRH432" s="1"/>
      <c r="IRI432" s="1"/>
      <c r="IRJ432" s="1"/>
      <c r="IRK432" s="1"/>
      <c r="IRL432" s="1"/>
      <c r="IRM432" s="1"/>
      <c r="IRN432" s="1"/>
      <c r="IRO432" s="1"/>
      <c r="IRP432" s="1"/>
      <c r="IRQ432" s="1"/>
      <c r="IRR432" s="1"/>
      <c r="IRS432" s="1"/>
      <c r="IRT432" s="1"/>
      <c r="IRU432" s="1"/>
      <c r="IRV432" s="1"/>
      <c r="IRW432" s="1"/>
      <c r="IRX432" s="1"/>
      <c r="IRY432" s="1"/>
      <c r="IRZ432" s="1"/>
      <c r="ISA432" s="1"/>
      <c r="ISB432" s="1"/>
      <c r="ISC432" s="1"/>
      <c r="ISD432" s="1"/>
      <c r="ISE432" s="1"/>
      <c r="ISF432" s="1"/>
      <c r="ISG432" s="1"/>
      <c r="ISH432" s="1"/>
      <c r="ISI432" s="1"/>
      <c r="ISJ432" s="1"/>
      <c r="ISK432" s="1"/>
      <c r="ISL432" s="1"/>
      <c r="ISM432" s="1"/>
      <c r="ISN432" s="1"/>
      <c r="ISO432" s="1"/>
      <c r="ISP432" s="1"/>
      <c r="ISQ432" s="1"/>
      <c r="ISR432" s="1"/>
      <c r="ISS432" s="1"/>
      <c r="IST432" s="1"/>
      <c r="ISU432" s="1"/>
      <c r="ISV432" s="1"/>
      <c r="ISW432" s="1"/>
      <c r="ISX432" s="1"/>
      <c r="ISY432" s="1"/>
      <c r="ISZ432" s="1"/>
      <c r="ITA432" s="1"/>
      <c r="ITB432" s="1"/>
      <c r="ITC432" s="1"/>
      <c r="ITD432" s="1"/>
      <c r="ITE432" s="1"/>
      <c r="ITF432" s="1"/>
      <c r="ITG432" s="1"/>
      <c r="ITH432" s="1"/>
      <c r="ITI432" s="1"/>
      <c r="ITJ432" s="1"/>
      <c r="ITK432" s="1"/>
      <c r="ITL432" s="1"/>
      <c r="ITM432" s="1"/>
      <c r="ITN432" s="1"/>
      <c r="ITO432" s="1"/>
      <c r="ITP432" s="1"/>
      <c r="ITQ432" s="1"/>
      <c r="ITR432" s="1"/>
      <c r="ITS432" s="1"/>
      <c r="ITT432" s="1"/>
      <c r="ITU432" s="1"/>
      <c r="ITV432" s="1"/>
      <c r="ITW432" s="1"/>
      <c r="ITX432" s="1"/>
      <c r="ITY432" s="1"/>
      <c r="ITZ432" s="1"/>
      <c r="IUA432" s="1"/>
      <c r="IUB432" s="1"/>
      <c r="IUC432" s="1"/>
      <c r="IUD432" s="1"/>
      <c r="IUE432" s="1"/>
      <c r="IUF432" s="1"/>
      <c r="IUG432" s="1"/>
      <c r="IUH432" s="1"/>
      <c r="IUI432" s="1"/>
      <c r="IUJ432" s="1"/>
      <c r="IUK432" s="1"/>
      <c r="IUL432" s="1"/>
      <c r="IUM432" s="1"/>
      <c r="IUN432" s="1"/>
      <c r="IUO432" s="1"/>
      <c r="IUP432" s="1"/>
      <c r="IUQ432" s="1"/>
      <c r="IUR432" s="1"/>
      <c r="IUS432" s="1"/>
      <c r="IUT432" s="1"/>
      <c r="IUU432" s="1"/>
      <c r="IUV432" s="1"/>
      <c r="IUW432" s="1"/>
      <c r="IUX432" s="1"/>
      <c r="IUY432" s="1"/>
      <c r="IUZ432" s="1"/>
      <c r="IVA432" s="1"/>
      <c r="IVB432" s="1"/>
      <c r="IVC432" s="1"/>
      <c r="IVD432" s="1"/>
      <c r="IVE432" s="1"/>
      <c r="IVF432" s="1"/>
      <c r="IVG432" s="1"/>
      <c r="IVH432" s="1"/>
      <c r="IVI432" s="1"/>
      <c r="IVJ432" s="1"/>
      <c r="IVK432" s="1"/>
      <c r="IVL432" s="1"/>
      <c r="IVM432" s="1"/>
      <c r="IVN432" s="1"/>
      <c r="IVO432" s="1"/>
      <c r="IVP432" s="1"/>
      <c r="IVQ432" s="1"/>
      <c r="IVR432" s="1"/>
      <c r="IVS432" s="1"/>
      <c r="IVT432" s="1"/>
      <c r="IVU432" s="1"/>
      <c r="IVV432" s="1"/>
      <c r="IVW432" s="1"/>
      <c r="IVX432" s="1"/>
      <c r="IVY432" s="1"/>
      <c r="IVZ432" s="1"/>
      <c r="IWA432" s="1"/>
      <c r="IWB432" s="1"/>
      <c r="IWC432" s="1"/>
      <c r="IWD432" s="1"/>
      <c r="IWE432" s="1"/>
      <c r="IWF432" s="1"/>
      <c r="IWG432" s="1"/>
      <c r="IWH432" s="1"/>
      <c r="IWI432" s="1"/>
      <c r="IWJ432" s="1"/>
      <c r="IWK432" s="1"/>
      <c r="IWL432" s="1"/>
      <c r="IWM432" s="1"/>
      <c r="IWN432" s="1"/>
      <c r="IWO432" s="1"/>
      <c r="IWP432" s="1"/>
      <c r="IWQ432" s="1"/>
      <c r="IWR432" s="1"/>
      <c r="IWS432" s="1"/>
      <c r="IWT432" s="1"/>
      <c r="IWU432" s="1"/>
      <c r="IWV432" s="1"/>
      <c r="IWW432" s="1"/>
      <c r="IWX432" s="1"/>
      <c r="IWY432" s="1"/>
      <c r="IWZ432" s="1"/>
      <c r="IXA432" s="1"/>
      <c r="IXB432" s="1"/>
      <c r="IXC432" s="1"/>
      <c r="IXD432" s="1"/>
      <c r="IXE432" s="1"/>
      <c r="IXF432" s="1"/>
      <c r="IXG432" s="1"/>
      <c r="IXH432" s="1"/>
      <c r="IXI432" s="1"/>
      <c r="IXJ432" s="1"/>
      <c r="IXK432" s="1"/>
      <c r="IXL432" s="1"/>
      <c r="IXM432" s="1"/>
      <c r="IXN432" s="1"/>
      <c r="IXO432" s="1"/>
      <c r="IXP432" s="1"/>
      <c r="IXQ432" s="1"/>
      <c r="IXR432" s="1"/>
      <c r="IXS432" s="1"/>
      <c r="IXT432" s="1"/>
      <c r="IXU432" s="1"/>
      <c r="IXV432" s="1"/>
      <c r="IXW432" s="1"/>
      <c r="IXX432" s="1"/>
      <c r="IXY432" s="1"/>
      <c r="IXZ432" s="1"/>
      <c r="IYA432" s="1"/>
      <c r="IYB432" s="1"/>
      <c r="IYC432" s="1"/>
      <c r="IYD432" s="1"/>
      <c r="IYE432" s="1"/>
      <c r="IYF432" s="1"/>
      <c r="IYG432" s="1"/>
      <c r="IYH432" s="1"/>
      <c r="IYI432" s="1"/>
      <c r="IYJ432" s="1"/>
      <c r="IYK432" s="1"/>
      <c r="IYL432" s="1"/>
      <c r="IYM432" s="1"/>
      <c r="IYN432" s="1"/>
      <c r="IYO432" s="1"/>
      <c r="IYP432" s="1"/>
      <c r="IYQ432" s="1"/>
      <c r="IYR432" s="1"/>
      <c r="IYS432" s="1"/>
      <c r="IYT432" s="1"/>
      <c r="IYU432" s="1"/>
      <c r="IYV432" s="1"/>
      <c r="IYW432" s="1"/>
      <c r="IYX432" s="1"/>
      <c r="IYY432" s="1"/>
      <c r="IYZ432" s="1"/>
      <c r="IZA432" s="1"/>
      <c r="IZB432" s="1"/>
      <c r="IZC432" s="1"/>
      <c r="IZD432" s="1"/>
      <c r="IZE432" s="1"/>
      <c r="IZF432" s="1"/>
      <c r="IZG432" s="1"/>
      <c r="IZH432" s="1"/>
      <c r="IZI432" s="1"/>
      <c r="IZJ432" s="1"/>
      <c r="IZK432" s="1"/>
      <c r="IZL432" s="1"/>
      <c r="IZM432" s="1"/>
      <c r="IZN432" s="1"/>
      <c r="IZO432" s="1"/>
      <c r="IZP432" s="1"/>
      <c r="IZQ432" s="1"/>
      <c r="IZR432" s="1"/>
      <c r="IZS432" s="1"/>
      <c r="IZT432" s="1"/>
      <c r="IZU432" s="1"/>
      <c r="IZV432" s="1"/>
      <c r="IZW432" s="1"/>
      <c r="IZX432" s="1"/>
      <c r="IZY432" s="1"/>
      <c r="IZZ432" s="1"/>
      <c r="JAA432" s="1"/>
      <c r="JAB432" s="1"/>
      <c r="JAC432" s="1"/>
      <c r="JAD432" s="1"/>
      <c r="JAE432" s="1"/>
      <c r="JAF432" s="1"/>
      <c r="JAG432" s="1"/>
      <c r="JAH432" s="1"/>
      <c r="JAI432" s="1"/>
      <c r="JAJ432" s="1"/>
      <c r="JAK432" s="1"/>
      <c r="JAL432" s="1"/>
      <c r="JAM432" s="1"/>
      <c r="JAN432" s="1"/>
      <c r="JAO432" s="1"/>
      <c r="JAP432" s="1"/>
      <c r="JAQ432" s="1"/>
      <c r="JAR432" s="1"/>
      <c r="JAS432" s="1"/>
      <c r="JAT432" s="1"/>
      <c r="JAU432" s="1"/>
      <c r="JAV432" s="1"/>
      <c r="JAW432" s="1"/>
      <c r="JAX432" s="1"/>
      <c r="JAY432" s="1"/>
      <c r="JAZ432" s="1"/>
      <c r="JBA432" s="1"/>
      <c r="JBB432" s="1"/>
      <c r="JBC432" s="1"/>
      <c r="JBD432" s="1"/>
      <c r="JBE432" s="1"/>
      <c r="JBF432" s="1"/>
      <c r="JBG432" s="1"/>
      <c r="JBH432" s="1"/>
      <c r="JBI432" s="1"/>
      <c r="JBJ432" s="1"/>
      <c r="JBK432" s="1"/>
      <c r="JBL432" s="1"/>
      <c r="JBM432" s="1"/>
      <c r="JBN432" s="1"/>
      <c r="JBO432" s="1"/>
      <c r="JBP432" s="1"/>
      <c r="JBQ432" s="1"/>
      <c r="JBR432" s="1"/>
      <c r="JBS432" s="1"/>
      <c r="JBT432" s="1"/>
      <c r="JBU432" s="1"/>
      <c r="JBV432" s="1"/>
      <c r="JBW432" s="1"/>
      <c r="JBX432" s="1"/>
      <c r="JBY432" s="1"/>
      <c r="JBZ432" s="1"/>
      <c r="JCA432" s="1"/>
      <c r="JCB432" s="1"/>
      <c r="JCC432" s="1"/>
      <c r="JCD432" s="1"/>
      <c r="JCE432" s="1"/>
      <c r="JCF432" s="1"/>
      <c r="JCG432" s="1"/>
      <c r="JCH432" s="1"/>
      <c r="JCI432" s="1"/>
      <c r="JCJ432" s="1"/>
      <c r="JCK432" s="1"/>
      <c r="JCL432" s="1"/>
      <c r="JCM432" s="1"/>
      <c r="JCN432" s="1"/>
      <c r="JCO432" s="1"/>
      <c r="JCP432" s="1"/>
      <c r="JCQ432" s="1"/>
      <c r="JCR432" s="1"/>
      <c r="JCS432" s="1"/>
      <c r="JCT432" s="1"/>
      <c r="JCU432" s="1"/>
      <c r="JCV432" s="1"/>
      <c r="JCW432" s="1"/>
      <c r="JCX432" s="1"/>
      <c r="JCY432" s="1"/>
      <c r="JCZ432" s="1"/>
      <c r="JDA432" s="1"/>
      <c r="JDB432" s="1"/>
      <c r="JDC432" s="1"/>
      <c r="JDD432" s="1"/>
      <c r="JDE432" s="1"/>
      <c r="JDF432" s="1"/>
      <c r="JDG432" s="1"/>
      <c r="JDH432" s="1"/>
      <c r="JDI432" s="1"/>
      <c r="JDJ432" s="1"/>
      <c r="JDK432" s="1"/>
      <c r="JDL432" s="1"/>
      <c r="JDM432" s="1"/>
      <c r="JDN432" s="1"/>
      <c r="JDO432" s="1"/>
      <c r="JDP432" s="1"/>
      <c r="JDQ432" s="1"/>
      <c r="JDR432" s="1"/>
      <c r="JDS432" s="1"/>
      <c r="JDT432" s="1"/>
      <c r="JDU432" s="1"/>
      <c r="JDV432" s="1"/>
      <c r="JDW432" s="1"/>
      <c r="JDX432" s="1"/>
      <c r="JDY432" s="1"/>
      <c r="JDZ432" s="1"/>
      <c r="JEA432" s="1"/>
      <c r="JEB432" s="1"/>
      <c r="JEC432" s="1"/>
      <c r="JED432" s="1"/>
      <c r="JEE432" s="1"/>
      <c r="JEF432" s="1"/>
      <c r="JEG432" s="1"/>
      <c r="JEH432" s="1"/>
      <c r="JEI432" s="1"/>
      <c r="JEJ432" s="1"/>
      <c r="JEK432" s="1"/>
      <c r="JEL432" s="1"/>
      <c r="JEM432" s="1"/>
      <c r="JEN432" s="1"/>
      <c r="JEO432" s="1"/>
      <c r="JEP432" s="1"/>
      <c r="JEQ432" s="1"/>
      <c r="JER432" s="1"/>
      <c r="JES432" s="1"/>
      <c r="JET432" s="1"/>
      <c r="JEU432" s="1"/>
      <c r="JEV432" s="1"/>
      <c r="JEW432" s="1"/>
      <c r="JEX432" s="1"/>
      <c r="JEY432" s="1"/>
      <c r="JEZ432" s="1"/>
      <c r="JFA432" s="1"/>
      <c r="JFB432" s="1"/>
      <c r="JFC432" s="1"/>
      <c r="JFD432" s="1"/>
      <c r="JFE432" s="1"/>
      <c r="JFF432" s="1"/>
      <c r="JFG432" s="1"/>
      <c r="JFH432" s="1"/>
      <c r="JFI432" s="1"/>
      <c r="JFJ432" s="1"/>
      <c r="JFK432" s="1"/>
      <c r="JFL432" s="1"/>
      <c r="JFM432" s="1"/>
      <c r="JFN432" s="1"/>
      <c r="JFO432" s="1"/>
      <c r="JFP432" s="1"/>
      <c r="JFQ432" s="1"/>
      <c r="JFR432" s="1"/>
      <c r="JFS432" s="1"/>
      <c r="JFT432" s="1"/>
      <c r="JFU432" s="1"/>
      <c r="JFV432" s="1"/>
      <c r="JFW432" s="1"/>
      <c r="JFX432" s="1"/>
      <c r="JFY432" s="1"/>
      <c r="JFZ432" s="1"/>
      <c r="JGA432" s="1"/>
      <c r="JGB432" s="1"/>
      <c r="JGC432" s="1"/>
      <c r="JGD432" s="1"/>
      <c r="JGE432" s="1"/>
      <c r="JGF432" s="1"/>
      <c r="JGG432" s="1"/>
      <c r="JGH432" s="1"/>
      <c r="JGI432" s="1"/>
      <c r="JGJ432" s="1"/>
      <c r="JGK432" s="1"/>
      <c r="JGL432" s="1"/>
      <c r="JGM432" s="1"/>
      <c r="JGN432" s="1"/>
      <c r="JGO432" s="1"/>
      <c r="JGP432" s="1"/>
      <c r="JGQ432" s="1"/>
      <c r="JGR432" s="1"/>
      <c r="JGS432" s="1"/>
      <c r="JGT432" s="1"/>
      <c r="JGU432" s="1"/>
      <c r="JGV432" s="1"/>
      <c r="JGW432" s="1"/>
      <c r="JGX432" s="1"/>
      <c r="JGY432" s="1"/>
      <c r="JGZ432" s="1"/>
      <c r="JHA432" s="1"/>
      <c r="JHB432" s="1"/>
      <c r="JHC432" s="1"/>
      <c r="JHD432" s="1"/>
      <c r="JHE432" s="1"/>
      <c r="JHF432" s="1"/>
      <c r="JHG432" s="1"/>
      <c r="JHH432" s="1"/>
      <c r="JHI432" s="1"/>
      <c r="JHJ432" s="1"/>
      <c r="JHK432" s="1"/>
      <c r="JHL432" s="1"/>
      <c r="JHM432" s="1"/>
      <c r="JHN432" s="1"/>
      <c r="JHO432" s="1"/>
      <c r="JHP432" s="1"/>
      <c r="JHQ432" s="1"/>
      <c r="JHR432" s="1"/>
      <c r="JHS432" s="1"/>
      <c r="JHT432" s="1"/>
      <c r="JHU432" s="1"/>
      <c r="JHV432" s="1"/>
      <c r="JHW432" s="1"/>
      <c r="JHX432" s="1"/>
      <c r="JHY432" s="1"/>
      <c r="JHZ432" s="1"/>
      <c r="JIA432" s="1"/>
      <c r="JIB432" s="1"/>
      <c r="JIC432" s="1"/>
      <c r="JID432" s="1"/>
      <c r="JIE432" s="1"/>
      <c r="JIF432" s="1"/>
      <c r="JIG432" s="1"/>
      <c r="JIH432" s="1"/>
      <c r="JII432" s="1"/>
      <c r="JIJ432" s="1"/>
      <c r="JIK432" s="1"/>
      <c r="JIL432" s="1"/>
      <c r="JIM432" s="1"/>
      <c r="JIN432" s="1"/>
      <c r="JIO432" s="1"/>
      <c r="JIP432" s="1"/>
      <c r="JIQ432" s="1"/>
      <c r="JIR432" s="1"/>
      <c r="JIS432" s="1"/>
      <c r="JIT432" s="1"/>
      <c r="JIU432" s="1"/>
      <c r="JIV432" s="1"/>
      <c r="JIW432" s="1"/>
      <c r="JIX432" s="1"/>
      <c r="JIY432" s="1"/>
      <c r="JIZ432" s="1"/>
      <c r="JJA432" s="1"/>
      <c r="JJB432" s="1"/>
      <c r="JJC432" s="1"/>
      <c r="JJD432" s="1"/>
      <c r="JJE432" s="1"/>
      <c r="JJF432" s="1"/>
      <c r="JJG432" s="1"/>
      <c r="JJH432" s="1"/>
      <c r="JJI432" s="1"/>
      <c r="JJJ432" s="1"/>
      <c r="JJK432" s="1"/>
      <c r="JJL432" s="1"/>
      <c r="JJM432" s="1"/>
      <c r="JJN432" s="1"/>
      <c r="JJO432" s="1"/>
      <c r="JJP432" s="1"/>
      <c r="JJQ432" s="1"/>
      <c r="JJR432" s="1"/>
      <c r="JJS432" s="1"/>
      <c r="JJT432" s="1"/>
      <c r="JJU432" s="1"/>
      <c r="JJV432" s="1"/>
      <c r="JJW432" s="1"/>
      <c r="JJX432" s="1"/>
      <c r="JJY432" s="1"/>
      <c r="JJZ432" s="1"/>
      <c r="JKA432" s="1"/>
      <c r="JKB432" s="1"/>
      <c r="JKC432" s="1"/>
      <c r="JKD432" s="1"/>
      <c r="JKE432" s="1"/>
      <c r="JKF432" s="1"/>
      <c r="JKG432" s="1"/>
      <c r="JKH432" s="1"/>
      <c r="JKI432" s="1"/>
      <c r="JKJ432" s="1"/>
      <c r="JKK432" s="1"/>
      <c r="JKL432" s="1"/>
      <c r="JKM432" s="1"/>
      <c r="JKN432" s="1"/>
      <c r="JKO432" s="1"/>
      <c r="JKP432" s="1"/>
      <c r="JKQ432" s="1"/>
      <c r="JKR432" s="1"/>
      <c r="JKS432" s="1"/>
      <c r="JKT432" s="1"/>
      <c r="JKU432" s="1"/>
      <c r="JKV432" s="1"/>
      <c r="JKW432" s="1"/>
      <c r="JKX432" s="1"/>
      <c r="JKY432" s="1"/>
      <c r="JKZ432" s="1"/>
      <c r="JLA432" s="1"/>
      <c r="JLB432" s="1"/>
      <c r="JLC432" s="1"/>
      <c r="JLD432" s="1"/>
      <c r="JLE432" s="1"/>
      <c r="JLF432" s="1"/>
      <c r="JLG432" s="1"/>
      <c r="JLH432" s="1"/>
      <c r="JLI432" s="1"/>
      <c r="JLJ432" s="1"/>
      <c r="JLK432" s="1"/>
      <c r="JLL432" s="1"/>
      <c r="JLM432" s="1"/>
      <c r="JLN432" s="1"/>
      <c r="JLO432" s="1"/>
      <c r="JLP432" s="1"/>
      <c r="JLQ432" s="1"/>
      <c r="JLR432" s="1"/>
      <c r="JLS432" s="1"/>
      <c r="JLT432" s="1"/>
      <c r="JLU432" s="1"/>
      <c r="JLV432" s="1"/>
      <c r="JLW432" s="1"/>
      <c r="JLX432" s="1"/>
      <c r="JLY432" s="1"/>
      <c r="JLZ432" s="1"/>
      <c r="JMA432" s="1"/>
      <c r="JMB432" s="1"/>
      <c r="JMC432" s="1"/>
      <c r="JMD432" s="1"/>
      <c r="JME432" s="1"/>
      <c r="JMF432" s="1"/>
      <c r="JMG432" s="1"/>
      <c r="JMH432" s="1"/>
      <c r="JMI432" s="1"/>
      <c r="JMJ432" s="1"/>
      <c r="JMK432" s="1"/>
      <c r="JML432" s="1"/>
      <c r="JMM432" s="1"/>
      <c r="JMN432" s="1"/>
      <c r="JMO432" s="1"/>
      <c r="JMP432" s="1"/>
      <c r="JMQ432" s="1"/>
      <c r="JMR432" s="1"/>
      <c r="JMS432" s="1"/>
      <c r="JMT432" s="1"/>
      <c r="JMU432" s="1"/>
      <c r="JMV432" s="1"/>
      <c r="JMW432" s="1"/>
      <c r="JMX432" s="1"/>
      <c r="JMY432" s="1"/>
      <c r="JMZ432" s="1"/>
      <c r="JNA432" s="1"/>
      <c r="JNB432" s="1"/>
      <c r="JNC432" s="1"/>
      <c r="JND432" s="1"/>
      <c r="JNE432" s="1"/>
      <c r="JNF432" s="1"/>
      <c r="JNG432" s="1"/>
      <c r="JNH432" s="1"/>
      <c r="JNI432" s="1"/>
      <c r="JNJ432" s="1"/>
      <c r="JNK432" s="1"/>
      <c r="JNL432" s="1"/>
      <c r="JNM432" s="1"/>
      <c r="JNN432" s="1"/>
      <c r="JNO432" s="1"/>
      <c r="JNP432" s="1"/>
      <c r="JNQ432" s="1"/>
      <c r="JNR432" s="1"/>
      <c r="JNS432" s="1"/>
      <c r="JNT432" s="1"/>
      <c r="JNU432" s="1"/>
      <c r="JNV432" s="1"/>
      <c r="JNW432" s="1"/>
      <c r="JNX432" s="1"/>
      <c r="JNY432" s="1"/>
      <c r="JNZ432" s="1"/>
      <c r="JOA432" s="1"/>
      <c r="JOB432" s="1"/>
      <c r="JOC432" s="1"/>
      <c r="JOD432" s="1"/>
      <c r="JOE432" s="1"/>
      <c r="JOF432" s="1"/>
      <c r="JOG432" s="1"/>
      <c r="JOH432" s="1"/>
      <c r="JOI432" s="1"/>
      <c r="JOJ432" s="1"/>
      <c r="JOK432" s="1"/>
      <c r="JOL432" s="1"/>
      <c r="JOM432" s="1"/>
      <c r="JON432" s="1"/>
      <c r="JOO432" s="1"/>
      <c r="JOP432" s="1"/>
      <c r="JOQ432" s="1"/>
      <c r="JOR432" s="1"/>
      <c r="JOS432" s="1"/>
      <c r="JOT432" s="1"/>
      <c r="JOU432" s="1"/>
      <c r="JOV432" s="1"/>
      <c r="JOW432" s="1"/>
      <c r="JOX432" s="1"/>
      <c r="JOY432" s="1"/>
      <c r="JOZ432" s="1"/>
      <c r="JPA432" s="1"/>
      <c r="JPB432" s="1"/>
      <c r="JPC432" s="1"/>
      <c r="JPD432" s="1"/>
      <c r="JPE432" s="1"/>
      <c r="JPF432" s="1"/>
      <c r="JPG432" s="1"/>
      <c r="JPH432" s="1"/>
      <c r="JPI432" s="1"/>
      <c r="JPJ432" s="1"/>
      <c r="JPK432" s="1"/>
      <c r="JPL432" s="1"/>
      <c r="JPM432" s="1"/>
      <c r="JPN432" s="1"/>
      <c r="JPO432" s="1"/>
      <c r="JPP432" s="1"/>
      <c r="JPQ432" s="1"/>
      <c r="JPR432" s="1"/>
      <c r="JPS432" s="1"/>
      <c r="JPT432" s="1"/>
      <c r="JPU432" s="1"/>
      <c r="JPV432" s="1"/>
      <c r="JPW432" s="1"/>
      <c r="JPX432" s="1"/>
      <c r="JPY432" s="1"/>
      <c r="JPZ432" s="1"/>
      <c r="JQA432" s="1"/>
      <c r="JQB432" s="1"/>
      <c r="JQC432" s="1"/>
      <c r="JQD432" s="1"/>
      <c r="JQE432" s="1"/>
      <c r="JQF432" s="1"/>
      <c r="JQG432" s="1"/>
      <c r="JQH432" s="1"/>
      <c r="JQI432" s="1"/>
      <c r="JQJ432" s="1"/>
      <c r="JQK432" s="1"/>
      <c r="JQL432" s="1"/>
      <c r="JQM432" s="1"/>
      <c r="JQN432" s="1"/>
      <c r="JQO432" s="1"/>
      <c r="JQP432" s="1"/>
      <c r="JQQ432" s="1"/>
      <c r="JQR432" s="1"/>
      <c r="JQS432" s="1"/>
      <c r="JQT432" s="1"/>
      <c r="JQU432" s="1"/>
      <c r="JQV432" s="1"/>
      <c r="JQW432" s="1"/>
      <c r="JQX432" s="1"/>
      <c r="JQY432" s="1"/>
      <c r="JQZ432" s="1"/>
      <c r="JRA432" s="1"/>
      <c r="JRB432" s="1"/>
      <c r="JRC432" s="1"/>
      <c r="JRD432" s="1"/>
      <c r="JRE432" s="1"/>
      <c r="JRF432" s="1"/>
      <c r="JRG432" s="1"/>
      <c r="JRH432" s="1"/>
      <c r="JRI432" s="1"/>
      <c r="JRJ432" s="1"/>
      <c r="JRK432" s="1"/>
      <c r="JRL432" s="1"/>
      <c r="JRM432" s="1"/>
      <c r="JRN432" s="1"/>
      <c r="JRO432" s="1"/>
      <c r="JRP432" s="1"/>
      <c r="JRQ432" s="1"/>
      <c r="JRR432" s="1"/>
      <c r="JRS432" s="1"/>
      <c r="JRT432" s="1"/>
      <c r="JRU432" s="1"/>
      <c r="JRV432" s="1"/>
      <c r="JRW432" s="1"/>
      <c r="JRX432" s="1"/>
      <c r="JRY432" s="1"/>
      <c r="JRZ432" s="1"/>
      <c r="JSA432" s="1"/>
      <c r="JSB432" s="1"/>
      <c r="JSC432" s="1"/>
      <c r="JSD432" s="1"/>
      <c r="JSE432" s="1"/>
      <c r="JSF432" s="1"/>
      <c r="JSG432" s="1"/>
      <c r="JSH432" s="1"/>
      <c r="JSI432" s="1"/>
      <c r="JSJ432" s="1"/>
      <c r="JSK432" s="1"/>
      <c r="JSL432" s="1"/>
      <c r="JSM432" s="1"/>
      <c r="JSN432" s="1"/>
      <c r="JSO432" s="1"/>
      <c r="JSP432" s="1"/>
      <c r="JSQ432" s="1"/>
      <c r="JSR432" s="1"/>
      <c r="JSS432" s="1"/>
      <c r="JST432" s="1"/>
      <c r="JSU432" s="1"/>
      <c r="JSV432" s="1"/>
      <c r="JSW432" s="1"/>
      <c r="JSX432" s="1"/>
      <c r="JSY432" s="1"/>
      <c r="JSZ432" s="1"/>
      <c r="JTA432" s="1"/>
      <c r="JTB432" s="1"/>
      <c r="JTC432" s="1"/>
      <c r="JTD432" s="1"/>
      <c r="JTE432" s="1"/>
      <c r="JTF432" s="1"/>
      <c r="JTG432" s="1"/>
      <c r="JTH432" s="1"/>
      <c r="JTI432" s="1"/>
      <c r="JTJ432" s="1"/>
      <c r="JTK432" s="1"/>
      <c r="JTL432" s="1"/>
      <c r="JTM432" s="1"/>
      <c r="JTN432" s="1"/>
      <c r="JTO432" s="1"/>
      <c r="JTP432" s="1"/>
      <c r="JTQ432" s="1"/>
      <c r="JTR432" s="1"/>
      <c r="JTS432" s="1"/>
      <c r="JTT432" s="1"/>
      <c r="JTU432" s="1"/>
      <c r="JTV432" s="1"/>
      <c r="JTW432" s="1"/>
      <c r="JTX432" s="1"/>
      <c r="JTY432" s="1"/>
      <c r="JTZ432" s="1"/>
      <c r="JUA432" s="1"/>
      <c r="JUB432" s="1"/>
      <c r="JUC432" s="1"/>
      <c r="JUD432" s="1"/>
      <c r="JUE432" s="1"/>
      <c r="JUF432" s="1"/>
      <c r="JUG432" s="1"/>
      <c r="JUH432" s="1"/>
      <c r="JUI432" s="1"/>
      <c r="JUJ432" s="1"/>
      <c r="JUK432" s="1"/>
      <c r="JUL432" s="1"/>
      <c r="JUM432" s="1"/>
      <c r="JUN432" s="1"/>
      <c r="JUO432" s="1"/>
      <c r="JUP432" s="1"/>
      <c r="JUQ432" s="1"/>
      <c r="JUR432" s="1"/>
      <c r="JUS432" s="1"/>
      <c r="JUT432" s="1"/>
      <c r="JUU432" s="1"/>
      <c r="JUV432" s="1"/>
      <c r="JUW432" s="1"/>
      <c r="JUX432" s="1"/>
      <c r="JUY432" s="1"/>
      <c r="JUZ432" s="1"/>
      <c r="JVA432" s="1"/>
      <c r="JVB432" s="1"/>
      <c r="JVC432" s="1"/>
      <c r="JVD432" s="1"/>
      <c r="JVE432" s="1"/>
      <c r="JVF432" s="1"/>
      <c r="JVG432" s="1"/>
      <c r="JVH432" s="1"/>
      <c r="JVI432" s="1"/>
      <c r="JVJ432" s="1"/>
      <c r="JVK432" s="1"/>
      <c r="JVL432" s="1"/>
      <c r="JVM432" s="1"/>
      <c r="JVN432" s="1"/>
      <c r="JVO432" s="1"/>
      <c r="JVP432" s="1"/>
      <c r="JVQ432" s="1"/>
      <c r="JVR432" s="1"/>
      <c r="JVS432" s="1"/>
      <c r="JVT432" s="1"/>
      <c r="JVU432" s="1"/>
      <c r="JVV432" s="1"/>
      <c r="JVW432" s="1"/>
      <c r="JVX432" s="1"/>
      <c r="JVY432" s="1"/>
      <c r="JVZ432" s="1"/>
      <c r="JWA432" s="1"/>
      <c r="JWB432" s="1"/>
      <c r="JWC432" s="1"/>
      <c r="JWD432" s="1"/>
      <c r="JWE432" s="1"/>
      <c r="JWF432" s="1"/>
      <c r="JWG432" s="1"/>
      <c r="JWH432" s="1"/>
      <c r="JWI432" s="1"/>
      <c r="JWJ432" s="1"/>
      <c r="JWK432" s="1"/>
      <c r="JWL432" s="1"/>
      <c r="JWM432" s="1"/>
      <c r="JWN432" s="1"/>
      <c r="JWO432" s="1"/>
      <c r="JWP432" s="1"/>
      <c r="JWQ432" s="1"/>
      <c r="JWR432" s="1"/>
      <c r="JWS432" s="1"/>
      <c r="JWT432" s="1"/>
      <c r="JWU432" s="1"/>
      <c r="JWV432" s="1"/>
      <c r="JWW432" s="1"/>
      <c r="JWX432" s="1"/>
      <c r="JWY432" s="1"/>
      <c r="JWZ432" s="1"/>
      <c r="JXA432" s="1"/>
      <c r="JXB432" s="1"/>
      <c r="JXC432" s="1"/>
      <c r="JXD432" s="1"/>
      <c r="JXE432" s="1"/>
      <c r="JXF432" s="1"/>
      <c r="JXG432" s="1"/>
      <c r="JXH432" s="1"/>
      <c r="JXI432" s="1"/>
      <c r="JXJ432" s="1"/>
      <c r="JXK432" s="1"/>
      <c r="JXL432" s="1"/>
      <c r="JXM432" s="1"/>
      <c r="JXN432" s="1"/>
      <c r="JXO432" s="1"/>
      <c r="JXP432" s="1"/>
      <c r="JXQ432" s="1"/>
      <c r="JXR432" s="1"/>
      <c r="JXS432" s="1"/>
      <c r="JXT432" s="1"/>
      <c r="JXU432" s="1"/>
      <c r="JXV432" s="1"/>
      <c r="JXW432" s="1"/>
      <c r="JXX432" s="1"/>
      <c r="JXY432" s="1"/>
      <c r="JXZ432" s="1"/>
      <c r="JYA432" s="1"/>
      <c r="JYB432" s="1"/>
      <c r="JYC432" s="1"/>
      <c r="JYD432" s="1"/>
      <c r="JYE432" s="1"/>
      <c r="JYF432" s="1"/>
      <c r="JYG432" s="1"/>
      <c r="JYH432" s="1"/>
      <c r="JYI432" s="1"/>
      <c r="JYJ432" s="1"/>
      <c r="JYK432" s="1"/>
      <c r="JYL432" s="1"/>
      <c r="JYM432" s="1"/>
      <c r="JYN432" s="1"/>
      <c r="JYO432" s="1"/>
      <c r="JYP432" s="1"/>
      <c r="JYQ432" s="1"/>
      <c r="JYR432" s="1"/>
      <c r="JYS432" s="1"/>
      <c r="JYT432" s="1"/>
      <c r="JYU432" s="1"/>
      <c r="JYV432" s="1"/>
      <c r="JYW432" s="1"/>
      <c r="JYX432" s="1"/>
      <c r="JYY432" s="1"/>
      <c r="JYZ432" s="1"/>
      <c r="JZA432" s="1"/>
      <c r="JZB432" s="1"/>
      <c r="JZC432" s="1"/>
      <c r="JZD432" s="1"/>
      <c r="JZE432" s="1"/>
      <c r="JZF432" s="1"/>
      <c r="JZG432" s="1"/>
      <c r="JZH432" s="1"/>
      <c r="JZI432" s="1"/>
      <c r="JZJ432" s="1"/>
      <c r="JZK432" s="1"/>
      <c r="JZL432" s="1"/>
      <c r="JZM432" s="1"/>
      <c r="JZN432" s="1"/>
      <c r="JZO432" s="1"/>
      <c r="JZP432" s="1"/>
      <c r="JZQ432" s="1"/>
      <c r="JZR432" s="1"/>
      <c r="JZS432" s="1"/>
      <c r="JZT432" s="1"/>
      <c r="JZU432" s="1"/>
      <c r="JZV432" s="1"/>
      <c r="JZW432" s="1"/>
      <c r="JZX432" s="1"/>
      <c r="JZY432" s="1"/>
      <c r="JZZ432" s="1"/>
      <c r="KAA432" s="1"/>
      <c r="KAB432" s="1"/>
      <c r="KAC432" s="1"/>
      <c r="KAD432" s="1"/>
      <c r="KAE432" s="1"/>
      <c r="KAF432" s="1"/>
      <c r="KAG432" s="1"/>
      <c r="KAH432" s="1"/>
      <c r="KAI432" s="1"/>
      <c r="KAJ432" s="1"/>
      <c r="KAK432" s="1"/>
      <c r="KAL432" s="1"/>
      <c r="KAM432" s="1"/>
      <c r="KAN432" s="1"/>
      <c r="KAO432" s="1"/>
      <c r="KAP432" s="1"/>
      <c r="KAQ432" s="1"/>
      <c r="KAR432" s="1"/>
      <c r="KAS432" s="1"/>
      <c r="KAT432" s="1"/>
      <c r="KAU432" s="1"/>
      <c r="KAV432" s="1"/>
      <c r="KAW432" s="1"/>
      <c r="KAX432" s="1"/>
      <c r="KAY432" s="1"/>
      <c r="KAZ432" s="1"/>
      <c r="KBA432" s="1"/>
      <c r="KBB432" s="1"/>
      <c r="KBC432" s="1"/>
      <c r="KBD432" s="1"/>
      <c r="KBE432" s="1"/>
      <c r="KBF432" s="1"/>
      <c r="KBG432" s="1"/>
      <c r="KBH432" s="1"/>
      <c r="KBI432" s="1"/>
      <c r="KBJ432" s="1"/>
      <c r="KBK432" s="1"/>
      <c r="KBL432" s="1"/>
      <c r="KBM432" s="1"/>
      <c r="KBN432" s="1"/>
      <c r="KBO432" s="1"/>
      <c r="KBP432" s="1"/>
      <c r="KBQ432" s="1"/>
      <c r="KBR432" s="1"/>
      <c r="KBS432" s="1"/>
      <c r="KBT432" s="1"/>
      <c r="KBU432" s="1"/>
      <c r="KBV432" s="1"/>
      <c r="KBW432" s="1"/>
      <c r="KBX432" s="1"/>
      <c r="KBY432" s="1"/>
      <c r="KBZ432" s="1"/>
      <c r="KCA432" s="1"/>
      <c r="KCB432" s="1"/>
      <c r="KCC432" s="1"/>
      <c r="KCD432" s="1"/>
      <c r="KCE432" s="1"/>
      <c r="KCF432" s="1"/>
      <c r="KCG432" s="1"/>
      <c r="KCH432" s="1"/>
      <c r="KCI432" s="1"/>
      <c r="KCJ432" s="1"/>
      <c r="KCK432" s="1"/>
      <c r="KCL432" s="1"/>
      <c r="KCM432" s="1"/>
      <c r="KCN432" s="1"/>
      <c r="KCO432" s="1"/>
      <c r="KCP432" s="1"/>
      <c r="KCQ432" s="1"/>
      <c r="KCR432" s="1"/>
      <c r="KCS432" s="1"/>
      <c r="KCT432" s="1"/>
      <c r="KCU432" s="1"/>
      <c r="KCV432" s="1"/>
      <c r="KCW432" s="1"/>
      <c r="KCX432" s="1"/>
      <c r="KCY432" s="1"/>
      <c r="KCZ432" s="1"/>
      <c r="KDA432" s="1"/>
      <c r="KDB432" s="1"/>
      <c r="KDC432" s="1"/>
      <c r="KDD432" s="1"/>
      <c r="KDE432" s="1"/>
      <c r="KDF432" s="1"/>
      <c r="KDG432" s="1"/>
      <c r="KDH432" s="1"/>
      <c r="KDI432" s="1"/>
      <c r="KDJ432" s="1"/>
      <c r="KDK432" s="1"/>
      <c r="KDL432" s="1"/>
      <c r="KDM432" s="1"/>
      <c r="KDN432" s="1"/>
      <c r="KDO432" s="1"/>
      <c r="KDP432" s="1"/>
      <c r="KDQ432" s="1"/>
      <c r="KDR432" s="1"/>
      <c r="KDS432" s="1"/>
      <c r="KDT432" s="1"/>
      <c r="KDU432" s="1"/>
      <c r="KDV432" s="1"/>
      <c r="KDW432" s="1"/>
      <c r="KDX432" s="1"/>
      <c r="KDY432" s="1"/>
      <c r="KDZ432" s="1"/>
      <c r="KEA432" s="1"/>
      <c r="KEB432" s="1"/>
      <c r="KEC432" s="1"/>
      <c r="KED432" s="1"/>
      <c r="KEE432" s="1"/>
      <c r="KEF432" s="1"/>
      <c r="KEG432" s="1"/>
      <c r="KEH432" s="1"/>
      <c r="KEI432" s="1"/>
      <c r="KEJ432" s="1"/>
      <c r="KEK432" s="1"/>
      <c r="KEL432" s="1"/>
      <c r="KEM432" s="1"/>
      <c r="KEN432" s="1"/>
      <c r="KEO432" s="1"/>
      <c r="KEP432" s="1"/>
      <c r="KEQ432" s="1"/>
      <c r="KER432" s="1"/>
      <c r="KES432" s="1"/>
      <c r="KET432" s="1"/>
      <c r="KEU432" s="1"/>
      <c r="KEV432" s="1"/>
      <c r="KEW432" s="1"/>
      <c r="KEX432" s="1"/>
      <c r="KEY432" s="1"/>
      <c r="KEZ432" s="1"/>
      <c r="KFA432" s="1"/>
      <c r="KFB432" s="1"/>
      <c r="KFC432" s="1"/>
      <c r="KFD432" s="1"/>
      <c r="KFE432" s="1"/>
      <c r="KFF432" s="1"/>
      <c r="KFG432" s="1"/>
      <c r="KFH432" s="1"/>
      <c r="KFI432" s="1"/>
      <c r="KFJ432" s="1"/>
      <c r="KFK432" s="1"/>
      <c r="KFL432" s="1"/>
      <c r="KFM432" s="1"/>
      <c r="KFN432" s="1"/>
      <c r="KFO432" s="1"/>
      <c r="KFP432" s="1"/>
      <c r="KFQ432" s="1"/>
      <c r="KFR432" s="1"/>
      <c r="KFS432" s="1"/>
      <c r="KFT432" s="1"/>
      <c r="KFU432" s="1"/>
      <c r="KFV432" s="1"/>
      <c r="KFW432" s="1"/>
      <c r="KFX432" s="1"/>
      <c r="KFY432" s="1"/>
      <c r="KFZ432" s="1"/>
      <c r="KGA432" s="1"/>
      <c r="KGB432" s="1"/>
      <c r="KGC432" s="1"/>
      <c r="KGD432" s="1"/>
      <c r="KGE432" s="1"/>
      <c r="KGF432" s="1"/>
      <c r="KGG432" s="1"/>
      <c r="KGH432" s="1"/>
      <c r="KGI432" s="1"/>
      <c r="KGJ432" s="1"/>
      <c r="KGK432" s="1"/>
      <c r="KGL432" s="1"/>
      <c r="KGM432" s="1"/>
      <c r="KGN432" s="1"/>
      <c r="KGO432" s="1"/>
      <c r="KGP432" s="1"/>
      <c r="KGQ432" s="1"/>
      <c r="KGR432" s="1"/>
      <c r="KGS432" s="1"/>
      <c r="KGT432" s="1"/>
      <c r="KGU432" s="1"/>
      <c r="KGV432" s="1"/>
      <c r="KGW432" s="1"/>
      <c r="KGX432" s="1"/>
      <c r="KGY432" s="1"/>
      <c r="KGZ432" s="1"/>
      <c r="KHA432" s="1"/>
      <c r="KHB432" s="1"/>
      <c r="KHC432" s="1"/>
      <c r="KHD432" s="1"/>
      <c r="KHE432" s="1"/>
      <c r="KHF432" s="1"/>
      <c r="KHG432" s="1"/>
      <c r="KHH432" s="1"/>
      <c r="KHI432" s="1"/>
      <c r="KHJ432" s="1"/>
      <c r="KHK432" s="1"/>
      <c r="KHL432" s="1"/>
      <c r="KHM432" s="1"/>
      <c r="KHN432" s="1"/>
      <c r="KHO432" s="1"/>
      <c r="KHP432" s="1"/>
      <c r="KHQ432" s="1"/>
      <c r="KHR432" s="1"/>
      <c r="KHS432" s="1"/>
      <c r="KHT432" s="1"/>
      <c r="KHU432" s="1"/>
      <c r="KHV432" s="1"/>
      <c r="KHW432" s="1"/>
      <c r="KHX432" s="1"/>
      <c r="KHY432" s="1"/>
      <c r="KHZ432" s="1"/>
      <c r="KIA432" s="1"/>
      <c r="KIB432" s="1"/>
      <c r="KIC432" s="1"/>
      <c r="KID432" s="1"/>
      <c r="KIE432" s="1"/>
      <c r="KIF432" s="1"/>
      <c r="KIG432" s="1"/>
      <c r="KIH432" s="1"/>
      <c r="KII432" s="1"/>
      <c r="KIJ432" s="1"/>
      <c r="KIK432" s="1"/>
      <c r="KIL432" s="1"/>
      <c r="KIM432" s="1"/>
      <c r="KIN432" s="1"/>
      <c r="KIO432" s="1"/>
      <c r="KIP432" s="1"/>
      <c r="KIQ432" s="1"/>
      <c r="KIR432" s="1"/>
      <c r="KIS432" s="1"/>
      <c r="KIT432" s="1"/>
      <c r="KIU432" s="1"/>
      <c r="KIV432" s="1"/>
      <c r="KIW432" s="1"/>
      <c r="KIX432" s="1"/>
      <c r="KIY432" s="1"/>
      <c r="KIZ432" s="1"/>
      <c r="KJA432" s="1"/>
      <c r="KJB432" s="1"/>
      <c r="KJC432" s="1"/>
      <c r="KJD432" s="1"/>
      <c r="KJE432" s="1"/>
      <c r="KJF432" s="1"/>
      <c r="KJG432" s="1"/>
      <c r="KJH432" s="1"/>
      <c r="KJI432" s="1"/>
      <c r="KJJ432" s="1"/>
      <c r="KJK432" s="1"/>
      <c r="KJL432" s="1"/>
      <c r="KJM432" s="1"/>
      <c r="KJN432" s="1"/>
      <c r="KJO432" s="1"/>
      <c r="KJP432" s="1"/>
      <c r="KJQ432" s="1"/>
      <c r="KJR432" s="1"/>
      <c r="KJS432" s="1"/>
      <c r="KJT432" s="1"/>
      <c r="KJU432" s="1"/>
      <c r="KJV432" s="1"/>
      <c r="KJW432" s="1"/>
      <c r="KJX432" s="1"/>
      <c r="KJY432" s="1"/>
      <c r="KJZ432" s="1"/>
      <c r="KKA432" s="1"/>
      <c r="KKB432" s="1"/>
      <c r="KKC432" s="1"/>
      <c r="KKD432" s="1"/>
      <c r="KKE432" s="1"/>
      <c r="KKF432" s="1"/>
      <c r="KKG432" s="1"/>
      <c r="KKH432" s="1"/>
      <c r="KKI432" s="1"/>
      <c r="KKJ432" s="1"/>
      <c r="KKK432" s="1"/>
      <c r="KKL432" s="1"/>
      <c r="KKM432" s="1"/>
      <c r="KKN432" s="1"/>
      <c r="KKO432" s="1"/>
      <c r="KKP432" s="1"/>
      <c r="KKQ432" s="1"/>
      <c r="KKR432" s="1"/>
      <c r="KKS432" s="1"/>
      <c r="KKT432" s="1"/>
      <c r="KKU432" s="1"/>
      <c r="KKV432" s="1"/>
      <c r="KKW432" s="1"/>
      <c r="KKX432" s="1"/>
      <c r="KKY432" s="1"/>
      <c r="KKZ432" s="1"/>
      <c r="KLA432" s="1"/>
      <c r="KLB432" s="1"/>
      <c r="KLC432" s="1"/>
      <c r="KLD432" s="1"/>
      <c r="KLE432" s="1"/>
      <c r="KLF432" s="1"/>
      <c r="KLG432" s="1"/>
      <c r="KLH432" s="1"/>
      <c r="KLI432" s="1"/>
      <c r="KLJ432" s="1"/>
      <c r="KLK432" s="1"/>
      <c r="KLL432" s="1"/>
      <c r="KLM432" s="1"/>
      <c r="KLN432" s="1"/>
      <c r="KLO432" s="1"/>
      <c r="KLP432" s="1"/>
      <c r="KLQ432" s="1"/>
      <c r="KLR432" s="1"/>
      <c r="KLS432" s="1"/>
      <c r="KLT432" s="1"/>
      <c r="KLU432" s="1"/>
      <c r="KLV432" s="1"/>
      <c r="KLW432" s="1"/>
      <c r="KLX432" s="1"/>
      <c r="KLY432" s="1"/>
      <c r="KLZ432" s="1"/>
      <c r="KMA432" s="1"/>
      <c r="KMB432" s="1"/>
      <c r="KMC432" s="1"/>
      <c r="KMD432" s="1"/>
      <c r="KME432" s="1"/>
      <c r="KMF432" s="1"/>
      <c r="KMG432" s="1"/>
      <c r="KMH432" s="1"/>
      <c r="KMI432" s="1"/>
      <c r="KMJ432" s="1"/>
      <c r="KMK432" s="1"/>
      <c r="KML432" s="1"/>
      <c r="KMM432" s="1"/>
      <c r="KMN432" s="1"/>
      <c r="KMO432" s="1"/>
      <c r="KMP432" s="1"/>
      <c r="KMQ432" s="1"/>
      <c r="KMR432" s="1"/>
      <c r="KMS432" s="1"/>
      <c r="KMT432" s="1"/>
      <c r="KMU432" s="1"/>
      <c r="KMV432" s="1"/>
      <c r="KMW432" s="1"/>
      <c r="KMX432" s="1"/>
      <c r="KMY432" s="1"/>
      <c r="KMZ432" s="1"/>
      <c r="KNA432" s="1"/>
      <c r="KNB432" s="1"/>
      <c r="KNC432" s="1"/>
      <c r="KND432" s="1"/>
      <c r="KNE432" s="1"/>
      <c r="KNF432" s="1"/>
      <c r="KNG432" s="1"/>
      <c r="KNH432" s="1"/>
      <c r="KNI432" s="1"/>
      <c r="KNJ432" s="1"/>
      <c r="KNK432" s="1"/>
      <c r="KNL432" s="1"/>
      <c r="KNM432" s="1"/>
      <c r="KNN432" s="1"/>
      <c r="KNO432" s="1"/>
      <c r="KNP432" s="1"/>
      <c r="KNQ432" s="1"/>
      <c r="KNR432" s="1"/>
      <c r="KNS432" s="1"/>
      <c r="KNT432" s="1"/>
      <c r="KNU432" s="1"/>
      <c r="KNV432" s="1"/>
      <c r="KNW432" s="1"/>
      <c r="KNX432" s="1"/>
      <c r="KNY432" s="1"/>
      <c r="KNZ432" s="1"/>
      <c r="KOA432" s="1"/>
      <c r="KOB432" s="1"/>
      <c r="KOC432" s="1"/>
      <c r="KOD432" s="1"/>
      <c r="KOE432" s="1"/>
      <c r="KOF432" s="1"/>
      <c r="KOG432" s="1"/>
      <c r="KOH432" s="1"/>
      <c r="KOI432" s="1"/>
      <c r="KOJ432" s="1"/>
      <c r="KOK432" s="1"/>
      <c r="KOL432" s="1"/>
      <c r="KOM432" s="1"/>
      <c r="KON432" s="1"/>
      <c r="KOO432" s="1"/>
      <c r="KOP432" s="1"/>
      <c r="KOQ432" s="1"/>
      <c r="KOR432" s="1"/>
      <c r="KOS432" s="1"/>
      <c r="KOT432" s="1"/>
      <c r="KOU432" s="1"/>
      <c r="KOV432" s="1"/>
      <c r="KOW432" s="1"/>
      <c r="KOX432" s="1"/>
      <c r="KOY432" s="1"/>
      <c r="KOZ432" s="1"/>
      <c r="KPA432" s="1"/>
      <c r="KPB432" s="1"/>
      <c r="KPC432" s="1"/>
      <c r="KPD432" s="1"/>
      <c r="KPE432" s="1"/>
      <c r="KPF432" s="1"/>
      <c r="KPG432" s="1"/>
      <c r="KPH432" s="1"/>
      <c r="KPI432" s="1"/>
      <c r="KPJ432" s="1"/>
      <c r="KPK432" s="1"/>
      <c r="KPL432" s="1"/>
      <c r="KPM432" s="1"/>
      <c r="KPN432" s="1"/>
      <c r="KPO432" s="1"/>
      <c r="KPP432" s="1"/>
      <c r="KPQ432" s="1"/>
      <c r="KPR432" s="1"/>
      <c r="KPS432" s="1"/>
      <c r="KPT432" s="1"/>
      <c r="KPU432" s="1"/>
      <c r="KPV432" s="1"/>
      <c r="KPW432" s="1"/>
      <c r="KPX432" s="1"/>
      <c r="KPY432" s="1"/>
      <c r="KPZ432" s="1"/>
      <c r="KQA432" s="1"/>
      <c r="KQB432" s="1"/>
      <c r="KQC432" s="1"/>
      <c r="KQD432" s="1"/>
      <c r="KQE432" s="1"/>
      <c r="KQF432" s="1"/>
      <c r="KQG432" s="1"/>
      <c r="KQH432" s="1"/>
      <c r="KQI432" s="1"/>
      <c r="KQJ432" s="1"/>
      <c r="KQK432" s="1"/>
      <c r="KQL432" s="1"/>
      <c r="KQM432" s="1"/>
      <c r="KQN432" s="1"/>
      <c r="KQO432" s="1"/>
      <c r="KQP432" s="1"/>
      <c r="KQQ432" s="1"/>
      <c r="KQR432" s="1"/>
      <c r="KQS432" s="1"/>
      <c r="KQT432" s="1"/>
      <c r="KQU432" s="1"/>
      <c r="KQV432" s="1"/>
      <c r="KQW432" s="1"/>
      <c r="KQX432" s="1"/>
      <c r="KQY432" s="1"/>
      <c r="KQZ432" s="1"/>
      <c r="KRA432" s="1"/>
      <c r="KRB432" s="1"/>
      <c r="KRC432" s="1"/>
      <c r="KRD432" s="1"/>
      <c r="KRE432" s="1"/>
      <c r="KRF432" s="1"/>
      <c r="KRG432" s="1"/>
      <c r="KRH432" s="1"/>
      <c r="KRI432" s="1"/>
      <c r="KRJ432" s="1"/>
      <c r="KRK432" s="1"/>
      <c r="KRL432" s="1"/>
      <c r="KRM432" s="1"/>
      <c r="KRN432" s="1"/>
      <c r="KRO432" s="1"/>
      <c r="KRP432" s="1"/>
      <c r="KRQ432" s="1"/>
      <c r="KRR432" s="1"/>
      <c r="KRS432" s="1"/>
      <c r="KRT432" s="1"/>
      <c r="KRU432" s="1"/>
      <c r="KRV432" s="1"/>
      <c r="KRW432" s="1"/>
      <c r="KRX432" s="1"/>
      <c r="KRY432" s="1"/>
      <c r="KRZ432" s="1"/>
      <c r="KSA432" s="1"/>
      <c r="KSB432" s="1"/>
      <c r="KSC432" s="1"/>
      <c r="KSD432" s="1"/>
      <c r="KSE432" s="1"/>
      <c r="KSF432" s="1"/>
      <c r="KSG432" s="1"/>
      <c r="KSH432" s="1"/>
      <c r="KSI432" s="1"/>
      <c r="KSJ432" s="1"/>
      <c r="KSK432" s="1"/>
      <c r="KSL432" s="1"/>
      <c r="KSM432" s="1"/>
      <c r="KSN432" s="1"/>
      <c r="KSO432" s="1"/>
      <c r="KSP432" s="1"/>
      <c r="KSQ432" s="1"/>
      <c r="KSR432" s="1"/>
      <c r="KSS432" s="1"/>
      <c r="KST432" s="1"/>
      <c r="KSU432" s="1"/>
      <c r="KSV432" s="1"/>
      <c r="KSW432" s="1"/>
      <c r="KSX432" s="1"/>
      <c r="KSY432" s="1"/>
      <c r="KSZ432" s="1"/>
      <c r="KTA432" s="1"/>
      <c r="KTB432" s="1"/>
      <c r="KTC432" s="1"/>
      <c r="KTD432" s="1"/>
      <c r="KTE432" s="1"/>
      <c r="KTF432" s="1"/>
      <c r="KTG432" s="1"/>
      <c r="KTH432" s="1"/>
      <c r="KTI432" s="1"/>
      <c r="KTJ432" s="1"/>
      <c r="KTK432" s="1"/>
      <c r="KTL432" s="1"/>
      <c r="KTM432" s="1"/>
      <c r="KTN432" s="1"/>
      <c r="KTO432" s="1"/>
      <c r="KTP432" s="1"/>
      <c r="KTQ432" s="1"/>
      <c r="KTR432" s="1"/>
      <c r="KTS432" s="1"/>
      <c r="KTT432" s="1"/>
      <c r="KTU432" s="1"/>
      <c r="KTV432" s="1"/>
      <c r="KTW432" s="1"/>
      <c r="KTX432" s="1"/>
      <c r="KTY432" s="1"/>
      <c r="KTZ432" s="1"/>
      <c r="KUA432" s="1"/>
      <c r="KUB432" s="1"/>
      <c r="KUC432" s="1"/>
      <c r="KUD432" s="1"/>
      <c r="KUE432" s="1"/>
      <c r="KUF432" s="1"/>
      <c r="KUG432" s="1"/>
      <c r="KUH432" s="1"/>
      <c r="KUI432" s="1"/>
      <c r="KUJ432" s="1"/>
      <c r="KUK432" s="1"/>
      <c r="KUL432" s="1"/>
      <c r="KUM432" s="1"/>
      <c r="KUN432" s="1"/>
      <c r="KUO432" s="1"/>
      <c r="KUP432" s="1"/>
      <c r="KUQ432" s="1"/>
      <c r="KUR432" s="1"/>
      <c r="KUS432" s="1"/>
      <c r="KUT432" s="1"/>
      <c r="KUU432" s="1"/>
      <c r="KUV432" s="1"/>
      <c r="KUW432" s="1"/>
      <c r="KUX432" s="1"/>
      <c r="KUY432" s="1"/>
      <c r="KUZ432" s="1"/>
      <c r="KVA432" s="1"/>
      <c r="KVB432" s="1"/>
      <c r="KVC432" s="1"/>
      <c r="KVD432" s="1"/>
      <c r="KVE432" s="1"/>
      <c r="KVF432" s="1"/>
      <c r="KVG432" s="1"/>
      <c r="KVH432" s="1"/>
      <c r="KVI432" s="1"/>
      <c r="KVJ432" s="1"/>
      <c r="KVK432" s="1"/>
      <c r="KVL432" s="1"/>
      <c r="KVM432" s="1"/>
      <c r="KVN432" s="1"/>
      <c r="KVO432" s="1"/>
      <c r="KVP432" s="1"/>
      <c r="KVQ432" s="1"/>
      <c r="KVR432" s="1"/>
      <c r="KVS432" s="1"/>
      <c r="KVT432" s="1"/>
      <c r="KVU432" s="1"/>
      <c r="KVV432" s="1"/>
      <c r="KVW432" s="1"/>
      <c r="KVX432" s="1"/>
      <c r="KVY432" s="1"/>
      <c r="KVZ432" s="1"/>
      <c r="KWA432" s="1"/>
      <c r="KWB432" s="1"/>
      <c r="KWC432" s="1"/>
      <c r="KWD432" s="1"/>
      <c r="KWE432" s="1"/>
      <c r="KWF432" s="1"/>
      <c r="KWG432" s="1"/>
      <c r="KWH432" s="1"/>
      <c r="KWI432" s="1"/>
      <c r="KWJ432" s="1"/>
      <c r="KWK432" s="1"/>
      <c r="KWL432" s="1"/>
      <c r="KWM432" s="1"/>
      <c r="KWN432" s="1"/>
      <c r="KWO432" s="1"/>
      <c r="KWP432" s="1"/>
      <c r="KWQ432" s="1"/>
      <c r="KWR432" s="1"/>
      <c r="KWS432" s="1"/>
      <c r="KWT432" s="1"/>
      <c r="KWU432" s="1"/>
      <c r="KWV432" s="1"/>
      <c r="KWW432" s="1"/>
      <c r="KWX432" s="1"/>
      <c r="KWY432" s="1"/>
      <c r="KWZ432" s="1"/>
      <c r="KXA432" s="1"/>
      <c r="KXB432" s="1"/>
      <c r="KXC432" s="1"/>
      <c r="KXD432" s="1"/>
      <c r="KXE432" s="1"/>
      <c r="KXF432" s="1"/>
      <c r="KXG432" s="1"/>
      <c r="KXH432" s="1"/>
      <c r="KXI432" s="1"/>
      <c r="KXJ432" s="1"/>
      <c r="KXK432" s="1"/>
      <c r="KXL432" s="1"/>
      <c r="KXM432" s="1"/>
      <c r="KXN432" s="1"/>
      <c r="KXO432" s="1"/>
      <c r="KXP432" s="1"/>
      <c r="KXQ432" s="1"/>
      <c r="KXR432" s="1"/>
      <c r="KXS432" s="1"/>
      <c r="KXT432" s="1"/>
      <c r="KXU432" s="1"/>
      <c r="KXV432" s="1"/>
      <c r="KXW432" s="1"/>
      <c r="KXX432" s="1"/>
      <c r="KXY432" s="1"/>
      <c r="KXZ432" s="1"/>
      <c r="KYA432" s="1"/>
      <c r="KYB432" s="1"/>
      <c r="KYC432" s="1"/>
      <c r="KYD432" s="1"/>
      <c r="KYE432" s="1"/>
      <c r="KYF432" s="1"/>
      <c r="KYG432" s="1"/>
      <c r="KYH432" s="1"/>
      <c r="KYI432" s="1"/>
      <c r="KYJ432" s="1"/>
      <c r="KYK432" s="1"/>
      <c r="KYL432" s="1"/>
      <c r="KYM432" s="1"/>
      <c r="KYN432" s="1"/>
      <c r="KYO432" s="1"/>
      <c r="KYP432" s="1"/>
      <c r="KYQ432" s="1"/>
      <c r="KYR432" s="1"/>
      <c r="KYS432" s="1"/>
      <c r="KYT432" s="1"/>
      <c r="KYU432" s="1"/>
      <c r="KYV432" s="1"/>
      <c r="KYW432" s="1"/>
      <c r="KYX432" s="1"/>
      <c r="KYY432" s="1"/>
      <c r="KYZ432" s="1"/>
      <c r="KZA432" s="1"/>
      <c r="KZB432" s="1"/>
      <c r="KZC432" s="1"/>
      <c r="KZD432" s="1"/>
      <c r="KZE432" s="1"/>
      <c r="KZF432" s="1"/>
      <c r="KZG432" s="1"/>
      <c r="KZH432" s="1"/>
      <c r="KZI432" s="1"/>
      <c r="KZJ432" s="1"/>
      <c r="KZK432" s="1"/>
      <c r="KZL432" s="1"/>
      <c r="KZM432" s="1"/>
      <c r="KZN432" s="1"/>
      <c r="KZO432" s="1"/>
      <c r="KZP432" s="1"/>
      <c r="KZQ432" s="1"/>
      <c r="KZR432" s="1"/>
      <c r="KZS432" s="1"/>
      <c r="KZT432" s="1"/>
      <c r="KZU432" s="1"/>
      <c r="KZV432" s="1"/>
      <c r="KZW432" s="1"/>
      <c r="KZX432" s="1"/>
      <c r="KZY432" s="1"/>
      <c r="KZZ432" s="1"/>
      <c r="LAA432" s="1"/>
      <c r="LAB432" s="1"/>
      <c r="LAC432" s="1"/>
      <c r="LAD432" s="1"/>
      <c r="LAE432" s="1"/>
      <c r="LAF432" s="1"/>
      <c r="LAG432" s="1"/>
      <c r="LAH432" s="1"/>
      <c r="LAI432" s="1"/>
      <c r="LAJ432" s="1"/>
      <c r="LAK432" s="1"/>
      <c r="LAL432" s="1"/>
      <c r="LAM432" s="1"/>
      <c r="LAN432" s="1"/>
      <c r="LAO432" s="1"/>
      <c r="LAP432" s="1"/>
      <c r="LAQ432" s="1"/>
      <c r="LAR432" s="1"/>
      <c r="LAS432" s="1"/>
      <c r="LAT432" s="1"/>
      <c r="LAU432" s="1"/>
      <c r="LAV432" s="1"/>
      <c r="LAW432" s="1"/>
      <c r="LAX432" s="1"/>
      <c r="LAY432" s="1"/>
      <c r="LAZ432" s="1"/>
      <c r="LBA432" s="1"/>
      <c r="LBB432" s="1"/>
      <c r="LBC432" s="1"/>
      <c r="LBD432" s="1"/>
      <c r="LBE432" s="1"/>
      <c r="LBF432" s="1"/>
      <c r="LBG432" s="1"/>
      <c r="LBH432" s="1"/>
      <c r="LBI432" s="1"/>
      <c r="LBJ432" s="1"/>
      <c r="LBK432" s="1"/>
      <c r="LBL432" s="1"/>
      <c r="LBM432" s="1"/>
      <c r="LBN432" s="1"/>
      <c r="LBO432" s="1"/>
      <c r="LBP432" s="1"/>
      <c r="LBQ432" s="1"/>
      <c r="LBR432" s="1"/>
      <c r="LBS432" s="1"/>
      <c r="LBT432" s="1"/>
      <c r="LBU432" s="1"/>
      <c r="LBV432" s="1"/>
      <c r="LBW432" s="1"/>
      <c r="LBX432" s="1"/>
      <c r="LBY432" s="1"/>
      <c r="LBZ432" s="1"/>
      <c r="LCA432" s="1"/>
      <c r="LCB432" s="1"/>
      <c r="LCC432" s="1"/>
      <c r="LCD432" s="1"/>
      <c r="LCE432" s="1"/>
      <c r="LCF432" s="1"/>
      <c r="LCG432" s="1"/>
      <c r="LCH432" s="1"/>
      <c r="LCI432" s="1"/>
      <c r="LCJ432" s="1"/>
      <c r="LCK432" s="1"/>
      <c r="LCL432" s="1"/>
      <c r="LCM432" s="1"/>
      <c r="LCN432" s="1"/>
      <c r="LCO432" s="1"/>
      <c r="LCP432" s="1"/>
      <c r="LCQ432" s="1"/>
      <c r="LCR432" s="1"/>
      <c r="LCS432" s="1"/>
      <c r="LCT432" s="1"/>
      <c r="LCU432" s="1"/>
      <c r="LCV432" s="1"/>
      <c r="LCW432" s="1"/>
      <c r="LCX432" s="1"/>
      <c r="LCY432" s="1"/>
      <c r="LCZ432" s="1"/>
      <c r="LDA432" s="1"/>
      <c r="LDB432" s="1"/>
      <c r="LDC432" s="1"/>
      <c r="LDD432" s="1"/>
      <c r="LDE432" s="1"/>
      <c r="LDF432" s="1"/>
      <c r="LDG432" s="1"/>
      <c r="LDH432" s="1"/>
      <c r="LDI432" s="1"/>
      <c r="LDJ432" s="1"/>
      <c r="LDK432" s="1"/>
      <c r="LDL432" s="1"/>
      <c r="LDM432" s="1"/>
      <c r="LDN432" s="1"/>
      <c r="LDO432" s="1"/>
      <c r="LDP432" s="1"/>
      <c r="LDQ432" s="1"/>
      <c r="LDR432" s="1"/>
      <c r="LDS432" s="1"/>
      <c r="LDT432" s="1"/>
      <c r="LDU432" s="1"/>
      <c r="LDV432" s="1"/>
      <c r="LDW432" s="1"/>
      <c r="LDX432" s="1"/>
      <c r="LDY432" s="1"/>
      <c r="LDZ432" s="1"/>
      <c r="LEA432" s="1"/>
      <c r="LEB432" s="1"/>
      <c r="LEC432" s="1"/>
      <c r="LED432" s="1"/>
      <c r="LEE432" s="1"/>
      <c r="LEF432" s="1"/>
      <c r="LEG432" s="1"/>
      <c r="LEH432" s="1"/>
      <c r="LEI432" s="1"/>
      <c r="LEJ432" s="1"/>
      <c r="LEK432" s="1"/>
      <c r="LEL432" s="1"/>
      <c r="LEM432" s="1"/>
      <c r="LEN432" s="1"/>
      <c r="LEO432" s="1"/>
      <c r="LEP432" s="1"/>
      <c r="LEQ432" s="1"/>
      <c r="LER432" s="1"/>
      <c r="LES432" s="1"/>
      <c r="LET432" s="1"/>
      <c r="LEU432" s="1"/>
      <c r="LEV432" s="1"/>
      <c r="LEW432" s="1"/>
      <c r="LEX432" s="1"/>
      <c r="LEY432" s="1"/>
      <c r="LEZ432" s="1"/>
      <c r="LFA432" s="1"/>
      <c r="LFB432" s="1"/>
      <c r="LFC432" s="1"/>
      <c r="LFD432" s="1"/>
      <c r="LFE432" s="1"/>
      <c r="LFF432" s="1"/>
      <c r="LFG432" s="1"/>
      <c r="LFH432" s="1"/>
      <c r="LFI432" s="1"/>
      <c r="LFJ432" s="1"/>
      <c r="LFK432" s="1"/>
      <c r="LFL432" s="1"/>
      <c r="LFM432" s="1"/>
      <c r="LFN432" s="1"/>
      <c r="LFO432" s="1"/>
      <c r="LFP432" s="1"/>
      <c r="LFQ432" s="1"/>
      <c r="LFR432" s="1"/>
      <c r="LFS432" s="1"/>
      <c r="LFT432" s="1"/>
      <c r="LFU432" s="1"/>
      <c r="LFV432" s="1"/>
      <c r="LFW432" s="1"/>
      <c r="LFX432" s="1"/>
      <c r="LFY432" s="1"/>
      <c r="LFZ432" s="1"/>
      <c r="LGA432" s="1"/>
      <c r="LGB432" s="1"/>
      <c r="LGC432" s="1"/>
      <c r="LGD432" s="1"/>
      <c r="LGE432" s="1"/>
      <c r="LGF432" s="1"/>
      <c r="LGG432" s="1"/>
      <c r="LGH432" s="1"/>
      <c r="LGI432" s="1"/>
      <c r="LGJ432" s="1"/>
      <c r="LGK432" s="1"/>
      <c r="LGL432" s="1"/>
      <c r="LGM432" s="1"/>
      <c r="LGN432" s="1"/>
      <c r="LGO432" s="1"/>
      <c r="LGP432" s="1"/>
      <c r="LGQ432" s="1"/>
      <c r="LGR432" s="1"/>
      <c r="LGS432" s="1"/>
      <c r="LGT432" s="1"/>
      <c r="LGU432" s="1"/>
      <c r="LGV432" s="1"/>
      <c r="LGW432" s="1"/>
      <c r="LGX432" s="1"/>
      <c r="LGY432" s="1"/>
      <c r="LGZ432" s="1"/>
      <c r="LHA432" s="1"/>
      <c r="LHB432" s="1"/>
      <c r="LHC432" s="1"/>
      <c r="LHD432" s="1"/>
      <c r="LHE432" s="1"/>
      <c r="LHF432" s="1"/>
      <c r="LHG432" s="1"/>
      <c r="LHH432" s="1"/>
      <c r="LHI432" s="1"/>
      <c r="LHJ432" s="1"/>
      <c r="LHK432" s="1"/>
      <c r="LHL432" s="1"/>
      <c r="LHM432" s="1"/>
      <c r="LHN432" s="1"/>
      <c r="LHO432" s="1"/>
      <c r="LHP432" s="1"/>
      <c r="LHQ432" s="1"/>
      <c r="LHR432" s="1"/>
      <c r="LHS432" s="1"/>
      <c r="LHT432" s="1"/>
      <c r="LHU432" s="1"/>
      <c r="LHV432" s="1"/>
      <c r="LHW432" s="1"/>
      <c r="LHX432" s="1"/>
      <c r="LHY432" s="1"/>
      <c r="LHZ432" s="1"/>
      <c r="LIA432" s="1"/>
      <c r="LIB432" s="1"/>
      <c r="LIC432" s="1"/>
      <c r="LID432" s="1"/>
      <c r="LIE432" s="1"/>
      <c r="LIF432" s="1"/>
      <c r="LIG432" s="1"/>
      <c r="LIH432" s="1"/>
      <c r="LII432" s="1"/>
      <c r="LIJ432" s="1"/>
      <c r="LIK432" s="1"/>
      <c r="LIL432" s="1"/>
      <c r="LIM432" s="1"/>
      <c r="LIN432" s="1"/>
      <c r="LIO432" s="1"/>
      <c r="LIP432" s="1"/>
      <c r="LIQ432" s="1"/>
      <c r="LIR432" s="1"/>
      <c r="LIS432" s="1"/>
      <c r="LIT432" s="1"/>
      <c r="LIU432" s="1"/>
      <c r="LIV432" s="1"/>
      <c r="LIW432" s="1"/>
      <c r="LIX432" s="1"/>
      <c r="LIY432" s="1"/>
      <c r="LIZ432" s="1"/>
      <c r="LJA432" s="1"/>
      <c r="LJB432" s="1"/>
      <c r="LJC432" s="1"/>
      <c r="LJD432" s="1"/>
      <c r="LJE432" s="1"/>
      <c r="LJF432" s="1"/>
      <c r="LJG432" s="1"/>
      <c r="LJH432" s="1"/>
      <c r="LJI432" s="1"/>
      <c r="LJJ432" s="1"/>
      <c r="LJK432" s="1"/>
      <c r="LJL432" s="1"/>
      <c r="LJM432" s="1"/>
      <c r="LJN432" s="1"/>
      <c r="LJO432" s="1"/>
      <c r="LJP432" s="1"/>
      <c r="LJQ432" s="1"/>
      <c r="LJR432" s="1"/>
      <c r="LJS432" s="1"/>
      <c r="LJT432" s="1"/>
      <c r="LJU432" s="1"/>
      <c r="LJV432" s="1"/>
      <c r="LJW432" s="1"/>
      <c r="LJX432" s="1"/>
      <c r="LJY432" s="1"/>
      <c r="LJZ432" s="1"/>
      <c r="LKA432" s="1"/>
      <c r="LKB432" s="1"/>
      <c r="LKC432" s="1"/>
      <c r="LKD432" s="1"/>
      <c r="LKE432" s="1"/>
      <c r="LKF432" s="1"/>
      <c r="LKG432" s="1"/>
      <c r="LKH432" s="1"/>
      <c r="LKI432" s="1"/>
      <c r="LKJ432" s="1"/>
      <c r="LKK432" s="1"/>
      <c r="LKL432" s="1"/>
      <c r="LKM432" s="1"/>
      <c r="LKN432" s="1"/>
      <c r="LKO432" s="1"/>
      <c r="LKP432" s="1"/>
      <c r="LKQ432" s="1"/>
      <c r="LKR432" s="1"/>
      <c r="LKS432" s="1"/>
      <c r="LKT432" s="1"/>
      <c r="LKU432" s="1"/>
      <c r="LKV432" s="1"/>
      <c r="LKW432" s="1"/>
      <c r="LKX432" s="1"/>
      <c r="LKY432" s="1"/>
      <c r="LKZ432" s="1"/>
      <c r="LLA432" s="1"/>
      <c r="LLB432" s="1"/>
      <c r="LLC432" s="1"/>
      <c r="LLD432" s="1"/>
      <c r="LLE432" s="1"/>
      <c r="LLF432" s="1"/>
      <c r="LLG432" s="1"/>
      <c r="LLH432" s="1"/>
      <c r="LLI432" s="1"/>
      <c r="LLJ432" s="1"/>
      <c r="LLK432" s="1"/>
      <c r="LLL432" s="1"/>
      <c r="LLM432" s="1"/>
      <c r="LLN432" s="1"/>
      <c r="LLO432" s="1"/>
      <c r="LLP432" s="1"/>
      <c r="LLQ432" s="1"/>
      <c r="LLR432" s="1"/>
      <c r="LLS432" s="1"/>
      <c r="LLT432" s="1"/>
      <c r="LLU432" s="1"/>
      <c r="LLV432" s="1"/>
      <c r="LLW432" s="1"/>
      <c r="LLX432" s="1"/>
      <c r="LLY432" s="1"/>
      <c r="LLZ432" s="1"/>
      <c r="LMA432" s="1"/>
      <c r="LMB432" s="1"/>
      <c r="LMC432" s="1"/>
      <c r="LMD432" s="1"/>
      <c r="LME432" s="1"/>
      <c r="LMF432" s="1"/>
      <c r="LMG432" s="1"/>
      <c r="LMH432" s="1"/>
      <c r="LMI432" s="1"/>
      <c r="LMJ432" s="1"/>
      <c r="LMK432" s="1"/>
      <c r="LML432" s="1"/>
      <c r="LMM432" s="1"/>
      <c r="LMN432" s="1"/>
      <c r="LMO432" s="1"/>
      <c r="LMP432" s="1"/>
      <c r="LMQ432" s="1"/>
      <c r="LMR432" s="1"/>
      <c r="LMS432" s="1"/>
      <c r="LMT432" s="1"/>
      <c r="LMU432" s="1"/>
      <c r="LMV432" s="1"/>
      <c r="LMW432" s="1"/>
      <c r="LMX432" s="1"/>
      <c r="LMY432" s="1"/>
      <c r="LMZ432" s="1"/>
      <c r="LNA432" s="1"/>
      <c r="LNB432" s="1"/>
      <c r="LNC432" s="1"/>
      <c r="LND432" s="1"/>
      <c r="LNE432" s="1"/>
      <c r="LNF432" s="1"/>
      <c r="LNG432" s="1"/>
      <c r="LNH432" s="1"/>
      <c r="LNI432" s="1"/>
      <c r="LNJ432" s="1"/>
      <c r="LNK432" s="1"/>
      <c r="LNL432" s="1"/>
      <c r="LNM432" s="1"/>
      <c r="LNN432" s="1"/>
      <c r="LNO432" s="1"/>
      <c r="LNP432" s="1"/>
      <c r="LNQ432" s="1"/>
      <c r="LNR432" s="1"/>
      <c r="LNS432" s="1"/>
      <c r="LNT432" s="1"/>
      <c r="LNU432" s="1"/>
      <c r="LNV432" s="1"/>
      <c r="LNW432" s="1"/>
      <c r="LNX432" s="1"/>
      <c r="LNY432" s="1"/>
      <c r="LNZ432" s="1"/>
      <c r="LOA432" s="1"/>
      <c r="LOB432" s="1"/>
      <c r="LOC432" s="1"/>
      <c r="LOD432" s="1"/>
      <c r="LOE432" s="1"/>
      <c r="LOF432" s="1"/>
      <c r="LOG432" s="1"/>
      <c r="LOH432" s="1"/>
      <c r="LOI432" s="1"/>
      <c r="LOJ432" s="1"/>
      <c r="LOK432" s="1"/>
      <c r="LOL432" s="1"/>
      <c r="LOM432" s="1"/>
      <c r="LON432" s="1"/>
      <c r="LOO432" s="1"/>
      <c r="LOP432" s="1"/>
      <c r="LOQ432" s="1"/>
      <c r="LOR432" s="1"/>
      <c r="LOS432" s="1"/>
      <c r="LOT432" s="1"/>
      <c r="LOU432" s="1"/>
      <c r="LOV432" s="1"/>
      <c r="LOW432" s="1"/>
      <c r="LOX432" s="1"/>
      <c r="LOY432" s="1"/>
      <c r="LOZ432" s="1"/>
      <c r="LPA432" s="1"/>
      <c r="LPB432" s="1"/>
      <c r="LPC432" s="1"/>
      <c r="LPD432" s="1"/>
      <c r="LPE432" s="1"/>
      <c r="LPF432" s="1"/>
      <c r="LPG432" s="1"/>
      <c r="LPH432" s="1"/>
      <c r="LPI432" s="1"/>
      <c r="LPJ432" s="1"/>
      <c r="LPK432" s="1"/>
      <c r="LPL432" s="1"/>
      <c r="LPM432" s="1"/>
      <c r="LPN432" s="1"/>
      <c r="LPO432" s="1"/>
      <c r="LPP432" s="1"/>
      <c r="LPQ432" s="1"/>
      <c r="LPR432" s="1"/>
      <c r="LPS432" s="1"/>
      <c r="LPT432" s="1"/>
      <c r="LPU432" s="1"/>
      <c r="LPV432" s="1"/>
      <c r="LPW432" s="1"/>
      <c r="LPX432" s="1"/>
      <c r="LPY432" s="1"/>
      <c r="LPZ432" s="1"/>
      <c r="LQA432" s="1"/>
      <c r="LQB432" s="1"/>
      <c r="LQC432" s="1"/>
      <c r="LQD432" s="1"/>
      <c r="LQE432" s="1"/>
      <c r="LQF432" s="1"/>
      <c r="LQG432" s="1"/>
      <c r="LQH432" s="1"/>
      <c r="LQI432" s="1"/>
      <c r="LQJ432" s="1"/>
      <c r="LQK432" s="1"/>
      <c r="LQL432" s="1"/>
      <c r="LQM432" s="1"/>
      <c r="LQN432" s="1"/>
      <c r="LQO432" s="1"/>
      <c r="LQP432" s="1"/>
      <c r="LQQ432" s="1"/>
      <c r="LQR432" s="1"/>
      <c r="LQS432" s="1"/>
      <c r="LQT432" s="1"/>
      <c r="LQU432" s="1"/>
      <c r="LQV432" s="1"/>
      <c r="LQW432" s="1"/>
      <c r="LQX432" s="1"/>
      <c r="LQY432" s="1"/>
      <c r="LQZ432" s="1"/>
      <c r="LRA432" s="1"/>
      <c r="LRB432" s="1"/>
      <c r="LRC432" s="1"/>
      <c r="LRD432" s="1"/>
      <c r="LRE432" s="1"/>
      <c r="LRF432" s="1"/>
      <c r="LRG432" s="1"/>
      <c r="LRH432" s="1"/>
      <c r="LRI432" s="1"/>
      <c r="LRJ432" s="1"/>
      <c r="LRK432" s="1"/>
      <c r="LRL432" s="1"/>
      <c r="LRM432" s="1"/>
      <c r="LRN432" s="1"/>
      <c r="LRO432" s="1"/>
      <c r="LRP432" s="1"/>
      <c r="LRQ432" s="1"/>
      <c r="LRR432" s="1"/>
      <c r="LRS432" s="1"/>
      <c r="LRT432" s="1"/>
      <c r="LRU432" s="1"/>
      <c r="LRV432" s="1"/>
      <c r="LRW432" s="1"/>
      <c r="LRX432" s="1"/>
      <c r="LRY432" s="1"/>
      <c r="LRZ432" s="1"/>
      <c r="LSA432" s="1"/>
      <c r="LSB432" s="1"/>
      <c r="LSC432" s="1"/>
      <c r="LSD432" s="1"/>
      <c r="LSE432" s="1"/>
      <c r="LSF432" s="1"/>
      <c r="LSG432" s="1"/>
      <c r="LSH432" s="1"/>
      <c r="LSI432" s="1"/>
      <c r="LSJ432" s="1"/>
      <c r="LSK432" s="1"/>
      <c r="LSL432" s="1"/>
      <c r="LSM432" s="1"/>
      <c r="LSN432" s="1"/>
      <c r="LSO432" s="1"/>
      <c r="LSP432" s="1"/>
      <c r="LSQ432" s="1"/>
      <c r="LSR432" s="1"/>
      <c r="LSS432" s="1"/>
      <c r="LST432" s="1"/>
      <c r="LSU432" s="1"/>
      <c r="LSV432" s="1"/>
      <c r="LSW432" s="1"/>
      <c r="LSX432" s="1"/>
      <c r="LSY432" s="1"/>
      <c r="LSZ432" s="1"/>
      <c r="LTA432" s="1"/>
      <c r="LTB432" s="1"/>
      <c r="LTC432" s="1"/>
      <c r="LTD432" s="1"/>
      <c r="LTE432" s="1"/>
      <c r="LTF432" s="1"/>
      <c r="LTG432" s="1"/>
      <c r="LTH432" s="1"/>
      <c r="LTI432" s="1"/>
      <c r="LTJ432" s="1"/>
      <c r="LTK432" s="1"/>
      <c r="LTL432" s="1"/>
      <c r="LTM432" s="1"/>
      <c r="LTN432" s="1"/>
      <c r="LTO432" s="1"/>
      <c r="LTP432" s="1"/>
      <c r="LTQ432" s="1"/>
      <c r="LTR432" s="1"/>
      <c r="LTS432" s="1"/>
      <c r="LTT432" s="1"/>
      <c r="LTU432" s="1"/>
      <c r="LTV432" s="1"/>
      <c r="LTW432" s="1"/>
      <c r="LTX432" s="1"/>
      <c r="LTY432" s="1"/>
      <c r="LTZ432" s="1"/>
      <c r="LUA432" s="1"/>
      <c r="LUB432" s="1"/>
      <c r="LUC432" s="1"/>
      <c r="LUD432" s="1"/>
      <c r="LUE432" s="1"/>
      <c r="LUF432" s="1"/>
      <c r="LUG432" s="1"/>
      <c r="LUH432" s="1"/>
      <c r="LUI432" s="1"/>
      <c r="LUJ432" s="1"/>
      <c r="LUK432" s="1"/>
      <c r="LUL432" s="1"/>
      <c r="LUM432" s="1"/>
      <c r="LUN432" s="1"/>
      <c r="LUO432" s="1"/>
      <c r="LUP432" s="1"/>
      <c r="LUQ432" s="1"/>
      <c r="LUR432" s="1"/>
      <c r="LUS432" s="1"/>
      <c r="LUT432" s="1"/>
      <c r="LUU432" s="1"/>
      <c r="LUV432" s="1"/>
      <c r="LUW432" s="1"/>
      <c r="LUX432" s="1"/>
      <c r="LUY432" s="1"/>
      <c r="LUZ432" s="1"/>
      <c r="LVA432" s="1"/>
      <c r="LVB432" s="1"/>
      <c r="LVC432" s="1"/>
      <c r="LVD432" s="1"/>
      <c r="LVE432" s="1"/>
      <c r="LVF432" s="1"/>
      <c r="LVG432" s="1"/>
      <c r="LVH432" s="1"/>
      <c r="LVI432" s="1"/>
      <c r="LVJ432" s="1"/>
      <c r="LVK432" s="1"/>
      <c r="LVL432" s="1"/>
      <c r="LVM432" s="1"/>
      <c r="LVN432" s="1"/>
      <c r="LVO432" s="1"/>
      <c r="LVP432" s="1"/>
      <c r="LVQ432" s="1"/>
      <c r="LVR432" s="1"/>
      <c r="LVS432" s="1"/>
      <c r="LVT432" s="1"/>
      <c r="LVU432" s="1"/>
      <c r="LVV432" s="1"/>
      <c r="LVW432" s="1"/>
      <c r="LVX432" s="1"/>
      <c r="LVY432" s="1"/>
      <c r="LVZ432" s="1"/>
      <c r="LWA432" s="1"/>
      <c r="LWB432" s="1"/>
      <c r="LWC432" s="1"/>
      <c r="LWD432" s="1"/>
      <c r="LWE432" s="1"/>
      <c r="LWF432" s="1"/>
      <c r="LWG432" s="1"/>
      <c r="LWH432" s="1"/>
      <c r="LWI432" s="1"/>
      <c r="LWJ432" s="1"/>
      <c r="LWK432" s="1"/>
      <c r="LWL432" s="1"/>
      <c r="LWM432" s="1"/>
      <c r="LWN432" s="1"/>
      <c r="LWO432" s="1"/>
      <c r="LWP432" s="1"/>
      <c r="LWQ432" s="1"/>
      <c r="LWR432" s="1"/>
      <c r="LWS432" s="1"/>
      <c r="LWT432" s="1"/>
      <c r="LWU432" s="1"/>
      <c r="LWV432" s="1"/>
      <c r="LWW432" s="1"/>
      <c r="LWX432" s="1"/>
      <c r="LWY432" s="1"/>
      <c r="LWZ432" s="1"/>
      <c r="LXA432" s="1"/>
      <c r="LXB432" s="1"/>
      <c r="LXC432" s="1"/>
      <c r="LXD432" s="1"/>
      <c r="LXE432" s="1"/>
      <c r="LXF432" s="1"/>
      <c r="LXG432" s="1"/>
      <c r="LXH432" s="1"/>
      <c r="LXI432" s="1"/>
      <c r="LXJ432" s="1"/>
      <c r="LXK432" s="1"/>
      <c r="LXL432" s="1"/>
      <c r="LXM432" s="1"/>
      <c r="LXN432" s="1"/>
      <c r="LXO432" s="1"/>
      <c r="LXP432" s="1"/>
      <c r="LXQ432" s="1"/>
      <c r="LXR432" s="1"/>
      <c r="LXS432" s="1"/>
      <c r="LXT432" s="1"/>
      <c r="LXU432" s="1"/>
      <c r="LXV432" s="1"/>
      <c r="LXW432" s="1"/>
      <c r="LXX432" s="1"/>
      <c r="LXY432" s="1"/>
      <c r="LXZ432" s="1"/>
      <c r="LYA432" s="1"/>
      <c r="LYB432" s="1"/>
      <c r="LYC432" s="1"/>
      <c r="LYD432" s="1"/>
      <c r="LYE432" s="1"/>
      <c r="LYF432" s="1"/>
      <c r="LYG432" s="1"/>
      <c r="LYH432" s="1"/>
      <c r="LYI432" s="1"/>
      <c r="LYJ432" s="1"/>
      <c r="LYK432" s="1"/>
      <c r="LYL432" s="1"/>
      <c r="LYM432" s="1"/>
      <c r="LYN432" s="1"/>
      <c r="LYO432" s="1"/>
      <c r="LYP432" s="1"/>
      <c r="LYQ432" s="1"/>
      <c r="LYR432" s="1"/>
      <c r="LYS432" s="1"/>
      <c r="LYT432" s="1"/>
      <c r="LYU432" s="1"/>
      <c r="LYV432" s="1"/>
      <c r="LYW432" s="1"/>
      <c r="LYX432" s="1"/>
      <c r="LYY432" s="1"/>
      <c r="LYZ432" s="1"/>
      <c r="LZA432" s="1"/>
      <c r="LZB432" s="1"/>
      <c r="LZC432" s="1"/>
      <c r="LZD432" s="1"/>
      <c r="LZE432" s="1"/>
      <c r="LZF432" s="1"/>
      <c r="LZG432" s="1"/>
      <c r="LZH432" s="1"/>
      <c r="LZI432" s="1"/>
      <c r="LZJ432" s="1"/>
      <c r="LZK432" s="1"/>
      <c r="LZL432" s="1"/>
      <c r="LZM432" s="1"/>
      <c r="LZN432" s="1"/>
      <c r="LZO432" s="1"/>
      <c r="LZP432" s="1"/>
      <c r="LZQ432" s="1"/>
      <c r="LZR432" s="1"/>
      <c r="LZS432" s="1"/>
      <c r="LZT432" s="1"/>
      <c r="LZU432" s="1"/>
      <c r="LZV432" s="1"/>
      <c r="LZW432" s="1"/>
      <c r="LZX432" s="1"/>
      <c r="LZY432" s="1"/>
      <c r="LZZ432" s="1"/>
      <c r="MAA432" s="1"/>
      <c r="MAB432" s="1"/>
      <c r="MAC432" s="1"/>
      <c r="MAD432" s="1"/>
      <c r="MAE432" s="1"/>
      <c r="MAF432" s="1"/>
      <c r="MAG432" s="1"/>
      <c r="MAH432" s="1"/>
      <c r="MAI432" s="1"/>
      <c r="MAJ432" s="1"/>
      <c r="MAK432" s="1"/>
      <c r="MAL432" s="1"/>
      <c r="MAM432" s="1"/>
      <c r="MAN432" s="1"/>
      <c r="MAO432" s="1"/>
      <c r="MAP432" s="1"/>
      <c r="MAQ432" s="1"/>
      <c r="MAR432" s="1"/>
      <c r="MAS432" s="1"/>
      <c r="MAT432" s="1"/>
      <c r="MAU432" s="1"/>
      <c r="MAV432" s="1"/>
      <c r="MAW432" s="1"/>
      <c r="MAX432" s="1"/>
      <c r="MAY432" s="1"/>
      <c r="MAZ432" s="1"/>
      <c r="MBA432" s="1"/>
      <c r="MBB432" s="1"/>
      <c r="MBC432" s="1"/>
      <c r="MBD432" s="1"/>
      <c r="MBE432" s="1"/>
      <c r="MBF432" s="1"/>
      <c r="MBG432" s="1"/>
      <c r="MBH432" s="1"/>
      <c r="MBI432" s="1"/>
      <c r="MBJ432" s="1"/>
      <c r="MBK432" s="1"/>
      <c r="MBL432" s="1"/>
      <c r="MBM432" s="1"/>
      <c r="MBN432" s="1"/>
      <c r="MBO432" s="1"/>
      <c r="MBP432" s="1"/>
      <c r="MBQ432" s="1"/>
      <c r="MBR432" s="1"/>
      <c r="MBS432" s="1"/>
      <c r="MBT432" s="1"/>
      <c r="MBU432" s="1"/>
      <c r="MBV432" s="1"/>
      <c r="MBW432" s="1"/>
      <c r="MBX432" s="1"/>
      <c r="MBY432" s="1"/>
      <c r="MBZ432" s="1"/>
      <c r="MCA432" s="1"/>
      <c r="MCB432" s="1"/>
      <c r="MCC432" s="1"/>
      <c r="MCD432" s="1"/>
      <c r="MCE432" s="1"/>
      <c r="MCF432" s="1"/>
      <c r="MCG432" s="1"/>
      <c r="MCH432" s="1"/>
      <c r="MCI432" s="1"/>
      <c r="MCJ432" s="1"/>
      <c r="MCK432" s="1"/>
      <c r="MCL432" s="1"/>
      <c r="MCM432" s="1"/>
      <c r="MCN432" s="1"/>
      <c r="MCO432" s="1"/>
      <c r="MCP432" s="1"/>
      <c r="MCQ432" s="1"/>
      <c r="MCR432" s="1"/>
      <c r="MCS432" s="1"/>
      <c r="MCT432" s="1"/>
      <c r="MCU432" s="1"/>
      <c r="MCV432" s="1"/>
      <c r="MCW432" s="1"/>
      <c r="MCX432" s="1"/>
      <c r="MCY432" s="1"/>
      <c r="MCZ432" s="1"/>
      <c r="MDA432" s="1"/>
      <c r="MDB432" s="1"/>
      <c r="MDC432" s="1"/>
      <c r="MDD432" s="1"/>
      <c r="MDE432" s="1"/>
      <c r="MDF432" s="1"/>
      <c r="MDG432" s="1"/>
      <c r="MDH432" s="1"/>
      <c r="MDI432" s="1"/>
      <c r="MDJ432" s="1"/>
      <c r="MDK432" s="1"/>
      <c r="MDL432" s="1"/>
      <c r="MDM432" s="1"/>
      <c r="MDN432" s="1"/>
      <c r="MDO432" s="1"/>
      <c r="MDP432" s="1"/>
      <c r="MDQ432" s="1"/>
      <c r="MDR432" s="1"/>
      <c r="MDS432" s="1"/>
      <c r="MDT432" s="1"/>
      <c r="MDU432" s="1"/>
      <c r="MDV432" s="1"/>
      <c r="MDW432" s="1"/>
      <c r="MDX432" s="1"/>
      <c r="MDY432" s="1"/>
      <c r="MDZ432" s="1"/>
      <c r="MEA432" s="1"/>
      <c r="MEB432" s="1"/>
      <c r="MEC432" s="1"/>
      <c r="MED432" s="1"/>
      <c r="MEE432" s="1"/>
      <c r="MEF432" s="1"/>
      <c r="MEG432" s="1"/>
      <c r="MEH432" s="1"/>
      <c r="MEI432" s="1"/>
      <c r="MEJ432" s="1"/>
      <c r="MEK432" s="1"/>
      <c r="MEL432" s="1"/>
      <c r="MEM432" s="1"/>
      <c r="MEN432" s="1"/>
      <c r="MEO432" s="1"/>
      <c r="MEP432" s="1"/>
      <c r="MEQ432" s="1"/>
      <c r="MER432" s="1"/>
      <c r="MES432" s="1"/>
      <c r="MET432" s="1"/>
      <c r="MEU432" s="1"/>
      <c r="MEV432" s="1"/>
      <c r="MEW432" s="1"/>
      <c r="MEX432" s="1"/>
      <c r="MEY432" s="1"/>
      <c r="MEZ432" s="1"/>
      <c r="MFA432" s="1"/>
      <c r="MFB432" s="1"/>
      <c r="MFC432" s="1"/>
      <c r="MFD432" s="1"/>
      <c r="MFE432" s="1"/>
      <c r="MFF432" s="1"/>
      <c r="MFG432" s="1"/>
      <c r="MFH432" s="1"/>
      <c r="MFI432" s="1"/>
      <c r="MFJ432" s="1"/>
      <c r="MFK432" s="1"/>
      <c r="MFL432" s="1"/>
      <c r="MFM432" s="1"/>
      <c r="MFN432" s="1"/>
      <c r="MFO432" s="1"/>
      <c r="MFP432" s="1"/>
      <c r="MFQ432" s="1"/>
      <c r="MFR432" s="1"/>
      <c r="MFS432" s="1"/>
      <c r="MFT432" s="1"/>
      <c r="MFU432" s="1"/>
      <c r="MFV432" s="1"/>
      <c r="MFW432" s="1"/>
      <c r="MFX432" s="1"/>
      <c r="MFY432" s="1"/>
      <c r="MFZ432" s="1"/>
      <c r="MGA432" s="1"/>
      <c r="MGB432" s="1"/>
      <c r="MGC432" s="1"/>
      <c r="MGD432" s="1"/>
      <c r="MGE432" s="1"/>
      <c r="MGF432" s="1"/>
      <c r="MGG432" s="1"/>
      <c r="MGH432" s="1"/>
      <c r="MGI432" s="1"/>
      <c r="MGJ432" s="1"/>
      <c r="MGK432" s="1"/>
      <c r="MGL432" s="1"/>
      <c r="MGM432" s="1"/>
      <c r="MGN432" s="1"/>
      <c r="MGO432" s="1"/>
      <c r="MGP432" s="1"/>
      <c r="MGQ432" s="1"/>
      <c r="MGR432" s="1"/>
      <c r="MGS432" s="1"/>
      <c r="MGT432" s="1"/>
      <c r="MGU432" s="1"/>
      <c r="MGV432" s="1"/>
      <c r="MGW432" s="1"/>
      <c r="MGX432" s="1"/>
      <c r="MGY432" s="1"/>
      <c r="MGZ432" s="1"/>
      <c r="MHA432" s="1"/>
      <c r="MHB432" s="1"/>
      <c r="MHC432" s="1"/>
      <c r="MHD432" s="1"/>
      <c r="MHE432" s="1"/>
      <c r="MHF432" s="1"/>
      <c r="MHG432" s="1"/>
      <c r="MHH432" s="1"/>
      <c r="MHI432" s="1"/>
      <c r="MHJ432" s="1"/>
      <c r="MHK432" s="1"/>
      <c r="MHL432" s="1"/>
      <c r="MHM432" s="1"/>
      <c r="MHN432" s="1"/>
      <c r="MHO432" s="1"/>
      <c r="MHP432" s="1"/>
      <c r="MHQ432" s="1"/>
      <c r="MHR432" s="1"/>
      <c r="MHS432" s="1"/>
      <c r="MHT432" s="1"/>
      <c r="MHU432" s="1"/>
      <c r="MHV432" s="1"/>
      <c r="MHW432" s="1"/>
      <c r="MHX432" s="1"/>
      <c r="MHY432" s="1"/>
      <c r="MHZ432" s="1"/>
      <c r="MIA432" s="1"/>
      <c r="MIB432" s="1"/>
      <c r="MIC432" s="1"/>
      <c r="MID432" s="1"/>
      <c r="MIE432" s="1"/>
      <c r="MIF432" s="1"/>
      <c r="MIG432" s="1"/>
      <c r="MIH432" s="1"/>
      <c r="MII432" s="1"/>
      <c r="MIJ432" s="1"/>
      <c r="MIK432" s="1"/>
      <c r="MIL432" s="1"/>
      <c r="MIM432" s="1"/>
      <c r="MIN432" s="1"/>
      <c r="MIO432" s="1"/>
      <c r="MIP432" s="1"/>
      <c r="MIQ432" s="1"/>
      <c r="MIR432" s="1"/>
      <c r="MIS432" s="1"/>
      <c r="MIT432" s="1"/>
      <c r="MIU432" s="1"/>
      <c r="MIV432" s="1"/>
      <c r="MIW432" s="1"/>
      <c r="MIX432" s="1"/>
      <c r="MIY432" s="1"/>
      <c r="MIZ432" s="1"/>
      <c r="MJA432" s="1"/>
      <c r="MJB432" s="1"/>
      <c r="MJC432" s="1"/>
      <c r="MJD432" s="1"/>
      <c r="MJE432" s="1"/>
      <c r="MJF432" s="1"/>
      <c r="MJG432" s="1"/>
      <c r="MJH432" s="1"/>
      <c r="MJI432" s="1"/>
      <c r="MJJ432" s="1"/>
      <c r="MJK432" s="1"/>
      <c r="MJL432" s="1"/>
      <c r="MJM432" s="1"/>
      <c r="MJN432" s="1"/>
      <c r="MJO432" s="1"/>
      <c r="MJP432" s="1"/>
      <c r="MJQ432" s="1"/>
      <c r="MJR432" s="1"/>
      <c r="MJS432" s="1"/>
      <c r="MJT432" s="1"/>
      <c r="MJU432" s="1"/>
      <c r="MJV432" s="1"/>
      <c r="MJW432" s="1"/>
      <c r="MJX432" s="1"/>
      <c r="MJY432" s="1"/>
      <c r="MJZ432" s="1"/>
      <c r="MKA432" s="1"/>
      <c r="MKB432" s="1"/>
      <c r="MKC432" s="1"/>
      <c r="MKD432" s="1"/>
      <c r="MKE432" s="1"/>
      <c r="MKF432" s="1"/>
      <c r="MKG432" s="1"/>
      <c r="MKH432" s="1"/>
      <c r="MKI432" s="1"/>
      <c r="MKJ432" s="1"/>
      <c r="MKK432" s="1"/>
      <c r="MKL432" s="1"/>
      <c r="MKM432" s="1"/>
      <c r="MKN432" s="1"/>
      <c r="MKO432" s="1"/>
      <c r="MKP432" s="1"/>
      <c r="MKQ432" s="1"/>
      <c r="MKR432" s="1"/>
      <c r="MKS432" s="1"/>
      <c r="MKT432" s="1"/>
      <c r="MKU432" s="1"/>
      <c r="MKV432" s="1"/>
      <c r="MKW432" s="1"/>
      <c r="MKX432" s="1"/>
      <c r="MKY432" s="1"/>
      <c r="MKZ432" s="1"/>
      <c r="MLA432" s="1"/>
      <c r="MLB432" s="1"/>
      <c r="MLC432" s="1"/>
      <c r="MLD432" s="1"/>
      <c r="MLE432" s="1"/>
      <c r="MLF432" s="1"/>
      <c r="MLG432" s="1"/>
      <c r="MLH432" s="1"/>
      <c r="MLI432" s="1"/>
      <c r="MLJ432" s="1"/>
      <c r="MLK432" s="1"/>
      <c r="MLL432" s="1"/>
      <c r="MLM432" s="1"/>
      <c r="MLN432" s="1"/>
      <c r="MLO432" s="1"/>
      <c r="MLP432" s="1"/>
      <c r="MLQ432" s="1"/>
      <c r="MLR432" s="1"/>
      <c r="MLS432" s="1"/>
      <c r="MLT432" s="1"/>
      <c r="MLU432" s="1"/>
      <c r="MLV432" s="1"/>
      <c r="MLW432" s="1"/>
      <c r="MLX432" s="1"/>
      <c r="MLY432" s="1"/>
      <c r="MLZ432" s="1"/>
      <c r="MMA432" s="1"/>
      <c r="MMB432" s="1"/>
      <c r="MMC432" s="1"/>
      <c r="MMD432" s="1"/>
      <c r="MME432" s="1"/>
      <c r="MMF432" s="1"/>
      <c r="MMG432" s="1"/>
      <c r="MMH432" s="1"/>
      <c r="MMI432" s="1"/>
      <c r="MMJ432" s="1"/>
      <c r="MMK432" s="1"/>
      <c r="MML432" s="1"/>
      <c r="MMM432" s="1"/>
      <c r="MMN432" s="1"/>
      <c r="MMO432" s="1"/>
      <c r="MMP432" s="1"/>
      <c r="MMQ432" s="1"/>
      <c r="MMR432" s="1"/>
      <c r="MMS432" s="1"/>
      <c r="MMT432" s="1"/>
      <c r="MMU432" s="1"/>
      <c r="MMV432" s="1"/>
      <c r="MMW432" s="1"/>
      <c r="MMX432" s="1"/>
      <c r="MMY432" s="1"/>
      <c r="MMZ432" s="1"/>
      <c r="MNA432" s="1"/>
      <c r="MNB432" s="1"/>
      <c r="MNC432" s="1"/>
      <c r="MND432" s="1"/>
      <c r="MNE432" s="1"/>
      <c r="MNF432" s="1"/>
      <c r="MNG432" s="1"/>
      <c r="MNH432" s="1"/>
      <c r="MNI432" s="1"/>
      <c r="MNJ432" s="1"/>
      <c r="MNK432" s="1"/>
      <c r="MNL432" s="1"/>
      <c r="MNM432" s="1"/>
      <c r="MNN432" s="1"/>
      <c r="MNO432" s="1"/>
      <c r="MNP432" s="1"/>
      <c r="MNQ432" s="1"/>
      <c r="MNR432" s="1"/>
      <c r="MNS432" s="1"/>
      <c r="MNT432" s="1"/>
      <c r="MNU432" s="1"/>
      <c r="MNV432" s="1"/>
      <c r="MNW432" s="1"/>
      <c r="MNX432" s="1"/>
      <c r="MNY432" s="1"/>
      <c r="MNZ432" s="1"/>
      <c r="MOA432" s="1"/>
      <c r="MOB432" s="1"/>
      <c r="MOC432" s="1"/>
      <c r="MOD432" s="1"/>
      <c r="MOE432" s="1"/>
      <c r="MOF432" s="1"/>
      <c r="MOG432" s="1"/>
      <c r="MOH432" s="1"/>
      <c r="MOI432" s="1"/>
      <c r="MOJ432" s="1"/>
      <c r="MOK432" s="1"/>
      <c r="MOL432" s="1"/>
      <c r="MOM432" s="1"/>
      <c r="MON432" s="1"/>
      <c r="MOO432" s="1"/>
      <c r="MOP432" s="1"/>
      <c r="MOQ432" s="1"/>
      <c r="MOR432" s="1"/>
      <c r="MOS432" s="1"/>
      <c r="MOT432" s="1"/>
      <c r="MOU432" s="1"/>
      <c r="MOV432" s="1"/>
      <c r="MOW432" s="1"/>
      <c r="MOX432" s="1"/>
      <c r="MOY432" s="1"/>
      <c r="MOZ432" s="1"/>
      <c r="MPA432" s="1"/>
      <c r="MPB432" s="1"/>
      <c r="MPC432" s="1"/>
      <c r="MPD432" s="1"/>
      <c r="MPE432" s="1"/>
      <c r="MPF432" s="1"/>
      <c r="MPG432" s="1"/>
      <c r="MPH432" s="1"/>
      <c r="MPI432" s="1"/>
      <c r="MPJ432" s="1"/>
      <c r="MPK432" s="1"/>
      <c r="MPL432" s="1"/>
      <c r="MPM432" s="1"/>
      <c r="MPN432" s="1"/>
      <c r="MPO432" s="1"/>
      <c r="MPP432" s="1"/>
      <c r="MPQ432" s="1"/>
      <c r="MPR432" s="1"/>
      <c r="MPS432" s="1"/>
      <c r="MPT432" s="1"/>
      <c r="MPU432" s="1"/>
      <c r="MPV432" s="1"/>
      <c r="MPW432" s="1"/>
      <c r="MPX432" s="1"/>
      <c r="MPY432" s="1"/>
      <c r="MPZ432" s="1"/>
      <c r="MQA432" s="1"/>
      <c r="MQB432" s="1"/>
      <c r="MQC432" s="1"/>
      <c r="MQD432" s="1"/>
      <c r="MQE432" s="1"/>
      <c r="MQF432" s="1"/>
      <c r="MQG432" s="1"/>
      <c r="MQH432" s="1"/>
      <c r="MQI432" s="1"/>
      <c r="MQJ432" s="1"/>
      <c r="MQK432" s="1"/>
      <c r="MQL432" s="1"/>
      <c r="MQM432" s="1"/>
      <c r="MQN432" s="1"/>
      <c r="MQO432" s="1"/>
      <c r="MQP432" s="1"/>
      <c r="MQQ432" s="1"/>
      <c r="MQR432" s="1"/>
      <c r="MQS432" s="1"/>
      <c r="MQT432" s="1"/>
      <c r="MQU432" s="1"/>
      <c r="MQV432" s="1"/>
      <c r="MQW432" s="1"/>
      <c r="MQX432" s="1"/>
      <c r="MQY432" s="1"/>
      <c r="MQZ432" s="1"/>
      <c r="MRA432" s="1"/>
      <c r="MRB432" s="1"/>
      <c r="MRC432" s="1"/>
      <c r="MRD432" s="1"/>
      <c r="MRE432" s="1"/>
      <c r="MRF432" s="1"/>
      <c r="MRG432" s="1"/>
      <c r="MRH432" s="1"/>
      <c r="MRI432" s="1"/>
      <c r="MRJ432" s="1"/>
      <c r="MRK432" s="1"/>
      <c r="MRL432" s="1"/>
      <c r="MRM432" s="1"/>
      <c r="MRN432" s="1"/>
      <c r="MRO432" s="1"/>
      <c r="MRP432" s="1"/>
      <c r="MRQ432" s="1"/>
      <c r="MRR432" s="1"/>
      <c r="MRS432" s="1"/>
      <c r="MRT432" s="1"/>
      <c r="MRU432" s="1"/>
      <c r="MRV432" s="1"/>
      <c r="MRW432" s="1"/>
      <c r="MRX432" s="1"/>
      <c r="MRY432" s="1"/>
      <c r="MRZ432" s="1"/>
      <c r="MSA432" s="1"/>
      <c r="MSB432" s="1"/>
      <c r="MSC432" s="1"/>
      <c r="MSD432" s="1"/>
      <c r="MSE432" s="1"/>
      <c r="MSF432" s="1"/>
      <c r="MSG432" s="1"/>
      <c r="MSH432" s="1"/>
      <c r="MSI432" s="1"/>
      <c r="MSJ432" s="1"/>
      <c r="MSK432" s="1"/>
      <c r="MSL432" s="1"/>
      <c r="MSM432" s="1"/>
      <c r="MSN432" s="1"/>
      <c r="MSO432" s="1"/>
      <c r="MSP432" s="1"/>
      <c r="MSQ432" s="1"/>
      <c r="MSR432" s="1"/>
      <c r="MSS432" s="1"/>
      <c r="MST432" s="1"/>
      <c r="MSU432" s="1"/>
      <c r="MSV432" s="1"/>
      <c r="MSW432" s="1"/>
      <c r="MSX432" s="1"/>
      <c r="MSY432" s="1"/>
      <c r="MSZ432" s="1"/>
      <c r="MTA432" s="1"/>
      <c r="MTB432" s="1"/>
      <c r="MTC432" s="1"/>
      <c r="MTD432" s="1"/>
      <c r="MTE432" s="1"/>
      <c r="MTF432" s="1"/>
      <c r="MTG432" s="1"/>
      <c r="MTH432" s="1"/>
      <c r="MTI432" s="1"/>
      <c r="MTJ432" s="1"/>
      <c r="MTK432" s="1"/>
      <c r="MTL432" s="1"/>
      <c r="MTM432" s="1"/>
      <c r="MTN432" s="1"/>
      <c r="MTO432" s="1"/>
      <c r="MTP432" s="1"/>
      <c r="MTQ432" s="1"/>
      <c r="MTR432" s="1"/>
      <c r="MTS432" s="1"/>
      <c r="MTT432" s="1"/>
      <c r="MTU432" s="1"/>
      <c r="MTV432" s="1"/>
      <c r="MTW432" s="1"/>
      <c r="MTX432" s="1"/>
      <c r="MTY432" s="1"/>
      <c r="MTZ432" s="1"/>
      <c r="MUA432" s="1"/>
      <c r="MUB432" s="1"/>
      <c r="MUC432" s="1"/>
      <c r="MUD432" s="1"/>
      <c r="MUE432" s="1"/>
      <c r="MUF432" s="1"/>
      <c r="MUG432" s="1"/>
      <c r="MUH432" s="1"/>
      <c r="MUI432" s="1"/>
      <c r="MUJ432" s="1"/>
      <c r="MUK432" s="1"/>
      <c r="MUL432" s="1"/>
      <c r="MUM432" s="1"/>
      <c r="MUN432" s="1"/>
      <c r="MUO432" s="1"/>
      <c r="MUP432" s="1"/>
      <c r="MUQ432" s="1"/>
      <c r="MUR432" s="1"/>
      <c r="MUS432" s="1"/>
      <c r="MUT432" s="1"/>
      <c r="MUU432" s="1"/>
      <c r="MUV432" s="1"/>
      <c r="MUW432" s="1"/>
      <c r="MUX432" s="1"/>
      <c r="MUY432" s="1"/>
      <c r="MUZ432" s="1"/>
      <c r="MVA432" s="1"/>
      <c r="MVB432" s="1"/>
      <c r="MVC432" s="1"/>
      <c r="MVD432" s="1"/>
      <c r="MVE432" s="1"/>
      <c r="MVF432" s="1"/>
      <c r="MVG432" s="1"/>
      <c r="MVH432" s="1"/>
      <c r="MVI432" s="1"/>
      <c r="MVJ432" s="1"/>
      <c r="MVK432" s="1"/>
      <c r="MVL432" s="1"/>
      <c r="MVM432" s="1"/>
      <c r="MVN432" s="1"/>
      <c r="MVO432" s="1"/>
      <c r="MVP432" s="1"/>
      <c r="MVQ432" s="1"/>
      <c r="MVR432" s="1"/>
      <c r="MVS432" s="1"/>
      <c r="MVT432" s="1"/>
      <c r="MVU432" s="1"/>
      <c r="MVV432" s="1"/>
      <c r="MVW432" s="1"/>
      <c r="MVX432" s="1"/>
      <c r="MVY432" s="1"/>
      <c r="MVZ432" s="1"/>
      <c r="MWA432" s="1"/>
      <c r="MWB432" s="1"/>
      <c r="MWC432" s="1"/>
      <c r="MWD432" s="1"/>
      <c r="MWE432" s="1"/>
      <c r="MWF432" s="1"/>
      <c r="MWG432" s="1"/>
      <c r="MWH432" s="1"/>
      <c r="MWI432" s="1"/>
      <c r="MWJ432" s="1"/>
      <c r="MWK432" s="1"/>
      <c r="MWL432" s="1"/>
      <c r="MWM432" s="1"/>
      <c r="MWN432" s="1"/>
      <c r="MWO432" s="1"/>
      <c r="MWP432" s="1"/>
      <c r="MWQ432" s="1"/>
      <c r="MWR432" s="1"/>
      <c r="MWS432" s="1"/>
      <c r="MWT432" s="1"/>
      <c r="MWU432" s="1"/>
      <c r="MWV432" s="1"/>
      <c r="MWW432" s="1"/>
      <c r="MWX432" s="1"/>
      <c r="MWY432" s="1"/>
      <c r="MWZ432" s="1"/>
      <c r="MXA432" s="1"/>
      <c r="MXB432" s="1"/>
      <c r="MXC432" s="1"/>
      <c r="MXD432" s="1"/>
      <c r="MXE432" s="1"/>
      <c r="MXF432" s="1"/>
      <c r="MXG432" s="1"/>
      <c r="MXH432" s="1"/>
      <c r="MXI432" s="1"/>
      <c r="MXJ432" s="1"/>
      <c r="MXK432" s="1"/>
      <c r="MXL432" s="1"/>
      <c r="MXM432" s="1"/>
      <c r="MXN432" s="1"/>
      <c r="MXO432" s="1"/>
      <c r="MXP432" s="1"/>
      <c r="MXQ432" s="1"/>
      <c r="MXR432" s="1"/>
      <c r="MXS432" s="1"/>
      <c r="MXT432" s="1"/>
      <c r="MXU432" s="1"/>
      <c r="MXV432" s="1"/>
      <c r="MXW432" s="1"/>
      <c r="MXX432" s="1"/>
      <c r="MXY432" s="1"/>
      <c r="MXZ432" s="1"/>
      <c r="MYA432" s="1"/>
      <c r="MYB432" s="1"/>
      <c r="MYC432" s="1"/>
      <c r="MYD432" s="1"/>
      <c r="MYE432" s="1"/>
      <c r="MYF432" s="1"/>
      <c r="MYG432" s="1"/>
      <c r="MYH432" s="1"/>
      <c r="MYI432" s="1"/>
      <c r="MYJ432" s="1"/>
      <c r="MYK432" s="1"/>
      <c r="MYL432" s="1"/>
      <c r="MYM432" s="1"/>
      <c r="MYN432" s="1"/>
      <c r="MYO432" s="1"/>
      <c r="MYP432" s="1"/>
      <c r="MYQ432" s="1"/>
      <c r="MYR432" s="1"/>
      <c r="MYS432" s="1"/>
      <c r="MYT432" s="1"/>
      <c r="MYU432" s="1"/>
      <c r="MYV432" s="1"/>
      <c r="MYW432" s="1"/>
      <c r="MYX432" s="1"/>
      <c r="MYY432" s="1"/>
      <c r="MYZ432" s="1"/>
      <c r="MZA432" s="1"/>
      <c r="MZB432" s="1"/>
      <c r="MZC432" s="1"/>
      <c r="MZD432" s="1"/>
      <c r="MZE432" s="1"/>
      <c r="MZF432" s="1"/>
      <c r="MZG432" s="1"/>
      <c r="MZH432" s="1"/>
      <c r="MZI432" s="1"/>
      <c r="MZJ432" s="1"/>
      <c r="MZK432" s="1"/>
      <c r="MZL432" s="1"/>
      <c r="MZM432" s="1"/>
      <c r="MZN432" s="1"/>
      <c r="MZO432" s="1"/>
      <c r="MZP432" s="1"/>
      <c r="MZQ432" s="1"/>
      <c r="MZR432" s="1"/>
      <c r="MZS432" s="1"/>
      <c r="MZT432" s="1"/>
      <c r="MZU432" s="1"/>
      <c r="MZV432" s="1"/>
      <c r="MZW432" s="1"/>
      <c r="MZX432" s="1"/>
      <c r="MZY432" s="1"/>
      <c r="MZZ432" s="1"/>
      <c r="NAA432" s="1"/>
      <c r="NAB432" s="1"/>
      <c r="NAC432" s="1"/>
      <c r="NAD432" s="1"/>
      <c r="NAE432" s="1"/>
      <c r="NAF432" s="1"/>
      <c r="NAG432" s="1"/>
      <c r="NAH432" s="1"/>
      <c r="NAI432" s="1"/>
      <c r="NAJ432" s="1"/>
      <c r="NAK432" s="1"/>
      <c r="NAL432" s="1"/>
      <c r="NAM432" s="1"/>
      <c r="NAN432" s="1"/>
      <c r="NAO432" s="1"/>
      <c r="NAP432" s="1"/>
      <c r="NAQ432" s="1"/>
      <c r="NAR432" s="1"/>
      <c r="NAS432" s="1"/>
      <c r="NAT432" s="1"/>
      <c r="NAU432" s="1"/>
      <c r="NAV432" s="1"/>
      <c r="NAW432" s="1"/>
      <c r="NAX432" s="1"/>
      <c r="NAY432" s="1"/>
      <c r="NAZ432" s="1"/>
      <c r="NBA432" s="1"/>
      <c r="NBB432" s="1"/>
      <c r="NBC432" s="1"/>
      <c r="NBD432" s="1"/>
      <c r="NBE432" s="1"/>
      <c r="NBF432" s="1"/>
      <c r="NBG432" s="1"/>
      <c r="NBH432" s="1"/>
      <c r="NBI432" s="1"/>
      <c r="NBJ432" s="1"/>
      <c r="NBK432" s="1"/>
      <c r="NBL432" s="1"/>
      <c r="NBM432" s="1"/>
      <c r="NBN432" s="1"/>
      <c r="NBO432" s="1"/>
      <c r="NBP432" s="1"/>
      <c r="NBQ432" s="1"/>
      <c r="NBR432" s="1"/>
      <c r="NBS432" s="1"/>
      <c r="NBT432" s="1"/>
      <c r="NBU432" s="1"/>
      <c r="NBV432" s="1"/>
      <c r="NBW432" s="1"/>
      <c r="NBX432" s="1"/>
      <c r="NBY432" s="1"/>
      <c r="NBZ432" s="1"/>
      <c r="NCA432" s="1"/>
      <c r="NCB432" s="1"/>
      <c r="NCC432" s="1"/>
      <c r="NCD432" s="1"/>
      <c r="NCE432" s="1"/>
      <c r="NCF432" s="1"/>
      <c r="NCG432" s="1"/>
      <c r="NCH432" s="1"/>
      <c r="NCI432" s="1"/>
      <c r="NCJ432" s="1"/>
      <c r="NCK432" s="1"/>
      <c r="NCL432" s="1"/>
      <c r="NCM432" s="1"/>
      <c r="NCN432" s="1"/>
      <c r="NCO432" s="1"/>
      <c r="NCP432" s="1"/>
      <c r="NCQ432" s="1"/>
      <c r="NCR432" s="1"/>
      <c r="NCS432" s="1"/>
      <c r="NCT432" s="1"/>
      <c r="NCU432" s="1"/>
      <c r="NCV432" s="1"/>
      <c r="NCW432" s="1"/>
      <c r="NCX432" s="1"/>
      <c r="NCY432" s="1"/>
      <c r="NCZ432" s="1"/>
      <c r="NDA432" s="1"/>
      <c r="NDB432" s="1"/>
      <c r="NDC432" s="1"/>
      <c r="NDD432" s="1"/>
      <c r="NDE432" s="1"/>
      <c r="NDF432" s="1"/>
      <c r="NDG432" s="1"/>
      <c r="NDH432" s="1"/>
      <c r="NDI432" s="1"/>
      <c r="NDJ432" s="1"/>
      <c r="NDK432" s="1"/>
      <c r="NDL432" s="1"/>
      <c r="NDM432" s="1"/>
      <c r="NDN432" s="1"/>
      <c r="NDO432" s="1"/>
      <c r="NDP432" s="1"/>
      <c r="NDQ432" s="1"/>
      <c r="NDR432" s="1"/>
      <c r="NDS432" s="1"/>
      <c r="NDT432" s="1"/>
      <c r="NDU432" s="1"/>
      <c r="NDV432" s="1"/>
      <c r="NDW432" s="1"/>
      <c r="NDX432" s="1"/>
      <c r="NDY432" s="1"/>
      <c r="NDZ432" s="1"/>
      <c r="NEA432" s="1"/>
      <c r="NEB432" s="1"/>
      <c r="NEC432" s="1"/>
      <c r="NED432" s="1"/>
      <c r="NEE432" s="1"/>
      <c r="NEF432" s="1"/>
      <c r="NEG432" s="1"/>
      <c r="NEH432" s="1"/>
      <c r="NEI432" s="1"/>
      <c r="NEJ432" s="1"/>
      <c r="NEK432" s="1"/>
      <c r="NEL432" s="1"/>
      <c r="NEM432" s="1"/>
      <c r="NEN432" s="1"/>
      <c r="NEO432" s="1"/>
      <c r="NEP432" s="1"/>
      <c r="NEQ432" s="1"/>
      <c r="NER432" s="1"/>
      <c r="NES432" s="1"/>
      <c r="NET432" s="1"/>
      <c r="NEU432" s="1"/>
      <c r="NEV432" s="1"/>
      <c r="NEW432" s="1"/>
      <c r="NEX432" s="1"/>
      <c r="NEY432" s="1"/>
      <c r="NEZ432" s="1"/>
      <c r="NFA432" s="1"/>
      <c r="NFB432" s="1"/>
      <c r="NFC432" s="1"/>
      <c r="NFD432" s="1"/>
      <c r="NFE432" s="1"/>
      <c r="NFF432" s="1"/>
      <c r="NFG432" s="1"/>
      <c r="NFH432" s="1"/>
      <c r="NFI432" s="1"/>
      <c r="NFJ432" s="1"/>
      <c r="NFK432" s="1"/>
      <c r="NFL432" s="1"/>
      <c r="NFM432" s="1"/>
      <c r="NFN432" s="1"/>
      <c r="NFO432" s="1"/>
      <c r="NFP432" s="1"/>
      <c r="NFQ432" s="1"/>
      <c r="NFR432" s="1"/>
      <c r="NFS432" s="1"/>
      <c r="NFT432" s="1"/>
      <c r="NFU432" s="1"/>
      <c r="NFV432" s="1"/>
      <c r="NFW432" s="1"/>
      <c r="NFX432" s="1"/>
      <c r="NFY432" s="1"/>
      <c r="NFZ432" s="1"/>
      <c r="NGA432" s="1"/>
      <c r="NGB432" s="1"/>
      <c r="NGC432" s="1"/>
      <c r="NGD432" s="1"/>
      <c r="NGE432" s="1"/>
      <c r="NGF432" s="1"/>
      <c r="NGG432" s="1"/>
      <c r="NGH432" s="1"/>
      <c r="NGI432" s="1"/>
      <c r="NGJ432" s="1"/>
      <c r="NGK432" s="1"/>
      <c r="NGL432" s="1"/>
      <c r="NGM432" s="1"/>
      <c r="NGN432" s="1"/>
      <c r="NGO432" s="1"/>
      <c r="NGP432" s="1"/>
      <c r="NGQ432" s="1"/>
      <c r="NGR432" s="1"/>
      <c r="NGS432" s="1"/>
      <c r="NGT432" s="1"/>
      <c r="NGU432" s="1"/>
      <c r="NGV432" s="1"/>
      <c r="NGW432" s="1"/>
      <c r="NGX432" s="1"/>
      <c r="NGY432" s="1"/>
      <c r="NGZ432" s="1"/>
      <c r="NHA432" s="1"/>
      <c r="NHB432" s="1"/>
      <c r="NHC432" s="1"/>
      <c r="NHD432" s="1"/>
      <c r="NHE432" s="1"/>
      <c r="NHF432" s="1"/>
      <c r="NHG432" s="1"/>
      <c r="NHH432" s="1"/>
      <c r="NHI432" s="1"/>
      <c r="NHJ432" s="1"/>
      <c r="NHK432" s="1"/>
      <c r="NHL432" s="1"/>
      <c r="NHM432" s="1"/>
      <c r="NHN432" s="1"/>
      <c r="NHO432" s="1"/>
      <c r="NHP432" s="1"/>
      <c r="NHQ432" s="1"/>
      <c r="NHR432" s="1"/>
      <c r="NHS432" s="1"/>
      <c r="NHT432" s="1"/>
      <c r="NHU432" s="1"/>
      <c r="NHV432" s="1"/>
      <c r="NHW432" s="1"/>
      <c r="NHX432" s="1"/>
      <c r="NHY432" s="1"/>
      <c r="NHZ432" s="1"/>
      <c r="NIA432" s="1"/>
      <c r="NIB432" s="1"/>
      <c r="NIC432" s="1"/>
      <c r="NID432" s="1"/>
      <c r="NIE432" s="1"/>
      <c r="NIF432" s="1"/>
      <c r="NIG432" s="1"/>
      <c r="NIH432" s="1"/>
      <c r="NII432" s="1"/>
      <c r="NIJ432" s="1"/>
      <c r="NIK432" s="1"/>
      <c r="NIL432" s="1"/>
      <c r="NIM432" s="1"/>
      <c r="NIN432" s="1"/>
      <c r="NIO432" s="1"/>
      <c r="NIP432" s="1"/>
      <c r="NIQ432" s="1"/>
      <c r="NIR432" s="1"/>
      <c r="NIS432" s="1"/>
      <c r="NIT432" s="1"/>
      <c r="NIU432" s="1"/>
      <c r="NIV432" s="1"/>
      <c r="NIW432" s="1"/>
      <c r="NIX432" s="1"/>
      <c r="NIY432" s="1"/>
      <c r="NIZ432" s="1"/>
      <c r="NJA432" s="1"/>
      <c r="NJB432" s="1"/>
      <c r="NJC432" s="1"/>
      <c r="NJD432" s="1"/>
      <c r="NJE432" s="1"/>
      <c r="NJF432" s="1"/>
      <c r="NJG432" s="1"/>
      <c r="NJH432" s="1"/>
      <c r="NJI432" s="1"/>
      <c r="NJJ432" s="1"/>
      <c r="NJK432" s="1"/>
      <c r="NJL432" s="1"/>
      <c r="NJM432" s="1"/>
      <c r="NJN432" s="1"/>
      <c r="NJO432" s="1"/>
      <c r="NJP432" s="1"/>
      <c r="NJQ432" s="1"/>
      <c r="NJR432" s="1"/>
      <c r="NJS432" s="1"/>
      <c r="NJT432" s="1"/>
      <c r="NJU432" s="1"/>
      <c r="NJV432" s="1"/>
      <c r="NJW432" s="1"/>
      <c r="NJX432" s="1"/>
      <c r="NJY432" s="1"/>
      <c r="NJZ432" s="1"/>
      <c r="NKA432" s="1"/>
      <c r="NKB432" s="1"/>
      <c r="NKC432" s="1"/>
      <c r="NKD432" s="1"/>
      <c r="NKE432" s="1"/>
      <c r="NKF432" s="1"/>
      <c r="NKG432" s="1"/>
      <c r="NKH432" s="1"/>
      <c r="NKI432" s="1"/>
      <c r="NKJ432" s="1"/>
      <c r="NKK432" s="1"/>
      <c r="NKL432" s="1"/>
      <c r="NKM432" s="1"/>
      <c r="NKN432" s="1"/>
      <c r="NKO432" s="1"/>
      <c r="NKP432" s="1"/>
      <c r="NKQ432" s="1"/>
      <c r="NKR432" s="1"/>
      <c r="NKS432" s="1"/>
      <c r="NKT432" s="1"/>
      <c r="NKU432" s="1"/>
      <c r="NKV432" s="1"/>
      <c r="NKW432" s="1"/>
      <c r="NKX432" s="1"/>
      <c r="NKY432" s="1"/>
      <c r="NKZ432" s="1"/>
      <c r="NLA432" s="1"/>
      <c r="NLB432" s="1"/>
      <c r="NLC432" s="1"/>
      <c r="NLD432" s="1"/>
      <c r="NLE432" s="1"/>
      <c r="NLF432" s="1"/>
      <c r="NLG432" s="1"/>
      <c r="NLH432" s="1"/>
      <c r="NLI432" s="1"/>
      <c r="NLJ432" s="1"/>
      <c r="NLK432" s="1"/>
      <c r="NLL432" s="1"/>
      <c r="NLM432" s="1"/>
      <c r="NLN432" s="1"/>
      <c r="NLO432" s="1"/>
      <c r="NLP432" s="1"/>
      <c r="NLQ432" s="1"/>
      <c r="NLR432" s="1"/>
      <c r="NLS432" s="1"/>
      <c r="NLT432" s="1"/>
      <c r="NLU432" s="1"/>
      <c r="NLV432" s="1"/>
      <c r="NLW432" s="1"/>
      <c r="NLX432" s="1"/>
      <c r="NLY432" s="1"/>
      <c r="NLZ432" s="1"/>
      <c r="NMA432" s="1"/>
      <c r="NMB432" s="1"/>
      <c r="NMC432" s="1"/>
      <c r="NMD432" s="1"/>
      <c r="NME432" s="1"/>
      <c r="NMF432" s="1"/>
      <c r="NMG432" s="1"/>
      <c r="NMH432" s="1"/>
      <c r="NMI432" s="1"/>
      <c r="NMJ432" s="1"/>
      <c r="NMK432" s="1"/>
      <c r="NML432" s="1"/>
      <c r="NMM432" s="1"/>
      <c r="NMN432" s="1"/>
      <c r="NMO432" s="1"/>
      <c r="NMP432" s="1"/>
      <c r="NMQ432" s="1"/>
      <c r="NMR432" s="1"/>
      <c r="NMS432" s="1"/>
      <c r="NMT432" s="1"/>
      <c r="NMU432" s="1"/>
      <c r="NMV432" s="1"/>
      <c r="NMW432" s="1"/>
      <c r="NMX432" s="1"/>
      <c r="NMY432" s="1"/>
      <c r="NMZ432" s="1"/>
      <c r="NNA432" s="1"/>
      <c r="NNB432" s="1"/>
      <c r="NNC432" s="1"/>
      <c r="NND432" s="1"/>
      <c r="NNE432" s="1"/>
      <c r="NNF432" s="1"/>
      <c r="NNG432" s="1"/>
      <c r="NNH432" s="1"/>
      <c r="NNI432" s="1"/>
      <c r="NNJ432" s="1"/>
      <c r="NNK432" s="1"/>
      <c r="NNL432" s="1"/>
      <c r="NNM432" s="1"/>
      <c r="NNN432" s="1"/>
      <c r="NNO432" s="1"/>
      <c r="NNP432" s="1"/>
      <c r="NNQ432" s="1"/>
      <c r="NNR432" s="1"/>
      <c r="NNS432" s="1"/>
      <c r="NNT432" s="1"/>
      <c r="NNU432" s="1"/>
      <c r="NNV432" s="1"/>
      <c r="NNW432" s="1"/>
      <c r="NNX432" s="1"/>
      <c r="NNY432" s="1"/>
      <c r="NNZ432" s="1"/>
      <c r="NOA432" s="1"/>
      <c r="NOB432" s="1"/>
      <c r="NOC432" s="1"/>
      <c r="NOD432" s="1"/>
      <c r="NOE432" s="1"/>
      <c r="NOF432" s="1"/>
      <c r="NOG432" s="1"/>
      <c r="NOH432" s="1"/>
      <c r="NOI432" s="1"/>
      <c r="NOJ432" s="1"/>
      <c r="NOK432" s="1"/>
      <c r="NOL432" s="1"/>
      <c r="NOM432" s="1"/>
      <c r="NON432" s="1"/>
      <c r="NOO432" s="1"/>
      <c r="NOP432" s="1"/>
      <c r="NOQ432" s="1"/>
      <c r="NOR432" s="1"/>
      <c r="NOS432" s="1"/>
      <c r="NOT432" s="1"/>
      <c r="NOU432" s="1"/>
      <c r="NOV432" s="1"/>
      <c r="NOW432" s="1"/>
      <c r="NOX432" s="1"/>
      <c r="NOY432" s="1"/>
      <c r="NOZ432" s="1"/>
      <c r="NPA432" s="1"/>
      <c r="NPB432" s="1"/>
      <c r="NPC432" s="1"/>
      <c r="NPD432" s="1"/>
      <c r="NPE432" s="1"/>
      <c r="NPF432" s="1"/>
      <c r="NPG432" s="1"/>
      <c r="NPH432" s="1"/>
      <c r="NPI432" s="1"/>
      <c r="NPJ432" s="1"/>
      <c r="NPK432" s="1"/>
      <c r="NPL432" s="1"/>
      <c r="NPM432" s="1"/>
      <c r="NPN432" s="1"/>
      <c r="NPO432" s="1"/>
      <c r="NPP432" s="1"/>
      <c r="NPQ432" s="1"/>
      <c r="NPR432" s="1"/>
      <c r="NPS432" s="1"/>
      <c r="NPT432" s="1"/>
      <c r="NPU432" s="1"/>
      <c r="NPV432" s="1"/>
      <c r="NPW432" s="1"/>
      <c r="NPX432" s="1"/>
      <c r="NPY432" s="1"/>
      <c r="NPZ432" s="1"/>
      <c r="NQA432" s="1"/>
      <c r="NQB432" s="1"/>
      <c r="NQC432" s="1"/>
      <c r="NQD432" s="1"/>
      <c r="NQE432" s="1"/>
      <c r="NQF432" s="1"/>
      <c r="NQG432" s="1"/>
      <c r="NQH432" s="1"/>
      <c r="NQI432" s="1"/>
      <c r="NQJ432" s="1"/>
      <c r="NQK432" s="1"/>
      <c r="NQL432" s="1"/>
      <c r="NQM432" s="1"/>
      <c r="NQN432" s="1"/>
      <c r="NQO432" s="1"/>
      <c r="NQP432" s="1"/>
      <c r="NQQ432" s="1"/>
      <c r="NQR432" s="1"/>
      <c r="NQS432" s="1"/>
      <c r="NQT432" s="1"/>
      <c r="NQU432" s="1"/>
      <c r="NQV432" s="1"/>
      <c r="NQW432" s="1"/>
      <c r="NQX432" s="1"/>
      <c r="NQY432" s="1"/>
      <c r="NQZ432" s="1"/>
      <c r="NRA432" s="1"/>
      <c r="NRB432" s="1"/>
      <c r="NRC432" s="1"/>
      <c r="NRD432" s="1"/>
      <c r="NRE432" s="1"/>
      <c r="NRF432" s="1"/>
      <c r="NRG432" s="1"/>
      <c r="NRH432" s="1"/>
      <c r="NRI432" s="1"/>
      <c r="NRJ432" s="1"/>
      <c r="NRK432" s="1"/>
      <c r="NRL432" s="1"/>
      <c r="NRM432" s="1"/>
      <c r="NRN432" s="1"/>
      <c r="NRO432" s="1"/>
      <c r="NRP432" s="1"/>
      <c r="NRQ432" s="1"/>
      <c r="NRR432" s="1"/>
      <c r="NRS432" s="1"/>
      <c r="NRT432" s="1"/>
      <c r="NRU432" s="1"/>
      <c r="NRV432" s="1"/>
      <c r="NRW432" s="1"/>
      <c r="NRX432" s="1"/>
      <c r="NRY432" s="1"/>
      <c r="NRZ432" s="1"/>
      <c r="NSA432" s="1"/>
      <c r="NSB432" s="1"/>
      <c r="NSC432" s="1"/>
      <c r="NSD432" s="1"/>
      <c r="NSE432" s="1"/>
      <c r="NSF432" s="1"/>
      <c r="NSG432" s="1"/>
      <c r="NSH432" s="1"/>
      <c r="NSI432" s="1"/>
      <c r="NSJ432" s="1"/>
      <c r="NSK432" s="1"/>
      <c r="NSL432" s="1"/>
      <c r="NSM432" s="1"/>
      <c r="NSN432" s="1"/>
      <c r="NSO432" s="1"/>
      <c r="NSP432" s="1"/>
      <c r="NSQ432" s="1"/>
      <c r="NSR432" s="1"/>
      <c r="NSS432" s="1"/>
      <c r="NST432" s="1"/>
      <c r="NSU432" s="1"/>
      <c r="NSV432" s="1"/>
      <c r="NSW432" s="1"/>
      <c r="NSX432" s="1"/>
      <c r="NSY432" s="1"/>
      <c r="NSZ432" s="1"/>
      <c r="NTA432" s="1"/>
      <c r="NTB432" s="1"/>
      <c r="NTC432" s="1"/>
      <c r="NTD432" s="1"/>
      <c r="NTE432" s="1"/>
      <c r="NTF432" s="1"/>
      <c r="NTG432" s="1"/>
      <c r="NTH432" s="1"/>
      <c r="NTI432" s="1"/>
      <c r="NTJ432" s="1"/>
      <c r="NTK432" s="1"/>
      <c r="NTL432" s="1"/>
      <c r="NTM432" s="1"/>
      <c r="NTN432" s="1"/>
      <c r="NTO432" s="1"/>
      <c r="NTP432" s="1"/>
      <c r="NTQ432" s="1"/>
      <c r="NTR432" s="1"/>
      <c r="NTS432" s="1"/>
      <c r="NTT432" s="1"/>
      <c r="NTU432" s="1"/>
      <c r="NTV432" s="1"/>
      <c r="NTW432" s="1"/>
      <c r="NTX432" s="1"/>
      <c r="NTY432" s="1"/>
      <c r="NTZ432" s="1"/>
      <c r="NUA432" s="1"/>
      <c r="NUB432" s="1"/>
      <c r="NUC432" s="1"/>
      <c r="NUD432" s="1"/>
      <c r="NUE432" s="1"/>
      <c r="NUF432" s="1"/>
      <c r="NUG432" s="1"/>
      <c r="NUH432" s="1"/>
      <c r="NUI432" s="1"/>
      <c r="NUJ432" s="1"/>
      <c r="NUK432" s="1"/>
      <c r="NUL432" s="1"/>
      <c r="NUM432" s="1"/>
      <c r="NUN432" s="1"/>
      <c r="NUO432" s="1"/>
      <c r="NUP432" s="1"/>
      <c r="NUQ432" s="1"/>
      <c r="NUR432" s="1"/>
      <c r="NUS432" s="1"/>
      <c r="NUT432" s="1"/>
      <c r="NUU432" s="1"/>
      <c r="NUV432" s="1"/>
      <c r="NUW432" s="1"/>
      <c r="NUX432" s="1"/>
      <c r="NUY432" s="1"/>
      <c r="NUZ432" s="1"/>
      <c r="NVA432" s="1"/>
      <c r="NVB432" s="1"/>
      <c r="NVC432" s="1"/>
      <c r="NVD432" s="1"/>
      <c r="NVE432" s="1"/>
      <c r="NVF432" s="1"/>
      <c r="NVG432" s="1"/>
      <c r="NVH432" s="1"/>
      <c r="NVI432" s="1"/>
      <c r="NVJ432" s="1"/>
      <c r="NVK432" s="1"/>
      <c r="NVL432" s="1"/>
      <c r="NVM432" s="1"/>
      <c r="NVN432" s="1"/>
      <c r="NVO432" s="1"/>
      <c r="NVP432" s="1"/>
      <c r="NVQ432" s="1"/>
      <c r="NVR432" s="1"/>
      <c r="NVS432" s="1"/>
      <c r="NVT432" s="1"/>
      <c r="NVU432" s="1"/>
      <c r="NVV432" s="1"/>
      <c r="NVW432" s="1"/>
      <c r="NVX432" s="1"/>
      <c r="NVY432" s="1"/>
      <c r="NVZ432" s="1"/>
      <c r="NWA432" s="1"/>
      <c r="NWB432" s="1"/>
      <c r="NWC432" s="1"/>
      <c r="NWD432" s="1"/>
      <c r="NWE432" s="1"/>
      <c r="NWF432" s="1"/>
      <c r="NWG432" s="1"/>
      <c r="NWH432" s="1"/>
      <c r="NWI432" s="1"/>
      <c r="NWJ432" s="1"/>
      <c r="NWK432" s="1"/>
      <c r="NWL432" s="1"/>
      <c r="NWM432" s="1"/>
      <c r="NWN432" s="1"/>
      <c r="NWO432" s="1"/>
      <c r="NWP432" s="1"/>
      <c r="NWQ432" s="1"/>
      <c r="NWR432" s="1"/>
      <c r="NWS432" s="1"/>
      <c r="NWT432" s="1"/>
      <c r="NWU432" s="1"/>
      <c r="NWV432" s="1"/>
      <c r="NWW432" s="1"/>
      <c r="NWX432" s="1"/>
      <c r="NWY432" s="1"/>
      <c r="NWZ432" s="1"/>
      <c r="NXA432" s="1"/>
      <c r="NXB432" s="1"/>
      <c r="NXC432" s="1"/>
      <c r="NXD432" s="1"/>
      <c r="NXE432" s="1"/>
      <c r="NXF432" s="1"/>
      <c r="NXG432" s="1"/>
      <c r="NXH432" s="1"/>
      <c r="NXI432" s="1"/>
      <c r="NXJ432" s="1"/>
      <c r="NXK432" s="1"/>
      <c r="NXL432" s="1"/>
      <c r="NXM432" s="1"/>
      <c r="NXN432" s="1"/>
      <c r="NXO432" s="1"/>
      <c r="NXP432" s="1"/>
      <c r="NXQ432" s="1"/>
      <c r="NXR432" s="1"/>
      <c r="NXS432" s="1"/>
      <c r="NXT432" s="1"/>
      <c r="NXU432" s="1"/>
      <c r="NXV432" s="1"/>
      <c r="NXW432" s="1"/>
      <c r="NXX432" s="1"/>
      <c r="NXY432" s="1"/>
      <c r="NXZ432" s="1"/>
      <c r="NYA432" s="1"/>
      <c r="NYB432" s="1"/>
      <c r="NYC432" s="1"/>
      <c r="NYD432" s="1"/>
      <c r="NYE432" s="1"/>
      <c r="NYF432" s="1"/>
      <c r="NYG432" s="1"/>
      <c r="NYH432" s="1"/>
      <c r="NYI432" s="1"/>
      <c r="NYJ432" s="1"/>
      <c r="NYK432" s="1"/>
      <c r="NYL432" s="1"/>
      <c r="NYM432" s="1"/>
      <c r="NYN432" s="1"/>
      <c r="NYO432" s="1"/>
      <c r="NYP432" s="1"/>
      <c r="NYQ432" s="1"/>
      <c r="NYR432" s="1"/>
      <c r="NYS432" s="1"/>
      <c r="NYT432" s="1"/>
      <c r="NYU432" s="1"/>
      <c r="NYV432" s="1"/>
      <c r="NYW432" s="1"/>
      <c r="NYX432" s="1"/>
      <c r="NYY432" s="1"/>
      <c r="NYZ432" s="1"/>
      <c r="NZA432" s="1"/>
      <c r="NZB432" s="1"/>
      <c r="NZC432" s="1"/>
      <c r="NZD432" s="1"/>
      <c r="NZE432" s="1"/>
      <c r="NZF432" s="1"/>
      <c r="NZG432" s="1"/>
      <c r="NZH432" s="1"/>
      <c r="NZI432" s="1"/>
      <c r="NZJ432" s="1"/>
      <c r="NZK432" s="1"/>
      <c r="NZL432" s="1"/>
      <c r="NZM432" s="1"/>
      <c r="NZN432" s="1"/>
      <c r="NZO432" s="1"/>
      <c r="NZP432" s="1"/>
      <c r="NZQ432" s="1"/>
      <c r="NZR432" s="1"/>
      <c r="NZS432" s="1"/>
      <c r="NZT432" s="1"/>
      <c r="NZU432" s="1"/>
      <c r="NZV432" s="1"/>
      <c r="NZW432" s="1"/>
      <c r="NZX432" s="1"/>
      <c r="NZY432" s="1"/>
      <c r="NZZ432" s="1"/>
      <c r="OAA432" s="1"/>
      <c r="OAB432" s="1"/>
      <c r="OAC432" s="1"/>
      <c r="OAD432" s="1"/>
      <c r="OAE432" s="1"/>
      <c r="OAF432" s="1"/>
      <c r="OAG432" s="1"/>
      <c r="OAH432" s="1"/>
      <c r="OAI432" s="1"/>
      <c r="OAJ432" s="1"/>
      <c r="OAK432" s="1"/>
      <c r="OAL432" s="1"/>
      <c r="OAM432" s="1"/>
      <c r="OAN432" s="1"/>
      <c r="OAO432" s="1"/>
      <c r="OAP432" s="1"/>
      <c r="OAQ432" s="1"/>
      <c r="OAR432" s="1"/>
      <c r="OAS432" s="1"/>
      <c r="OAT432" s="1"/>
      <c r="OAU432" s="1"/>
      <c r="OAV432" s="1"/>
      <c r="OAW432" s="1"/>
      <c r="OAX432" s="1"/>
      <c r="OAY432" s="1"/>
      <c r="OAZ432" s="1"/>
      <c r="OBA432" s="1"/>
      <c r="OBB432" s="1"/>
      <c r="OBC432" s="1"/>
      <c r="OBD432" s="1"/>
      <c r="OBE432" s="1"/>
      <c r="OBF432" s="1"/>
      <c r="OBG432" s="1"/>
      <c r="OBH432" s="1"/>
      <c r="OBI432" s="1"/>
      <c r="OBJ432" s="1"/>
      <c r="OBK432" s="1"/>
      <c r="OBL432" s="1"/>
      <c r="OBM432" s="1"/>
      <c r="OBN432" s="1"/>
      <c r="OBO432" s="1"/>
      <c r="OBP432" s="1"/>
      <c r="OBQ432" s="1"/>
      <c r="OBR432" s="1"/>
      <c r="OBS432" s="1"/>
      <c r="OBT432" s="1"/>
      <c r="OBU432" s="1"/>
      <c r="OBV432" s="1"/>
      <c r="OBW432" s="1"/>
      <c r="OBX432" s="1"/>
      <c r="OBY432" s="1"/>
      <c r="OBZ432" s="1"/>
      <c r="OCA432" s="1"/>
      <c r="OCB432" s="1"/>
      <c r="OCC432" s="1"/>
      <c r="OCD432" s="1"/>
      <c r="OCE432" s="1"/>
      <c r="OCF432" s="1"/>
      <c r="OCG432" s="1"/>
      <c r="OCH432" s="1"/>
      <c r="OCI432" s="1"/>
      <c r="OCJ432" s="1"/>
      <c r="OCK432" s="1"/>
      <c r="OCL432" s="1"/>
      <c r="OCM432" s="1"/>
      <c r="OCN432" s="1"/>
      <c r="OCO432" s="1"/>
      <c r="OCP432" s="1"/>
      <c r="OCQ432" s="1"/>
      <c r="OCR432" s="1"/>
      <c r="OCS432" s="1"/>
      <c r="OCT432" s="1"/>
      <c r="OCU432" s="1"/>
      <c r="OCV432" s="1"/>
      <c r="OCW432" s="1"/>
      <c r="OCX432" s="1"/>
      <c r="OCY432" s="1"/>
      <c r="OCZ432" s="1"/>
      <c r="ODA432" s="1"/>
      <c r="ODB432" s="1"/>
      <c r="ODC432" s="1"/>
      <c r="ODD432" s="1"/>
      <c r="ODE432" s="1"/>
      <c r="ODF432" s="1"/>
      <c r="ODG432" s="1"/>
      <c r="ODH432" s="1"/>
      <c r="ODI432" s="1"/>
      <c r="ODJ432" s="1"/>
      <c r="ODK432" s="1"/>
      <c r="ODL432" s="1"/>
      <c r="ODM432" s="1"/>
      <c r="ODN432" s="1"/>
      <c r="ODO432" s="1"/>
      <c r="ODP432" s="1"/>
      <c r="ODQ432" s="1"/>
      <c r="ODR432" s="1"/>
      <c r="ODS432" s="1"/>
      <c r="ODT432" s="1"/>
      <c r="ODU432" s="1"/>
      <c r="ODV432" s="1"/>
      <c r="ODW432" s="1"/>
      <c r="ODX432" s="1"/>
      <c r="ODY432" s="1"/>
      <c r="ODZ432" s="1"/>
      <c r="OEA432" s="1"/>
      <c r="OEB432" s="1"/>
      <c r="OEC432" s="1"/>
      <c r="OED432" s="1"/>
      <c r="OEE432" s="1"/>
      <c r="OEF432" s="1"/>
      <c r="OEG432" s="1"/>
      <c r="OEH432" s="1"/>
      <c r="OEI432" s="1"/>
      <c r="OEJ432" s="1"/>
      <c r="OEK432" s="1"/>
      <c r="OEL432" s="1"/>
      <c r="OEM432" s="1"/>
      <c r="OEN432" s="1"/>
      <c r="OEO432" s="1"/>
      <c r="OEP432" s="1"/>
      <c r="OEQ432" s="1"/>
      <c r="OER432" s="1"/>
      <c r="OES432" s="1"/>
      <c r="OET432" s="1"/>
      <c r="OEU432" s="1"/>
      <c r="OEV432" s="1"/>
      <c r="OEW432" s="1"/>
      <c r="OEX432" s="1"/>
      <c r="OEY432" s="1"/>
      <c r="OEZ432" s="1"/>
      <c r="OFA432" s="1"/>
      <c r="OFB432" s="1"/>
      <c r="OFC432" s="1"/>
      <c r="OFD432" s="1"/>
      <c r="OFE432" s="1"/>
      <c r="OFF432" s="1"/>
      <c r="OFG432" s="1"/>
      <c r="OFH432" s="1"/>
      <c r="OFI432" s="1"/>
      <c r="OFJ432" s="1"/>
      <c r="OFK432" s="1"/>
      <c r="OFL432" s="1"/>
      <c r="OFM432" s="1"/>
      <c r="OFN432" s="1"/>
      <c r="OFO432" s="1"/>
      <c r="OFP432" s="1"/>
      <c r="OFQ432" s="1"/>
      <c r="OFR432" s="1"/>
      <c r="OFS432" s="1"/>
      <c r="OFT432" s="1"/>
      <c r="OFU432" s="1"/>
      <c r="OFV432" s="1"/>
      <c r="OFW432" s="1"/>
      <c r="OFX432" s="1"/>
      <c r="OFY432" s="1"/>
      <c r="OFZ432" s="1"/>
      <c r="OGA432" s="1"/>
      <c r="OGB432" s="1"/>
      <c r="OGC432" s="1"/>
      <c r="OGD432" s="1"/>
      <c r="OGE432" s="1"/>
      <c r="OGF432" s="1"/>
      <c r="OGG432" s="1"/>
      <c r="OGH432" s="1"/>
      <c r="OGI432" s="1"/>
      <c r="OGJ432" s="1"/>
      <c r="OGK432" s="1"/>
      <c r="OGL432" s="1"/>
      <c r="OGM432" s="1"/>
      <c r="OGN432" s="1"/>
      <c r="OGO432" s="1"/>
      <c r="OGP432" s="1"/>
      <c r="OGQ432" s="1"/>
      <c r="OGR432" s="1"/>
      <c r="OGS432" s="1"/>
      <c r="OGT432" s="1"/>
      <c r="OGU432" s="1"/>
      <c r="OGV432" s="1"/>
      <c r="OGW432" s="1"/>
      <c r="OGX432" s="1"/>
      <c r="OGY432" s="1"/>
      <c r="OGZ432" s="1"/>
      <c r="OHA432" s="1"/>
      <c r="OHB432" s="1"/>
      <c r="OHC432" s="1"/>
      <c r="OHD432" s="1"/>
      <c r="OHE432" s="1"/>
      <c r="OHF432" s="1"/>
      <c r="OHG432" s="1"/>
      <c r="OHH432" s="1"/>
      <c r="OHI432" s="1"/>
      <c r="OHJ432" s="1"/>
      <c r="OHK432" s="1"/>
      <c r="OHL432" s="1"/>
      <c r="OHM432" s="1"/>
      <c r="OHN432" s="1"/>
      <c r="OHO432" s="1"/>
      <c r="OHP432" s="1"/>
      <c r="OHQ432" s="1"/>
      <c r="OHR432" s="1"/>
      <c r="OHS432" s="1"/>
      <c r="OHT432" s="1"/>
      <c r="OHU432" s="1"/>
      <c r="OHV432" s="1"/>
      <c r="OHW432" s="1"/>
      <c r="OHX432" s="1"/>
      <c r="OHY432" s="1"/>
      <c r="OHZ432" s="1"/>
      <c r="OIA432" s="1"/>
      <c r="OIB432" s="1"/>
      <c r="OIC432" s="1"/>
      <c r="OID432" s="1"/>
      <c r="OIE432" s="1"/>
      <c r="OIF432" s="1"/>
      <c r="OIG432" s="1"/>
      <c r="OIH432" s="1"/>
      <c r="OII432" s="1"/>
      <c r="OIJ432" s="1"/>
      <c r="OIK432" s="1"/>
      <c r="OIL432" s="1"/>
      <c r="OIM432" s="1"/>
      <c r="OIN432" s="1"/>
      <c r="OIO432" s="1"/>
      <c r="OIP432" s="1"/>
      <c r="OIQ432" s="1"/>
      <c r="OIR432" s="1"/>
      <c r="OIS432" s="1"/>
      <c r="OIT432" s="1"/>
      <c r="OIU432" s="1"/>
      <c r="OIV432" s="1"/>
      <c r="OIW432" s="1"/>
      <c r="OIX432" s="1"/>
      <c r="OIY432" s="1"/>
      <c r="OIZ432" s="1"/>
      <c r="OJA432" s="1"/>
      <c r="OJB432" s="1"/>
      <c r="OJC432" s="1"/>
      <c r="OJD432" s="1"/>
      <c r="OJE432" s="1"/>
      <c r="OJF432" s="1"/>
      <c r="OJG432" s="1"/>
      <c r="OJH432" s="1"/>
      <c r="OJI432" s="1"/>
      <c r="OJJ432" s="1"/>
      <c r="OJK432" s="1"/>
      <c r="OJL432" s="1"/>
      <c r="OJM432" s="1"/>
      <c r="OJN432" s="1"/>
      <c r="OJO432" s="1"/>
      <c r="OJP432" s="1"/>
      <c r="OJQ432" s="1"/>
      <c r="OJR432" s="1"/>
      <c r="OJS432" s="1"/>
      <c r="OJT432" s="1"/>
      <c r="OJU432" s="1"/>
      <c r="OJV432" s="1"/>
      <c r="OJW432" s="1"/>
      <c r="OJX432" s="1"/>
      <c r="OJY432" s="1"/>
      <c r="OJZ432" s="1"/>
      <c r="OKA432" s="1"/>
      <c r="OKB432" s="1"/>
      <c r="OKC432" s="1"/>
      <c r="OKD432" s="1"/>
      <c r="OKE432" s="1"/>
      <c r="OKF432" s="1"/>
      <c r="OKG432" s="1"/>
      <c r="OKH432" s="1"/>
      <c r="OKI432" s="1"/>
      <c r="OKJ432" s="1"/>
      <c r="OKK432" s="1"/>
      <c r="OKL432" s="1"/>
      <c r="OKM432" s="1"/>
      <c r="OKN432" s="1"/>
      <c r="OKO432" s="1"/>
      <c r="OKP432" s="1"/>
      <c r="OKQ432" s="1"/>
      <c r="OKR432" s="1"/>
      <c r="OKS432" s="1"/>
      <c r="OKT432" s="1"/>
      <c r="OKU432" s="1"/>
      <c r="OKV432" s="1"/>
      <c r="OKW432" s="1"/>
      <c r="OKX432" s="1"/>
      <c r="OKY432" s="1"/>
      <c r="OKZ432" s="1"/>
      <c r="OLA432" s="1"/>
      <c r="OLB432" s="1"/>
      <c r="OLC432" s="1"/>
      <c r="OLD432" s="1"/>
      <c r="OLE432" s="1"/>
      <c r="OLF432" s="1"/>
      <c r="OLG432" s="1"/>
      <c r="OLH432" s="1"/>
      <c r="OLI432" s="1"/>
      <c r="OLJ432" s="1"/>
      <c r="OLK432" s="1"/>
      <c r="OLL432" s="1"/>
      <c r="OLM432" s="1"/>
      <c r="OLN432" s="1"/>
      <c r="OLO432" s="1"/>
      <c r="OLP432" s="1"/>
      <c r="OLQ432" s="1"/>
      <c r="OLR432" s="1"/>
      <c r="OLS432" s="1"/>
      <c r="OLT432" s="1"/>
      <c r="OLU432" s="1"/>
      <c r="OLV432" s="1"/>
      <c r="OLW432" s="1"/>
      <c r="OLX432" s="1"/>
      <c r="OLY432" s="1"/>
      <c r="OLZ432" s="1"/>
      <c r="OMA432" s="1"/>
      <c r="OMB432" s="1"/>
      <c r="OMC432" s="1"/>
      <c r="OMD432" s="1"/>
      <c r="OME432" s="1"/>
      <c r="OMF432" s="1"/>
      <c r="OMG432" s="1"/>
      <c r="OMH432" s="1"/>
      <c r="OMI432" s="1"/>
      <c r="OMJ432" s="1"/>
      <c r="OMK432" s="1"/>
      <c r="OML432" s="1"/>
      <c r="OMM432" s="1"/>
      <c r="OMN432" s="1"/>
      <c r="OMO432" s="1"/>
      <c r="OMP432" s="1"/>
      <c r="OMQ432" s="1"/>
      <c r="OMR432" s="1"/>
      <c r="OMS432" s="1"/>
      <c r="OMT432" s="1"/>
      <c r="OMU432" s="1"/>
      <c r="OMV432" s="1"/>
      <c r="OMW432" s="1"/>
      <c r="OMX432" s="1"/>
      <c r="OMY432" s="1"/>
      <c r="OMZ432" s="1"/>
      <c r="ONA432" s="1"/>
      <c r="ONB432" s="1"/>
      <c r="ONC432" s="1"/>
      <c r="OND432" s="1"/>
      <c r="ONE432" s="1"/>
      <c r="ONF432" s="1"/>
      <c r="ONG432" s="1"/>
      <c r="ONH432" s="1"/>
      <c r="ONI432" s="1"/>
      <c r="ONJ432" s="1"/>
      <c r="ONK432" s="1"/>
      <c r="ONL432" s="1"/>
      <c r="ONM432" s="1"/>
      <c r="ONN432" s="1"/>
      <c r="ONO432" s="1"/>
      <c r="ONP432" s="1"/>
      <c r="ONQ432" s="1"/>
      <c r="ONR432" s="1"/>
      <c r="ONS432" s="1"/>
      <c r="ONT432" s="1"/>
      <c r="ONU432" s="1"/>
      <c r="ONV432" s="1"/>
      <c r="ONW432" s="1"/>
      <c r="ONX432" s="1"/>
      <c r="ONY432" s="1"/>
      <c r="ONZ432" s="1"/>
      <c r="OOA432" s="1"/>
      <c r="OOB432" s="1"/>
      <c r="OOC432" s="1"/>
      <c r="OOD432" s="1"/>
      <c r="OOE432" s="1"/>
      <c r="OOF432" s="1"/>
      <c r="OOG432" s="1"/>
      <c r="OOH432" s="1"/>
      <c r="OOI432" s="1"/>
      <c r="OOJ432" s="1"/>
      <c r="OOK432" s="1"/>
      <c r="OOL432" s="1"/>
      <c r="OOM432" s="1"/>
      <c r="OON432" s="1"/>
      <c r="OOO432" s="1"/>
      <c r="OOP432" s="1"/>
      <c r="OOQ432" s="1"/>
      <c r="OOR432" s="1"/>
      <c r="OOS432" s="1"/>
      <c r="OOT432" s="1"/>
      <c r="OOU432" s="1"/>
      <c r="OOV432" s="1"/>
      <c r="OOW432" s="1"/>
      <c r="OOX432" s="1"/>
      <c r="OOY432" s="1"/>
      <c r="OOZ432" s="1"/>
      <c r="OPA432" s="1"/>
      <c r="OPB432" s="1"/>
      <c r="OPC432" s="1"/>
      <c r="OPD432" s="1"/>
      <c r="OPE432" s="1"/>
      <c r="OPF432" s="1"/>
      <c r="OPG432" s="1"/>
      <c r="OPH432" s="1"/>
      <c r="OPI432" s="1"/>
      <c r="OPJ432" s="1"/>
      <c r="OPK432" s="1"/>
      <c r="OPL432" s="1"/>
      <c r="OPM432" s="1"/>
      <c r="OPN432" s="1"/>
      <c r="OPO432" s="1"/>
      <c r="OPP432" s="1"/>
      <c r="OPQ432" s="1"/>
      <c r="OPR432" s="1"/>
      <c r="OPS432" s="1"/>
      <c r="OPT432" s="1"/>
      <c r="OPU432" s="1"/>
      <c r="OPV432" s="1"/>
      <c r="OPW432" s="1"/>
      <c r="OPX432" s="1"/>
      <c r="OPY432" s="1"/>
      <c r="OPZ432" s="1"/>
      <c r="OQA432" s="1"/>
      <c r="OQB432" s="1"/>
      <c r="OQC432" s="1"/>
      <c r="OQD432" s="1"/>
      <c r="OQE432" s="1"/>
      <c r="OQF432" s="1"/>
      <c r="OQG432" s="1"/>
      <c r="OQH432" s="1"/>
      <c r="OQI432" s="1"/>
      <c r="OQJ432" s="1"/>
      <c r="OQK432" s="1"/>
      <c r="OQL432" s="1"/>
      <c r="OQM432" s="1"/>
      <c r="OQN432" s="1"/>
      <c r="OQO432" s="1"/>
      <c r="OQP432" s="1"/>
      <c r="OQQ432" s="1"/>
      <c r="OQR432" s="1"/>
      <c r="OQS432" s="1"/>
      <c r="OQT432" s="1"/>
      <c r="OQU432" s="1"/>
      <c r="OQV432" s="1"/>
      <c r="OQW432" s="1"/>
      <c r="OQX432" s="1"/>
      <c r="OQY432" s="1"/>
      <c r="OQZ432" s="1"/>
      <c r="ORA432" s="1"/>
      <c r="ORB432" s="1"/>
      <c r="ORC432" s="1"/>
      <c r="ORD432" s="1"/>
      <c r="ORE432" s="1"/>
      <c r="ORF432" s="1"/>
      <c r="ORG432" s="1"/>
      <c r="ORH432" s="1"/>
      <c r="ORI432" s="1"/>
      <c r="ORJ432" s="1"/>
      <c r="ORK432" s="1"/>
      <c r="ORL432" s="1"/>
      <c r="ORM432" s="1"/>
      <c r="ORN432" s="1"/>
      <c r="ORO432" s="1"/>
      <c r="ORP432" s="1"/>
      <c r="ORQ432" s="1"/>
      <c r="ORR432" s="1"/>
      <c r="ORS432" s="1"/>
      <c r="ORT432" s="1"/>
      <c r="ORU432" s="1"/>
      <c r="ORV432" s="1"/>
      <c r="ORW432" s="1"/>
      <c r="ORX432" s="1"/>
      <c r="ORY432" s="1"/>
      <c r="ORZ432" s="1"/>
      <c r="OSA432" s="1"/>
      <c r="OSB432" s="1"/>
      <c r="OSC432" s="1"/>
      <c r="OSD432" s="1"/>
      <c r="OSE432" s="1"/>
      <c r="OSF432" s="1"/>
      <c r="OSG432" s="1"/>
      <c r="OSH432" s="1"/>
      <c r="OSI432" s="1"/>
      <c r="OSJ432" s="1"/>
      <c r="OSK432" s="1"/>
      <c r="OSL432" s="1"/>
      <c r="OSM432" s="1"/>
      <c r="OSN432" s="1"/>
      <c r="OSO432" s="1"/>
      <c r="OSP432" s="1"/>
      <c r="OSQ432" s="1"/>
      <c r="OSR432" s="1"/>
      <c r="OSS432" s="1"/>
      <c r="OST432" s="1"/>
      <c r="OSU432" s="1"/>
      <c r="OSV432" s="1"/>
      <c r="OSW432" s="1"/>
      <c r="OSX432" s="1"/>
      <c r="OSY432" s="1"/>
      <c r="OSZ432" s="1"/>
      <c r="OTA432" s="1"/>
      <c r="OTB432" s="1"/>
      <c r="OTC432" s="1"/>
      <c r="OTD432" s="1"/>
      <c r="OTE432" s="1"/>
      <c r="OTF432" s="1"/>
      <c r="OTG432" s="1"/>
      <c r="OTH432" s="1"/>
      <c r="OTI432" s="1"/>
      <c r="OTJ432" s="1"/>
      <c r="OTK432" s="1"/>
      <c r="OTL432" s="1"/>
      <c r="OTM432" s="1"/>
      <c r="OTN432" s="1"/>
      <c r="OTO432" s="1"/>
      <c r="OTP432" s="1"/>
      <c r="OTQ432" s="1"/>
      <c r="OTR432" s="1"/>
      <c r="OTS432" s="1"/>
      <c r="OTT432" s="1"/>
      <c r="OTU432" s="1"/>
      <c r="OTV432" s="1"/>
      <c r="OTW432" s="1"/>
      <c r="OTX432" s="1"/>
      <c r="OTY432" s="1"/>
      <c r="OTZ432" s="1"/>
      <c r="OUA432" s="1"/>
      <c r="OUB432" s="1"/>
      <c r="OUC432" s="1"/>
      <c r="OUD432" s="1"/>
      <c r="OUE432" s="1"/>
      <c r="OUF432" s="1"/>
      <c r="OUG432" s="1"/>
      <c r="OUH432" s="1"/>
      <c r="OUI432" s="1"/>
      <c r="OUJ432" s="1"/>
      <c r="OUK432" s="1"/>
      <c r="OUL432" s="1"/>
      <c r="OUM432" s="1"/>
      <c r="OUN432" s="1"/>
      <c r="OUO432" s="1"/>
      <c r="OUP432" s="1"/>
      <c r="OUQ432" s="1"/>
      <c r="OUR432" s="1"/>
      <c r="OUS432" s="1"/>
      <c r="OUT432" s="1"/>
      <c r="OUU432" s="1"/>
      <c r="OUV432" s="1"/>
      <c r="OUW432" s="1"/>
      <c r="OUX432" s="1"/>
      <c r="OUY432" s="1"/>
      <c r="OUZ432" s="1"/>
      <c r="OVA432" s="1"/>
      <c r="OVB432" s="1"/>
      <c r="OVC432" s="1"/>
      <c r="OVD432" s="1"/>
      <c r="OVE432" s="1"/>
      <c r="OVF432" s="1"/>
      <c r="OVG432" s="1"/>
      <c r="OVH432" s="1"/>
      <c r="OVI432" s="1"/>
      <c r="OVJ432" s="1"/>
      <c r="OVK432" s="1"/>
      <c r="OVL432" s="1"/>
      <c r="OVM432" s="1"/>
      <c r="OVN432" s="1"/>
      <c r="OVO432" s="1"/>
      <c r="OVP432" s="1"/>
      <c r="OVQ432" s="1"/>
      <c r="OVR432" s="1"/>
      <c r="OVS432" s="1"/>
      <c r="OVT432" s="1"/>
      <c r="OVU432" s="1"/>
      <c r="OVV432" s="1"/>
      <c r="OVW432" s="1"/>
      <c r="OVX432" s="1"/>
      <c r="OVY432" s="1"/>
      <c r="OVZ432" s="1"/>
      <c r="OWA432" s="1"/>
      <c r="OWB432" s="1"/>
      <c r="OWC432" s="1"/>
      <c r="OWD432" s="1"/>
      <c r="OWE432" s="1"/>
      <c r="OWF432" s="1"/>
      <c r="OWG432" s="1"/>
      <c r="OWH432" s="1"/>
      <c r="OWI432" s="1"/>
      <c r="OWJ432" s="1"/>
      <c r="OWK432" s="1"/>
      <c r="OWL432" s="1"/>
      <c r="OWM432" s="1"/>
      <c r="OWN432" s="1"/>
      <c r="OWO432" s="1"/>
      <c r="OWP432" s="1"/>
      <c r="OWQ432" s="1"/>
      <c r="OWR432" s="1"/>
      <c r="OWS432" s="1"/>
      <c r="OWT432" s="1"/>
      <c r="OWU432" s="1"/>
      <c r="OWV432" s="1"/>
      <c r="OWW432" s="1"/>
      <c r="OWX432" s="1"/>
      <c r="OWY432" s="1"/>
      <c r="OWZ432" s="1"/>
      <c r="OXA432" s="1"/>
      <c r="OXB432" s="1"/>
      <c r="OXC432" s="1"/>
      <c r="OXD432" s="1"/>
      <c r="OXE432" s="1"/>
      <c r="OXF432" s="1"/>
      <c r="OXG432" s="1"/>
      <c r="OXH432" s="1"/>
      <c r="OXI432" s="1"/>
      <c r="OXJ432" s="1"/>
      <c r="OXK432" s="1"/>
      <c r="OXL432" s="1"/>
      <c r="OXM432" s="1"/>
      <c r="OXN432" s="1"/>
      <c r="OXO432" s="1"/>
      <c r="OXP432" s="1"/>
      <c r="OXQ432" s="1"/>
      <c r="OXR432" s="1"/>
      <c r="OXS432" s="1"/>
      <c r="OXT432" s="1"/>
      <c r="OXU432" s="1"/>
      <c r="OXV432" s="1"/>
      <c r="OXW432" s="1"/>
      <c r="OXX432" s="1"/>
      <c r="OXY432" s="1"/>
      <c r="OXZ432" s="1"/>
      <c r="OYA432" s="1"/>
      <c r="OYB432" s="1"/>
      <c r="OYC432" s="1"/>
      <c r="OYD432" s="1"/>
      <c r="OYE432" s="1"/>
      <c r="OYF432" s="1"/>
      <c r="OYG432" s="1"/>
      <c r="OYH432" s="1"/>
      <c r="OYI432" s="1"/>
      <c r="OYJ432" s="1"/>
      <c r="OYK432" s="1"/>
      <c r="OYL432" s="1"/>
      <c r="OYM432" s="1"/>
      <c r="OYN432" s="1"/>
      <c r="OYO432" s="1"/>
      <c r="OYP432" s="1"/>
      <c r="OYQ432" s="1"/>
      <c r="OYR432" s="1"/>
      <c r="OYS432" s="1"/>
      <c r="OYT432" s="1"/>
      <c r="OYU432" s="1"/>
      <c r="OYV432" s="1"/>
      <c r="OYW432" s="1"/>
      <c r="OYX432" s="1"/>
      <c r="OYY432" s="1"/>
      <c r="OYZ432" s="1"/>
      <c r="OZA432" s="1"/>
      <c r="OZB432" s="1"/>
      <c r="OZC432" s="1"/>
      <c r="OZD432" s="1"/>
      <c r="OZE432" s="1"/>
      <c r="OZF432" s="1"/>
      <c r="OZG432" s="1"/>
      <c r="OZH432" s="1"/>
      <c r="OZI432" s="1"/>
      <c r="OZJ432" s="1"/>
      <c r="OZK432" s="1"/>
      <c r="OZL432" s="1"/>
      <c r="OZM432" s="1"/>
      <c r="OZN432" s="1"/>
      <c r="OZO432" s="1"/>
      <c r="OZP432" s="1"/>
      <c r="OZQ432" s="1"/>
      <c r="OZR432" s="1"/>
      <c r="OZS432" s="1"/>
      <c r="OZT432" s="1"/>
      <c r="OZU432" s="1"/>
      <c r="OZV432" s="1"/>
      <c r="OZW432" s="1"/>
      <c r="OZX432" s="1"/>
      <c r="OZY432" s="1"/>
      <c r="OZZ432" s="1"/>
      <c r="PAA432" s="1"/>
      <c r="PAB432" s="1"/>
      <c r="PAC432" s="1"/>
      <c r="PAD432" s="1"/>
      <c r="PAE432" s="1"/>
      <c r="PAF432" s="1"/>
      <c r="PAG432" s="1"/>
      <c r="PAH432" s="1"/>
      <c r="PAI432" s="1"/>
      <c r="PAJ432" s="1"/>
      <c r="PAK432" s="1"/>
      <c r="PAL432" s="1"/>
      <c r="PAM432" s="1"/>
      <c r="PAN432" s="1"/>
      <c r="PAO432" s="1"/>
      <c r="PAP432" s="1"/>
      <c r="PAQ432" s="1"/>
      <c r="PAR432" s="1"/>
      <c r="PAS432" s="1"/>
      <c r="PAT432" s="1"/>
      <c r="PAU432" s="1"/>
      <c r="PAV432" s="1"/>
      <c r="PAW432" s="1"/>
      <c r="PAX432" s="1"/>
      <c r="PAY432" s="1"/>
      <c r="PAZ432" s="1"/>
      <c r="PBA432" s="1"/>
      <c r="PBB432" s="1"/>
      <c r="PBC432" s="1"/>
      <c r="PBD432" s="1"/>
      <c r="PBE432" s="1"/>
      <c r="PBF432" s="1"/>
      <c r="PBG432" s="1"/>
      <c r="PBH432" s="1"/>
      <c r="PBI432" s="1"/>
      <c r="PBJ432" s="1"/>
      <c r="PBK432" s="1"/>
      <c r="PBL432" s="1"/>
      <c r="PBM432" s="1"/>
      <c r="PBN432" s="1"/>
      <c r="PBO432" s="1"/>
      <c r="PBP432" s="1"/>
      <c r="PBQ432" s="1"/>
      <c r="PBR432" s="1"/>
      <c r="PBS432" s="1"/>
      <c r="PBT432" s="1"/>
      <c r="PBU432" s="1"/>
      <c r="PBV432" s="1"/>
      <c r="PBW432" s="1"/>
      <c r="PBX432" s="1"/>
      <c r="PBY432" s="1"/>
      <c r="PBZ432" s="1"/>
      <c r="PCA432" s="1"/>
      <c r="PCB432" s="1"/>
      <c r="PCC432" s="1"/>
      <c r="PCD432" s="1"/>
      <c r="PCE432" s="1"/>
      <c r="PCF432" s="1"/>
      <c r="PCG432" s="1"/>
      <c r="PCH432" s="1"/>
      <c r="PCI432" s="1"/>
      <c r="PCJ432" s="1"/>
      <c r="PCK432" s="1"/>
      <c r="PCL432" s="1"/>
      <c r="PCM432" s="1"/>
      <c r="PCN432" s="1"/>
      <c r="PCO432" s="1"/>
      <c r="PCP432" s="1"/>
      <c r="PCQ432" s="1"/>
      <c r="PCR432" s="1"/>
      <c r="PCS432" s="1"/>
      <c r="PCT432" s="1"/>
      <c r="PCU432" s="1"/>
      <c r="PCV432" s="1"/>
      <c r="PCW432" s="1"/>
      <c r="PCX432" s="1"/>
      <c r="PCY432" s="1"/>
      <c r="PCZ432" s="1"/>
      <c r="PDA432" s="1"/>
      <c r="PDB432" s="1"/>
      <c r="PDC432" s="1"/>
      <c r="PDD432" s="1"/>
      <c r="PDE432" s="1"/>
      <c r="PDF432" s="1"/>
      <c r="PDG432" s="1"/>
      <c r="PDH432" s="1"/>
      <c r="PDI432" s="1"/>
      <c r="PDJ432" s="1"/>
      <c r="PDK432" s="1"/>
      <c r="PDL432" s="1"/>
      <c r="PDM432" s="1"/>
      <c r="PDN432" s="1"/>
      <c r="PDO432" s="1"/>
      <c r="PDP432" s="1"/>
      <c r="PDQ432" s="1"/>
      <c r="PDR432" s="1"/>
      <c r="PDS432" s="1"/>
      <c r="PDT432" s="1"/>
      <c r="PDU432" s="1"/>
      <c r="PDV432" s="1"/>
      <c r="PDW432" s="1"/>
      <c r="PDX432" s="1"/>
      <c r="PDY432" s="1"/>
      <c r="PDZ432" s="1"/>
      <c r="PEA432" s="1"/>
      <c r="PEB432" s="1"/>
      <c r="PEC432" s="1"/>
      <c r="PED432" s="1"/>
      <c r="PEE432" s="1"/>
      <c r="PEF432" s="1"/>
      <c r="PEG432" s="1"/>
      <c r="PEH432" s="1"/>
      <c r="PEI432" s="1"/>
      <c r="PEJ432" s="1"/>
      <c r="PEK432" s="1"/>
      <c r="PEL432" s="1"/>
      <c r="PEM432" s="1"/>
      <c r="PEN432" s="1"/>
      <c r="PEO432" s="1"/>
      <c r="PEP432" s="1"/>
      <c r="PEQ432" s="1"/>
      <c r="PER432" s="1"/>
      <c r="PES432" s="1"/>
      <c r="PET432" s="1"/>
      <c r="PEU432" s="1"/>
      <c r="PEV432" s="1"/>
      <c r="PEW432" s="1"/>
      <c r="PEX432" s="1"/>
      <c r="PEY432" s="1"/>
      <c r="PEZ432" s="1"/>
      <c r="PFA432" s="1"/>
      <c r="PFB432" s="1"/>
      <c r="PFC432" s="1"/>
      <c r="PFD432" s="1"/>
      <c r="PFE432" s="1"/>
      <c r="PFF432" s="1"/>
      <c r="PFG432" s="1"/>
      <c r="PFH432" s="1"/>
      <c r="PFI432" s="1"/>
      <c r="PFJ432" s="1"/>
      <c r="PFK432" s="1"/>
      <c r="PFL432" s="1"/>
      <c r="PFM432" s="1"/>
      <c r="PFN432" s="1"/>
      <c r="PFO432" s="1"/>
      <c r="PFP432" s="1"/>
      <c r="PFQ432" s="1"/>
      <c r="PFR432" s="1"/>
      <c r="PFS432" s="1"/>
      <c r="PFT432" s="1"/>
      <c r="PFU432" s="1"/>
      <c r="PFV432" s="1"/>
      <c r="PFW432" s="1"/>
      <c r="PFX432" s="1"/>
      <c r="PFY432" s="1"/>
      <c r="PFZ432" s="1"/>
      <c r="PGA432" s="1"/>
      <c r="PGB432" s="1"/>
      <c r="PGC432" s="1"/>
      <c r="PGD432" s="1"/>
      <c r="PGE432" s="1"/>
      <c r="PGF432" s="1"/>
      <c r="PGG432" s="1"/>
      <c r="PGH432" s="1"/>
      <c r="PGI432" s="1"/>
      <c r="PGJ432" s="1"/>
      <c r="PGK432" s="1"/>
      <c r="PGL432" s="1"/>
      <c r="PGM432" s="1"/>
      <c r="PGN432" s="1"/>
      <c r="PGO432" s="1"/>
      <c r="PGP432" s="1"/>
      <c r="PGQ432" s="1"/>
      <c r="PGR432" s="1"/>
      <c r="PGS432" s="1"/>
      <c r="PGT432" s="1"/>
      <c r="PGU432" s="1"/>
      <c r="PGV432" s="1"/>
      <c r="PGW432" s="1"/>
      <c r="PGX432" s="1"/>
      <c r="PGY432" s="1"/>
      <c r="PGZ432" s="1"/>
      <c r="PHA432" s="1"/>
      <c r="PHB432" s="1"/>
      <c r="PHC432" s="1"/>
      <c r="PHD432" s="1"/>
      <c r="PHE432" s="1"/>
      <c r="PHF432" s="1"/>
      <c r="PHG432" s="1"/>
      <c r="PHH432" s="1"/>
      <c r="PHI432" s="1"/>
      <c r="PHJ432" s="1"/>
      <c r="PHK432" s="1"/>
      <c r="PHL432" s="1"/>
      <c r="PHM432" s="1"/>
      <c r="PHN432" s="1"/>
      <c r="PHO432" s="1"/>
      <c r="PHP432" s="1"/>
      <c r="PHQ432" s="1"/>
      <c r="PHR432" s="1"/>
      <c r="PHS432" s="1"/>
      <c r="PHT432" s="1"/>
      <c r="PHU432" s="1"/>
      <c r="PHV432" s="1"/>
      <c r="PHW432" s="1"/>
      <c r="PHX432" s="1"/>
      <c r="PHY432" s="1"/>
      <c r="PHZ432" s="1"/>
      <c r="PIA432" s="1"/>
      <c r="PIB432" s="1"/>
      <c r="PIC432" s="1"/>
      <c r="PID432" s="1"/>
      <c r="PIE432" s="1"/>
      <c r="PIF432" s="1"/>
      <c r="PIG432" s="1"/>
      <c r="PIH432" s="1"/>
      <c r="PII432" s="1"/>
      <c r="PIJ432" s="1"/>
      <c r="PIK432" s="1"/>
      <c r="PIL432" s="1"/>
      <c r="PIM432" s="1"/>
      <c r="PIN432" s="1"/>
      <c r="PIO432" s="1"/>
      <c r="PIP432" s="1"/>
      <c r="PIQ432" s="1"/>
      <c r="PIR432" s="1"/>
      <c r="PIS432" s="1"/>
      <c r="PIT432" s="1"/>
      <c r="PIU432" s="1"/>
      <c r="PIV432" s="1"/>
      <c r="PIW432" s="1"/>
      <c r="PIX432" s="1"/>
      <c r="PIY432" s="1"/>
      <c r="PIZ432" s="1"/>
      <c r="PJA432" s="1"/>
      <c r="PJB432" s="1"/>
      <c r="PJC432" s="1"/>
      <c r="PJD432" s="1"/>
      <c r="PJE432" s="1"/>
      <c r="PJF432" s="1"/>
      <c r="PJG432" s="1"/>
      <c r="PJH432" s="1"/>
      <c r="PJI432" s="1"/>
      <c r="PJJ432" s="1"/>
      <c r="PJK432" s="1"/>
      <c r="PJL432" s="1"/>
      <c r="PJM432" s="1"/>
      <c r="PJN432" s="1"/>
      <c r="PJO432" s="1"/>
      <c r="PJP432" s="1"/>
      <c r="PJQ432" s="1"/>
      <c r="PJR432" s="1"/>
      <c r="PJS432" s="1"/>
      <c r="PJT432" s="1"/>
      <c r="PJU432" s="1"/>
      <c r="PJV432" s="1"/>
      <c r="PJW432" s="1"/>
      <c r="PJX432" s="1"/>
      <c r="PJY432" s="1"/>
      <c r="PJZ432" s="1"/>
      <c r="PKA432" s="1"/>
      <c r="PKB432" s="1"/>
      <c r="PKC432" s="1"/>
      <c r="PKD432" s="1"/>
      <c r="PKE432" s="1"/>
      <c r="PKF432" s="1"/>
      <c r="PKG432" s="1"/>
      <c r="PKH432" s="1"/>
      <c r="PKI432" s="1"/>
      <c r="PKJ432" s="1"/>
      <c r="PKK432" s="1"/>
      <c r="PKL432" s="1"/>
      <c r="PKM432" s="1"/>
      <c r="PKN432" s="1"/>
      <c r="PKO432" s="1"/>
      <c r="PKP432" s="1"/>
      <c r="PKQ432" s="1"/>
      <c r="PKR432" s="1"/>
      <c r="PKS432" s="1"/>
      <c r="PKT432" s="1"/>
      <c r="PKU432" s="1"/>
      <c r="PKV432" s="1"/>
      <c r="PKW432" s="1"/>
      <c r="PKX432" s="1"/>
      <c r="PKY432" s="1"/>
      <c r="PKZ432" s="1"/>
      <c r="PLA432" s="1"/>
      <c r="PLB432" s="1"/>
      <c r="PLC432" s="1"/>
      <c r="PLD432" s="1"/>
      <c r="PLE432" s="1"/>
      <c r="PLF432" s="1"/>
      <c r="PLG432" s="1"/>
      <c r="PLH432" s="1"/>
      <c r="PLI432" s="1"/>
      <c r="PLJ432" s="1"/>
      <c r="PLK432" s="1"/>
      <c r="PLL432" s="1"/>
      <c r="PLM432" s="1"/>
      <c r="PLN432" s="1"/>
      <c r="PLO432" s="1"/>
      <c r="PLP432" s="1"/>
      <c r="PLQ432" s="1"/>
      <c r="PLR432" s="1"/>
      <c r="PLS432" s="1"/>
      <c r="PLT432" s="1"/>
      <c r="PLU432" s="1"/>
      <c r="PLV432" s="1"/>
      <c r="PLW432" s="1"/>
      <c r="PLX432" s="1"/>
      <c r="PLY432" s="1"/>
      <c r="PLZ432" s="1"/>
      <c r="PMA432" s="1"/>
      <c r="PMB432" s="1"/>
      <c r="PMC432" s="1"/>
      <c r="PMD432" s="1"/>
      <c r="PME432" s="1"/>
      <c r="PMF432" s="1"/>
      <c r="PMG432" s="1"/>
      <c r="PMH432" s="1"/>
      <c r="PMI432" s="1"/>
      <c r="PMJ432" s="1"/>
      <c r="PMK432" s="1"/>
      <c r="PML432" s="1"/>
      <c r="PMM432" s="1"/>
      <c r="PMN432" s="1"/>
      <c r="PMO432" s="1"/>
      <c r="PMP432" s="1"/>
      <c r="PMQ432" s="1"/>
      <c r="PMR432" s="1"/>
      <c r="PMS432" s="1"/>
      <c r="PMT432" s="1"/>
      <c r="PMU432" s="1"/>
      <c r="PMV432" s="1"/>
      <c r="PMW432" s="1"/>
      <c r="PMX432" s="1"/>
      <c r="PMY432" s="1"/>
      <c r="PMZ432" s="1"/>
      <c r="PNA432" s="1"/>
      <c r="PNB432" s="1"/>
      <c r="PNC432" s="1"/>
      <c r="PND432" s="1"/>
      <c r="PNE432" s="1"/>
      <c r="PNF432" s="1"/>
      <c r="PNG432" s="1"/>
      <c r="PNH432" s="1"/>
      <c r="PNI432" s="1"/>
      <c r="PNJ432" s="1"/>
      <c r="PNK432" s="1"/>
      <c r="PNL432" s="1"/>
      <c r="PNM432" s="1"/>
      <c r="PNN432" s="1"/>
      <c r="PNO432" s="1"/>
      <c r="PNP432" s="1"/>
      <c r="PNQ432" s="1"/>
      <c r="PNR432" s="1"/>
      <c r="PNS432" s="1"/>
      <c r="PNT432" s="1"/>
      <c r="PNU432" s="1"/>
      <c r="PNV432" s="1"/>
      <c r="PNW432" s="1"/>
      <c r="PNX432" s="1"/>
      <c r="PNY432" s="1"/>
      <c r="PNZ432" s="1"/>
      <c r="POA432" s="1"/>
      <c r="POB432" s="1"/>
      <c r="POC432" s="1"/>
      <c r="POD432" s="1"/>
      <c r="POE432" s="1"/>
      <c r="POF432" s="1"/>
      <c r="POG432" s="1"/>
      <c r="POH432" s="1"/>
      <c r="POI432" s="1"/>
      <c r="POJ432" s="1"/>
      <c r="POK432" s="1"/>
      <c r="POL432" s="1"/>
      <c r="POM432" s="1"/>
      <c r="PON432" s="1"/>
      <c r="POO432" s="1"/>
      <c r="POP432" s="1"/>
      <c r="POQ432" s="1"/>
      <c r="POR432" s="1"/>
      <c r="POS432" s="1"/>
      <c r="POT432" s="1"/>
      <c r="POU432" s="1"/>
      <c r="POV432" s="1"/>
      <c r="POW432" s="1"/>
      <c r="POX432" s="1"/>
      <c r="POY432" s="1"/>
      <c r="POZ432" s="1"/>
      <c r="PPA432" s="1"/>
      <c r="PPB432" s="1"/>
      <c r="PPC432" s="1"/>
      <c r="PPD432" s="1"/>
      <c r="PPE432" s="1"/>
      <c r="PPF432" s="1"/>
      <c r="PPG432" s="1"/>
      <c r="PPH432" s="1"/>
      <c r="PPI432" s="1"/>
      <c r="PPJ432" s="1"/>
      <c r="PPK432" s="1"/>
      <c r="PPL432" s="1"/>
      <c r="PPM432" s="1"/>
      <c r="PPN432" s="1"/>
      <c r="PPO432" s="1"/>
      <c r="PPP432" s="1"/>
      <c r="PPQ432" s="1"/>
      <c r="PPR432" s="1"/>
      <c r="PPS432" s="1"/>
      <c r="PPT432" s="1"/>
      <c r="PPU432" s="1"/>
      <c r="PPV432" s="1"/>
      <c r="PPW432" s="1"/>
      <c r="PPX432" s="1"/>
      <c r="PPY432" s="1"/>
      <c r="PPZ432" s="1"/>
      <c r="PQA432" s="1"/>
      <c r="PQB432" s="1"/>
      <c r="PQC432" s="1"/>
      <c r="PQD432" s="1"/>
      <c r="PQE432" s="1"/>
      <c r="PQF432" s="1"/>
      <c r="PQG432" s="1"/>
      <c r="PQH432" s="1"/>
      <c r="PQI432" s="1"/>
      <c r="PQJ432" s="1"/>
      <c r="PQK432" s="1"/>
      <c r="PQL432" s="1"/>
      <c r="PQM432" s="1"/>
      <c r="PQN432" s="1"/>
      <c r="PQO432" s="1"/>
      <c r="PQP432" s="1"/>
      <c r="PQQ432" s="1"/>
      <c r="PQR432" s="1"/>
      <c r="PQS432" s="1"/>
      <c r="PQT432" s="1"/>
      <c r="PQU432" s="1"/>
      <c r="PQV432" s="1"/>
      <c r="PQW432" s="1"/>
      <c r="PQX432" s="1"/>
      <c r="PQY432" s="1"/>
      <c r="PQZ432" s="1"/>
      <c r="PRA432" s="1"/>
      <c r="PRB432" s="1"/>
      <c r="PRC432" s="1"/>
      <c r="PRD432" s="1"/>
      <c r="PRE432" s="1"/>
      <c r="PRF432" s="1"/>
      <c r="PRG432" s="1"/>
      <c r="PRH432" s="1"/>
      <c r="PRI432" s="1"/>
      <c r="PRJ432" s="1"/>
      <c r="PRK432" s="1"/>
      <c r="PRL432" s="1"/>
      <c r="PRM432" s="1"/>
      <c r="PRN432" s="1"/>
      <c r="PRO432" s="1"/>
      <c r="PRP432" s="1"/>
      <c r="PRQ432" s="1"/>
      <c r="PRR432" s="1"/>
      <c r="PRS432" s="1"/>
      <c r="PRT432" s="1"/>
      <c r="PRU432" s="1"/>
      <c r="PRV432" s="1"/>
      <c r="PRW432" s="1"/>
      <c r="PRX432" s="1"/>
      <c r="PRY432" s="1"/>
      <c r="PRZ432" s="1"/>
      <c r="PSA432" s="1"/>
      <c r="PSB432" s="1"/>
      <c r="PSC432" s="1"/>
      <c r="PSD432" s="1"/>
      <c r="PSE432" s="1"/>
      <c r="PSF432" s="1"/>
      <c r="PSG432" s="1"/>
      <c r="PSH432" s="1"/>
      <c r="PSI432" s="1"/>
      <c r="PSJ432" s="1"/>
      <c r="PSK432" s="1"/>
      <c r="PSL432" s="1"/>
      <c r="PSM432" s="1"/>
      <c r="PSN432" s="1"/>
      <c r="PSO432" s="1"/>
      <c r="PSP432" s="1"/>
      <c r="PSQ432" s="1"/>
      <c r="PSR432" s="1"/>
      <c r="PSS432" s="1"/>
      <c r="PST432" s="1"/>
      <c r="PSU432" s="1"/>
      <c r="PSV432" s="1"/>
      <c r="PSW432" s="1"/>
      <c r="PSX432" s="1"/>
      <c r="PSY432" s="1"/>
      <c r="PSZ432" s="1"/>
      <c r="PTA432" s="1"/>
      <c r="PTB432" s="1"/>
      <c r="PTC432" s="1"/>
      <c r="PTD432" s="1"/>
      <c r="PTE432" s="1"/>
      <c r="PTF432" s="1"/>
      <c r="PTG432" s="1"/>
      <c r="PTH432" s="1"/>
      <c r="PTI432" s="1"/>
      <c r="PTJ432" s="1"/>
      <c r="PTK432" s="1"/>
      <c r="PTL432" s="1"/>
      <c r="PTM432" s="1"/>
      <c r="PTN432" s="1"/>
      <c r="PTO432" s="1"/>
      <c r="PTP432" s="1"/>
      <c r="PTQ432" s="1"/>
      <c r="PTR432" s="1"/>
      <c r="PTS432" s="1"/>
      <c r="PTT432" s="1"/>
      <c r="PTU432" s="1"/>
      <c r="PTV432" s="1"/>
      <c r="PTW432" s="1"/>
      <c r="PTX432" s="1"/>
      <c r="PTY432" s="1"/>
      <c r="PTZ432" s="1"/>
      <c r="PUA432" s="1"/>
      <c r="PUB432" s="1"/>
      <c r="PUC432" s="1"/>
      <c r="PUD432" s="1"/>
      <c r="PUE432" s="1"/>
      <c r="PUF432" s="1"/>
      <c r="PUG432" s="1"/>
      <c r="PUH432" s="1"/>
      <c r="PUI432" s="1"/>
      <c r="PUJ432" s="1"/>
      <c r="PUK432" s="1"/>
      <c r="PUL432" s="1"/>
      <c r="PUM432" s="1"/>
      <c r="PUN432" s="1"/>
      <c r="PUO432" s="1"/>
      <c r="PUP432" s="1"/>
      <c r="PUQ432" s="1"/>
      <c r="PUR432" s="1"/>
      <c r="PUS432" s="1"/>
      <c r="PUT432" s="1"/>
      <c r="PUU432" s="1"/>
      <c r="PUV432" s="1"/>
      <c r="PUW432" s="1"/>
      <c r="PUX432" s="1"/>
      <c r="PUY432" s="1"/>
      <c r="PUZ432" s="1"/>
      <c r="PVA432" s="1"/>
      <c r="PVB432" s="1"/>
      <c r="PVC432" s="1"/>
      <c r="PVD432" s="1"/>
      <c r="PVE432" s="1"/>
      <c r="PVF432" s="1"/>
      <c r="PVG432" s="1"/>
      <c r="PVH432" s="1"/>
      <c r="PVI432" s="1"/>
      <c r="PVJ432" s="1"/>
      <c r="PVK432" s="1"/>
      <c r="PVL432" s="1"/>
      <c r="PVM432" s="1"/>
      <c r="PVN432" s="1"/>
      <c r="PVO432" s="1"/>
      <c r="PVP432" s="1"/>
      <c r="PVQ432" s="1"/>
      <c r="PVR432" s="1"/>
      <c r="PVS432" s="1"/>
      <c r="PVT432" s="1"/>
      <c r="PVU432" s="1"/>
      <c r="PVV432" s="1"/>
      <c r="PVW432" s="1"/>
      <c r="PVX432" s="1"/>
      <c r="PVY432" s="1"/>
      <c r="PVZ432" s="1"/>
      <c r="PWA432" s="1"/>
      <c r="PWB432" s="1"/>
      <c r="PWC432" s="1"/>
      <c r="PWD432" s="1"/>
      <c r="PWE432" s="1"/>
      <c r="PWF432" s="1"/>
      <c r="PWG432" s="1"/>
      <c r="PWH432" s="1"/>
      <c r="PWI432" s="1"/>
      <c r="PWJ432" s="1"/>
      <c r="PWK432" s="1"/>
      <c r="PWL432" s="1"/>
      <c r="PWM432" s="1"/>
      <c r="PWN432" s="1"/>
      <c r="PWO432" s="1"/>
      <c r="PWP432" s="1"/>
      <c r="PWQ432" s="1"/>
      <c r="PWR432" s="1"/>
      <c r="PWS432" s="1"/>
      <c r="PWT432" s="1"/>
      <c r="PWU432" s="1"/>
      <c r="PWV432" s="1"/>
      <c r="PWW432" s="1"/>
      <c r="PWX432" s="1"/>
      <c r="PWY432" s="1"/>
      <c r="PWZ432" s="1"/>
      <c r="PXA432" s="1"/>
      <c r="PXB432" s="1"/>
      <c r="PXC432" s="1"/>
      <c r="PXD432" s="1"/>
      <c r="PXE432" s="1"/>
      <c r="PXF432" s="1"/>
      <c r="PXG432" s="1"/>
      <c r="PXH432" s="1"/>
      <c r="PXI432" s="1"/>
      <c r="PXJ432" s="1"/>
      <c r="PXK432" s="1"/>
      <c r="PXL432" s="1"/>
      <c r="PXM432" s="1"/>
      <c r="PXN432" s="1"/>
      <c r="PXO432" s="1"/>
      <c r="PXP432" s="1"/>
      <c r="PXQ432" s="1"/>
      <c r="PXR432" s="1"/>
      <c r="PXS432" s="1"/>
      <c r="PXT432" s="1"/>
      <c r="PXU432" s="1"/>
      <c r="PXV432" s="1"/>
      <c r="PXW432" s="1"/>
      <c r="PXX432" s="1"/>
      <c r="PXY432" s="1"/>
      <c r="PXZ432" s="1"/>
      <c r="PYA432" s="1"/>
      <c r="PYB432" s="1"/>
      <c r="PYC432" s="1"/>
      <c r="PYD432" s="1"/>
      <c r="PYE432" s="1"/>
      <c r="PYF432" s="1"/>
      <c r="PYG432" s="1"/>
      <c r="PYH432" s="1"/>
      <c r="PYI432" s="1"/>
      <c r="PYJ432" s="1"/>
      <c r="PYK432" s="1"/>
      <c r="PYL432" s="1"/>
      <c r="PYM432" s="1"/>
      <c r="PYN432" s="1"/>
      <c r="PYO432" s="1"/>
      <c r="PYP432" s="1"/>
      <c r="PYQ432" s="1"/>
      <c r="PYR432" s="1"/>
      <c r="PYS432" s="1"/>
      <c r="PYT432" s="1"/>
      <c r="PYU432" s="1"/>
      <c r="PYV432" s="1"/>
      <c r="PYW432" s="1"/>
      <c r="PYX432" s="1"/>
      <c r="PYY432" s="1"/>
      <c r="PYZ432" s="1"/>
      <c r="PZA432" s="1"/>
      <c r="PZB432" s="1"/>
      <c r="PZC432" s="1"/>
      <c r="PZD432" s="1"/>
      <c r="PZE432" s="1"/>
      <c r="PZF432" s="1"/>
      <c r="PZG432" s="1"/>
      <c r="PZH432" s="1"/>
      <c r="PZI432" s="1"/>
      <c r="PZJ432" s="1"/>
      <c r="PZK432" s="1"/>
      <c r="PZL432" s="1"/>
      <c r="PZM432" s="1"/>
      <c r="PZN432" s="1"/>
      <c r="PZO432" s="1"/>
      <c r="PZP432" s="1"/>
      <c r="PZQ432" s="1"/>
      <c r="PZR432" s="1"/>
      <c r="PZS432" s="1"/>
      <c r="PZT432" s="1"/>
      <c r="PZU432" s="1"/>
      <c r="PZV432" s="1"/>
      <c r="PZW432" s="1"/>
      <c r="PZX432" s="1"/>
      <c r="PZY432" s="1"/>
      <c r="PZZ432" s="1"/>
      <c r="QAA432" s="1"/>
      <c r="QAB432" s="1"/>
      <c r="QAC432" s="1"/>
      <c r="QAD432" s="1"/>
      <c r="QAE432" s="1"/>
      <c r="QAF432" s="1"/>
      <c r="QAG432" s="1"/>
      <c r="QAH432" s="1"/>
      <c r="QAI432" s="1"/>
      <c r="QAJ432" s="1"/>
      <c r="QAK432" s="1"/>
      <c r="QAL432" s="1"/>
      <c r="QAM432" s="1"/>
      <c r="QAN432" s="1"/>
      <c r="QAO432" s="1"/>
      <c r="QAP432" s="1"/>
      <c r="QAQ432" s="1"/>
      <c r="QAR432" s="1"/>
      <c r="QAS432" s="1"/>
      <c r="QAT432" s="1"/>
      <c r="QAU432" s="1"/>
      <c r="QAV432" s="1"/>
      <c r="QAW432" s="1"/>
      <c r="QAX432" s="1"/>
      <c r="QAY432" s="1"/>
      <c r="QAZ432" s="1"/>
      <c r="QBA432" s="1"/>
      <c r="QBB432" s="1"/>
      <c r="QBC432" s="1"/>
      <c r="QBD432" s="1"/>
      <c r="QBE432" s="1"/>
      <c r="QBF432" s="1"/>
      <c r="QBG432" s="1"/>
      <c r="QBH432" s="1"/>
      <c r="QBI432" s="1"/>
      <c r="QBJ432" s="1"/>
      <c r="QBK432" s="1"/>
      <c r="QBL432" s="1"/>
      <c r="QBM432" s="1"/>
      <c r="QBN432" s="1"/>
      <c r="QBO432" s="1"/>
      <c r="QBP432" s="1"/>
      <c r="QBQ432" s="1"/>
      <c r="QBR432" s="1"/>
      <c r="QBS432" s="1"/>
      <c r="QBT432" s="1"/>
      <c r="QBU432" s="1"/>
      <c r="QBV432" s="1"/>
      <c r="QBW432" s="1"/>
      <c r="QBX432" s="1"/>
      <c r="QBY432" s="1"/>
      <c r="QBZ432" s="1"/>
      <c r="QCA432" s="1"/>
      <c r="QCB432" s="1"/>
      <c r="QCC432" s="1"/>
      <c r="QCD432" s="1"/>
      <c r="QCE432" s="1"/>
      <c r="QCF432" s="1"/>
      <c r="QCG432" s="1"/>
      <c r="QCH432" s="1"/>
      <c r="QCI432" s="1"/>
      <c r="QCJ432" s="1"/>
      <c r="QCK432" s="1"/>
      <c r="QCL432" s="1"/>
      <c r="QCM432" s="1"/>
      <c r="QCN432" s="1"/>
      <c r="QCO432" s="1"/>
      <c r="QCP432" s="1"/>
      <c r="QCQ432" s="1"/>
      <c r="QCR432" s="1"/>
      <c r="QCS432" s="1"/>
      <c r="QCT432" s="1"/>
      <c r="QCU432" s="1"/>
      <c r="QCV432" s="1"/>
      <c r="QCW432" s="1"/>
      <c r="QCX432" s="1"/>
      <c r="QCY432" s="1"/>
      <c r="QCZ432" s="1"/>
      <c r="QDA432" s="1"/>
      <c r="QDB432" s="1"/>
      <c r="QDC432" s="1"/>
      <c r="QDD432" s="1"/>
      <c r="QDE432" s="1"/>
      <c r="QDF432" s="1"/>
      <c r="QDG432" s="1"/>
      <c r="QDH432" s="1"/>
      <c r="QDI432" s="1"/>
      <c r="QDJ432" s="1"/>
      <c r="QDK432" s="1"/>
      <c r="QDL432" s="1"/>
      <c r="QDM432" s="1"/>
      <c r="QDN432" s="1"/>
      <c r="QDO432" s="1"/>
      <c r="QDP432" s="1"/>
      <c r="QDQ432" s="1"/>
      <c r="QDR432" s="1"/>
      <c r="QDS432" s="1"/>
      <c r="QDT432" s="1"/>
      <c r="QDU432" s="1"/>
      <c r="QDV432" s="1"/>
      <c r="QDW432" s="1"/>
      <c r="QDX432" s="1"/>
      <c r="QDY432" s="1"/>
      <c r="QDZ432" s="1"/>
      <c r="QEA432" s="1"/>
      <c r="QEB432" s="1"/>
      <c r="QEC432" s="1"/>
      <c r="QED432" s="1"/>
      <c r="QEE432" s="1"/>
      <c r="QEF432" s="1"/>
      <c r="QEG432" s="1"/>
      <c r="QEH432" s="1"/>
      <c r="QEI432" s="1"/>
      <c r="QEJ432" s="1"/>
      <c r="QEK432" s="1"/>
      <c r="QEL432" s="1"/>
      <c r="QEM432" s="1"/>
      <c r="QEN432" s="1"/>
      <c r="QEO432" s="1"/>
      <c r="QEP432" s="1"/>
      <c r="QEQ432" s="1"/>
      <c r="QER432" s="1"/>
      <c r="QES432" s="1"/>
      <c r="QET432" s="1"/>
      <c r="QEU432" s="1"/>
      <c r="QEV432" s="1"/>
      <c r="QEW432" s="1"/>
      <c r="QEX432" s="1"/>
      <c r="QEY432" s="1"/>
      <c r="QEZ432" s="1"/>
      <c r="QFA432" s="1"/>
      <c r="QFB432" s="1"/>
      <c r="QFC432" s="1"/>
      <c r="QFD432" s="1"/>
      <c r="QFE432" s="1"/>
      <c r="QFF432" s="1"/>
      <c r="QFG432" s="1"/>
      <c r="QFH432" s="1"/>
      <c r="QFI432" s="1"/>
      <c r="QFJ432" s="1"/>
      <c r="QFK432" s="1"/>
      <c r="QFL432" s="1"/>
      <c r="QFM432" s="1"/>
      <c r="QFN432" s="1"/>
      <c r="QFO432" s="1"/>
      <c r="QFP432" s="1"/>
      <c r="QFQ432" s="1"/>
      <c r="QFR432" s="1"/>
      <c r="QFS432" s="1"/>
      <c r="QFT432" s="1"/>
      <c r="QFU432" s="1"/>
      <c r="QFV432" s="1"/>
      <c r="QFW432" s="1"/>
      <c r="QFX432" s="1"/>
      <c r="QFY432" s="1"/>
      <c r="QFZ432" s="1"/>
      <c r="QGA432" s="1"/>
      <c r="QGB432" s="1"/>
      <c r="QGC432" s="1"/>
      <c r="QGD432" s="1"/>
      <c r="QGE432" s="1"/>
      <c r="QGF432" s="1"/>
      <c r="QGG432" s="1"/>
      <c r="QGH432" s="1"/>
      <c r="QGI432" s="1"/>
      <c r="QGJ432" s="1"/>
      <c r="QGK432" s="1"/>
      <c r="QGL432" s="1"/>
      <c r="QGM432" s="1"/>
      <c r="QGN432" s="1"/>
      <c r="QGO432" s="1"/>
      <c r="QGP432" s="1"/>
      <c r="QGQ432" s="1"/>
      <c r="QGR432" s="1"/>
      <c r="QGS432" s="1"/>
      <c r="QGT432" s="1"/>
      <c r="QGU432" s="1"/>
      <c r="QGV432" s="1"/>
      <c r="QGW432" s="1"/>
      <c r="QGX432" s="1"/>
      <c r="QGY432" s="1"/>
      <c r="QGZ432" s="1"/>
      <c r="QHA432" s="1"/>
      <c r="QHB432" s="1"/>
      <c r="QHC432" s="1"/>
      <c r="QHD432" s="1"/>
      <c r="QHE432" s="1"/>
      <c r="QHF432" s="1"/>
      <c r="QHG432" s="1"/>
      <c r="QHH432" s="1"/>
      <c r="QHI432" s="1"/>
      <c r="QHJ432" s="1"/>
      <c r="QHK432" s="1"/>
      <c r="QHL432" s="1"/>
      <c r="QHM432" s="1"/>
      <c r="QHN432" s="1"/>
      <c r="QHO432" s="1"/>
      <c r="QHP432" s="1"/>
      <c r="QHQ432" s="1"/>
      <c r="QHR432" s="1"/>
      <c r="QHS432" s="1"/>
      <c r="QHT432" s="1"/>
      <c r="QHU432" s="1"/>
      <c r="QHV432" s="1"/>
      <c r="QHW432" s="1"/>
      <c r="QHX432" s="1"/>
      <c r="QHY432" s="1"/>
      <c r="QHZ432" s="1"/>
      <c r="QIA432" s="1"/>
      <c r="QIB432" s="1"/>
      <c r="QIC432" s="1"/>
      <c r="QID432" s="1"/>
      <c r="QIE432" s="1"/>
      <c r="QIF432" s="1"/>
      <c r="QIG432" s="1"/>
      <c r="QIH432" s="1"/>
      <c r="QII432" s="1"/>
      <c r="QIJ432" s="1"/>
      <c r="QIK432" s="1"/>
      <c r="QIL432" s="1"/>
      <c r="QIM432" s="1"/>
      <c r="QIN432" s="1"/>
      <c r="QIO432" s="1"/>
      <c r="QIP432" s="1"/>
      <c r="QIQ432" s="1"/>
      <c r="QIR432" s="1"/>
      <c r="QIS432" s="1"/>
      <c r="QIT432" s="1"/>
      <c r="QIU432" s="1"/>
      <c r="QIV432" s="1"/>
      <c r="QIW432" s="1"/>
      <c r="QIX432" s="1"/>
      <c r="QIY432" s="1"/>
      <c r="QIZ432" s="1"/>
      <c r="QJA432" s="1"/>
      <c r="QJB432" s="1"/>
      <c r="QJC432" s="1"/>
      <c r="QJD432" s="1"/>
      <c r="QJE432" s="1"/>
      <c r="QJF432" s="1"/>
      <c r="QJG432" s="1"/>
      <c r="QJH432" s="1"/>
      <c r="QJI432" s="1"/>
      <c r="QJJ432" s="1"/>
      <c r="QJK432" s="1"/>
      <c r="QJL432" s="1"/>
      <c r="QJM432" s="1"/>
      <c r="QJN432" s="1"/>
      <c r="QJO432" s="1"/>
      <c r="QJP432" s="1"/>
      <c r="QJQ432" s="1"/>
      <c r="QJR432" s="1"/>
      <c r="QJS432" s="1"/>
      <c r="QJT432" s="1"/>
      <c r="QJU432" s="1"/>
      <c r="QJV432" s="1"/>
      <c r="QJW432" s="1"/>
      <c r="QJX432" s="1"/>
      <c r="QJY432" s="1"/>
      <c r="QJZ432" s="1"/>
      <c r="QKA432" s="1"/>
      <c r="QKB432" s="1"/>
      <c r="QKC432" s="1"/>
      <c r="QKD432" s="1"/>
      <c r="QKE432" s="1"/>
      <c r="QKF432" s="1"/>
      <c r="QKG432" s="1"/>
      <c r="QKH432" s="1"/>
      <c r="QKI432" s="1"/>
      <c r="QKJ432" s="1"/>
      <c r="QKK432" s="1"/>
      <c r="QKL432" s="1"/>
      <c r="QKM432" s="1"/>
      <c r="QKN432" s="1"/>
      <c r="QKO432" s="1"/>
      <c r="QKP432" s="1"/>
      <c r="QKQ432" s="1"/>
      <c r="QKR432" s="1"/>
      <c r="QKS432" s="1"/>
      <c r="QKT432" s="1"/>
      <c r="QKU432" s="1"/>
      <c r="QKV432" s="1"/>
      <c r="QKW432" s="1"/>
      <c r="QKX432" s="1"/>
      <c r="QKY432" s="1"/>
      <c r="QKZ432" s="1"/>
      <c r="QLA432" s="1"/>
      <c r="QLB432" s="1"/>
      <c r="QLC432" s="1"/>
      <c r="QLD432" s="1"/>
      <c r="QLE432" s="1"/>
      <c r="QLF432" s="1"/>
      <c r="QLG432" s="1"/>
      <c r="QLH432" s="1"/>
      <c r="QLI432" s="1"/>
      <c r="QLJ432" s="1"/>
      <c r="QLK432" s="1"/>
      <c r="QLL432" s="1"/>
      <c r="QLM432" s="1"/>
      <c r="QLN432" s="1"/>
      <c r="QLO432" s="1"/>
      <c r="QLP432" s="1"/>
      <c r="QLQ432" s="1"/>
      <c r="QLR432" s="1"/>
      <c r="QLS432" s="1"/>
      <c r="QLT432" s="1"/>
      <c r="QLU432" s="1"/>
      <c r="QLV432" s="1"/>
      <c r="QLW432" s="1"/>
      <c r="QLX432" s="1"/>
      <c r="QLY432" s="1"/>
      <c r="QLZ432" s="1"/>
      <c r="QMA432" s="1"/>
      <c r="QMB432" s="1"/>
      <c r="QMC432" s="1"/>
      <c r="QMD432" s="1"/>
      <c r="QME432" s="1"/>
      <c r="QMF432" s="1"/>
      <c r="QMG432" s="1"/>
      <c r="QMH432" s="1"/>
      <c r="QMI432" s="1"/>
      <c r="QMJ432" s="1"/>
      <c r="QMK432" s="1"/>
      <c r="QML432" s="1"/>
      <c r="QMM432" s="1"/>
      <c r="QMN432" s="1"/>
      <c r="QMO432" s="1"/>
      <c r="QMP432" s="1"/>
      <c r="QMQ432" s="1"/>
      <c r="QMR432" s="1"/>
      <c r="QMS432" s="1"/>
      <c r="QMT432" s="1"/>
      <c r="QMU432" s="1"/>
      <c r="QMV432" s="1"/>
      <c r="QMW432" s="1"/>
      <c r="QMX432" s="1"/>
      <c r="QMY432" s="1"/>
      <c r="QMZ432" s="1"/>
      <c r="QNA432" s="1"/>
      <c r="QNB432" s="1"/>
      <c r="QNC432" s="1"/>
      <c r="QND432" s="1"/>
      <c r="QNE432" s="1"/>
      <c r="QNF432" s="1"/>
      <c r="QNG432" s="1"/>
      <c r="QNH432" s="1"/>
      <c r="QNI432" s="1"/>
      <c r="QNJ432" s="1"/>
      <c r="QNK432" s="1"/>
      <c r="QNL432" s="1"/>
      <c r="QNM432" s="1"/>
      <c r="QNN432" s="1"/>
      <c r="QNO432" s="1"/>
      <c r="QNP432" s="1"/>
      <c r="QNQ432" s="1"/>
      <c r="QNR432" s="1"/>
      <c r="QNS432" s="1"/>
      <c r="QNT432" s="1"/>
      <c r="QNU432" s="1"/>
      <c r="QNV432" s="1"/>
      <c r="QNW432" s="1"/>
      <c r="QNX432" s="1"/>
      <c r="QNY432" s="1"/>
      <c r="QNZ432" s="1"/>
      <c r="QOA432" s="1"/>
      <c r="QOB432" s="1"/>
      <c r="QOC432" s="1"/>
      <c r="QOD432" s="1"/>
      <c r="QOE432" s="1"/>
      <c r="QOF432" s="1"/>
      <c r="QOG432" s="1"/>
      <c r="QOH432" s="1"/>
      <c r="QOI432" s="1"/>
      <c r="QOJ432" s="1"/>
      <c r="QOK432" s="1"/>
      <c r="QOL432" s="1"/>
      <c r="QOM432" s="1"/>
      <c r="QON432" s="1"/>
      <c r="QOO432" s="1"/>
      <c r="QOP432" s="1"/>
      <c r="QOQ432" s="1"/>
      <c r="QOR432" s="1"/>
      <c r="QOS432" s="1"/>
      <c r="QOT432" s="1"/>
      <c r="QOU432" s="1"/>
      <c r="QOV432" s="1"/>
      <c r="QOW432" s="1"/>
      <c r="QOX432" s="1"/>
      <c r="QOY432" s="1"/>
      <c r="QOZ432" s="1"/>
      <c r="QPA432" s="1"/>
      <c r="QPB432" s="1"/>
      <c r="QPC432" s="1"/>
      <c r="QPD432" s="1"/>
      <c r="QPE432" s="1"/>
      <c r="QPF432" s="1"/>
      <c r="QPG432" s="1"/>
      <c r="QPH432" s="1"/>
      <c r="QPI432" s="1"/>
      <c r="QPJ432" s="1"/>
      <c r="QPK432" s="1"/>
      <c r="QPL432" s="1"/>
      <c r="QPM432" s="1"/>
      <c r="QPN432" s="1"/>
      <c r="QPO432" s="1"/>
      <c r="QPP432" s="1"/>
      <c r="QPQ432" s="1"/>
      <c r="QPR432" s="1"/>
      <c r="QPS432" s="1"/>
      <c r="QPT432" s="1"/>
      <c r="QPU432" s="1"/>
      <c r="QPV432" s="1"/>
      <c r="QPW432" s="1"/>
      <c r="QPX432" s="1"/>
      <c r="QPY432" s="1"/>
      <c r="QPZ432" s="1"/>
      <c r="QQA432" s="1"/>
      <c r="QQB432" s="1"/>
      <c r="QQC432" s="1"/>
      <c r="QQD432" s="1"/>
      <c r="QQE432" s="1"/>
      <c r="QQF432" s="1"/>
      <c r="QQG432" s="1"/>
      <c r="QQH432" s="1"/>
      <c r="QQI432" s="1"/>
      <c r="QQJ432" s="1"/>
      <c r="QQK432" s="1"/>
      <c r="QQL432" s="1"/>
      <c r="QQM432" s="1"/>
      <c r="QQN432" s="1"/>
      <c r="QQO432" s="1"/>
      <c r="QQP432" s="1"/>
      <c r="QQQ432" s="1"/>
      <c r="QQR432" s="1"/>
      <c r="QQS432" s="1"/>
      <c r="QQT432" s="1"/>
      <c r="QQU432" s="1"/>
      <c r="QQV432" s="1"/>
      <c r="QQW432" s="1"/>
      <c r="QQX432" s="1"/>
      <c r="QQY432" s="1"/>
      <c r="QQZ432" s="1"/>
      <c r="QRA432" s="1"/>
      <c r="QRB432" s="1"/>
      <c r="QRC432" s="1"/>
      <c r="QRD432" s="1"/>
      <c r="QRE432" s="1"/>
      <c r="QRF432" s="1"/>
      <c r="QRG432" s="1"/>
      <c r="QRH432" s="1"/>
      <c r="QRI432" s="1"/>
      <c r="QRJ432" s="1"/>
      <c r="QRK432" s="1"/>
      <c r="QRL432" s="1"/>
      <c r="QRM432" s="1"/>
      <c r="QRN432" s="1"/>
      <c r="QRO432" s="1"/>
      <c r="QRP432" s="1"/>
      <c r="QRQ432" s="1"/>
      <c r="QRR432" s="1"/>
      <c r="QRS432" s="1"/>
      <c r="QRT432" s="1"/>
      <c r="QRU432" s="1"/>
      <c r="QRV432" s="1"/>
      <c r="QRW432" s="1"/>
      <c r="QRX432" s="1"/>
      <c r="QRY432" s="1"/>
      <c r="QRZ432" s="1"/>
      <c r="QSA432" s="1"/>
      <c r="QSB432" s="1"/>
      <c r="QSC432" s="1"/>
      <c r="QSD432" s="1"/>
      <c r="QSE432" s="1"/>
      <c r="QSF432" s="1"/>
      <c r="QSG432" s="1"/>
      <c r="QSH432" s="1"/>
      <c r="QSI432" s="1"/>
      <c r="QSJ432" s="1"/>
      <c r="QSK432" s="1"/>
      <c r="QSL432" s="1"/>
      <c r="QSM432" s="1"/>
      <c r="QSN432" s="1"/>
      <c r="QSO432" s="1"/>
      <c r="QSP432" s="1"/>
      <c r="QSQ432" s="1"/>
      <c r="QSR432" s="1"/>
      <c r="QSS432" s="1"/>
      <c r="QST432" s="1"/>
      <c r="QSU432" s="1"/>
      <c r="QSV432" s="1"/>
      <c r="QSW432" s="1"/>
      <c r="QSX432" s="1"/>
      <c r="QSY432" s="1"/>
      <c r="QSZ432" s="1"/>
      <c r="QTA432" s="1"/>
      <c r="QTB432" s="1"/>
      <c r="QTC432" s="1"/>
      <c r="QTD432" s="1"/>
      <c r="QTE432" s="1"/>
      <c r="QTF432" s="1"/>
      <c r="QTG432" s="1"/>
      <c r="QTH432" s="1"/>
      <c r="QTI432" s="1"/>
      <c r="QTJ432" s="1"/>
      <c r="QTK432" s="1"/>
      <c r="QTL432" s="1"/>
      <c r="QTM432" s="1"/>
      <c r="QTN432" s="1"/>
      <c r="QTO432" s="1"/>
      <c r="QTP432" s="1"/>
      <c r="QTQ432" s="1"/>
      <c r="QTR432" s="1"/>
      <c r="QTS432" s="1"/>
      <c r="QTT432" s="1"/>
      <c r="QTU432" s="1"/>
      <c r="QTV432" s="1"/>
      <c r="QTW432" s="1"/>
      <c r="QTX432" s="1"/>
      <c r="QTY432" s="1"/>
      <c r="QTZ432" s="1"/>
      <c r="QUA432" s="1"/>
      <c r="QUB432" s="1"/>
      <c r="QUC432" s="1"/>
      <c r="QUD432" s="1"/>
      <c r="QUE432" s="1"/>
      <c r="QUF432" s="1"/>
      <c r="QUG432" s="1"/>
      <c r="QUH432" s="1"/>
      <c r="QUI432" s="1"/>
      <c r="QUJ432" s="1"/>
      <c r="QUK432" s="1"/>
      <c r="QUL432" s="1"/>
      <c r="QUM432" s="1"/>
      <c r="QUN432" s="1"/>
      <c r="QUO432" s="1"/>
      <c r="QUP432" s="1"/>
      <c r="QUQ432" s="1"/>
      <c r="QUR432" s="1"/>
      <c r="QUS432" s="1"/>
      <c r="QUT432" s="1"/>
      <c r="QUU432" s="1"/>
      <c r="QUV432" s="1"/>
      <c r="QUW432" s="1"/>
      <c r="QUX432" s="1"/>
      <c r="QUY432" s="1"/>
      <c r="QUZ432" s="1"/>
      <c r="QVA432" s="1"/>
      <c r="QVB432" s="1"/>
      <c r="QVC432" s="1"/>
      <c r="QVD432" s="1"/>
      <c r="QVE432" s="1"/>
      <c r="QVF432" s="1"/>
      <c r="QVG432" s="1"/>
      <c r="QVH432" s="1"/>
      <c r="QVI432" s="1"/>
      <c r="QVJ432" s="1"/>
      <c r="QVK432" s="1"/>
      <c r="QVL432" s="1"/>
      <c r="QVM432" s="1"/>
      <c r="QVN432" s="1"/>
      <c r="QVO432" s="1"/>
      <c r="QVP432" s="1"/>
      <c r="QVQ432" s="1"/>
      <c r="QVR432" s="1"/>
      <c r="QVS432" s="1"/>
      <c r="QVT432" s="1"/>
      <c r="QVU432" s="1"/>
      <c r="QVV432" s="1"/>
      <c r="QVW432" s="1"/>
      <c r="QVX432" s="1"/>
      <c r="QVY432" s="1"/>
      <c r="QVZ432" s="1"/>
      <c r="QWA432" s="1"/>
      <c r="QWB432" s="1"/>
      <c r="QWC432" s="1"/>
      <c r="QWD432" s="1"/>
      <c r="QWE432" s="1"/>
      <c r="QWF432" s="1"/>
      <c r="QWG432" s="1"/>
      <c r="QWH432" s="1"/>
      <c r="QWI432" s="1"/>
      <c r="QWJ432" s="1"/>
      <c r="QWK432" s="1"/>
      <c r="QWL432" s="1"/>
      <c r="QWM432" s="1"/>
      <c r="QWN432" s="1"/>
      <c r="QWO432" s="1"/>
      <c r="QWP432" s="1"/>
      <c r="QWQ432" s="1"/>
      <c r="QWR432" s="1"/>
      <c r="QWS432" s="1"/>
      <c r="QWT432" s="1"/>
      <c r="QWU432" s="1"/>
      <c r="QWV432" s="1"/>
      <c r="QWW432" s="1"/>
      <c r="QWX432" s="1"/>
      <c r="QWY432" s="1"/>
      <c r="QWZ432" s="1"/>
      <c r="QXA432" s="1"/>
      <c r="QXB432" s="1"/>
      <c r="QXC432" s="1"/>
      <c r="QXD432" s="1"/>
      <c r="QXE432" s="1"/>
      <c r="QXF432" s="1"/>
      <c r="QXG432" s="1"/>
      <c r="QXH432" s="1"/>
      <c r="QXI432" s="1"/>
      <c r="QXJ432" s="1"/>
      <c r="QXK432" s="1"/>
      <c r="QXL432" s="1"/>
      <c r="QXM432" s="1"/>
      <c r="QXN432" s="1"/>
      <c r="QXO432" s="1"/>
      <c r="QXP432" s="1"/>
      <c r="QXQ432" s="1"/>
      <c r="QXR432" s="1"/>
      <c r="QXS432" s="1"/>
      <c r="QXT432" s="1"/>
      <c r="QXU432" s="1"/>
      <c r="QXV432" s="1"/>
      <c r="QXW432" s="1"/>
      <c r="QXX432" s="1"/>
      <c r="QXY432" s="1"/>
      <c r="QXZ432" s="1"/>
      <c r="QYA432" s="1"/>
      <c r="QYB432" s="1"/>
      <c r="QYC432" s="1"/>
      <c r="QYD432" s="1"/>
      <c r="QYE432" s="1"/>
      <c r="QYF432" s="1"/>
      <c r="QYG432" s="1"/>
      <c r="QYH432" s="1"/>
      <c r="QYI432" s="1"/>
      <c r="QYJ432" s="1"/>
      <c r="QYK432" s="1"/>
      <c r="QYL432" s="1"/>
      <c r="QYM432" s="1"/>
      <c r="QYN432" s="1"/>
      <c r="QYO432" s="1"/>
      <c r="QYP432" s="1"/>
      <c r="QYQ432" s="1"/>
      <c r="QYR432" s="1"/>
      <c r="QYS432" s="1"/>
      <c r="QYT432" s="1"/>
      <c r="QYU432" s="1"/>
      <c r="QYV432" s="1"/>
      <c r="QYW432" s="1"/>
      <c r="QYX432" s="1"/>
      <c r="QYY432" s="1"/>
      <c r="QYZ432" s="1"/>
      <c r="QZA432" s="1"/>
      <c r="QZB432" s="1"/>
      <c r="QZC432" s="1"/>
      <c r="QZD432" s="1"/>
      <c r="QZE432" s="1"/>
      <c r="QZF432" s="1"/>
      <c r="QZG432" s="1"/>
      <c r="QZH432" s="1"/>
      <c r="QZI432" s="1"/>
      <c r="QZJ432" s="1"/>
      <c r="QZK432" s="1"/>
      <c r="QZL432" s="1"/>
      <c r="QZM432" s="1"/>
      <c r="QZN432" s="1"/>
      <c r="QZO432" s="1"/>
      <c r="QZP432" s="1"/>
      <c r="QZQ432" s="1"/>
      <c r="QZR432" s="1"/>
      <c r="QZS432" s="1"/>
      <c r="QZT432" s="1"/>
      <c r="QZU432" s="1"/>
      <c r="QZV432" s="1"/>
      <c r="QZW432" s="1"/>
      <c r="QZX432" s="1"/>
      <c r="QZY432" s="1"/>
      <c r="QZZ432" s="1"/>
      <c r="RAA432" s="1"/>
      <c r="RAB432" s="1"/>
      <c r="RAC432" s="1"/>
      <c r="RAD432" s="1"/>
      <c r="RAE432" s="1"/>
      <c r="RAF432" s="1"/>
      <c r="RAG432" s="1"/>
      <c r="RAH432" s="1"/>
      <c r="RAI432" s="1"/>
      <c r="RAJ432" s="1"/>
      <c r="RAK432" s="1"/>
      <c r="RAL432" s="1"/>
      <c r="RAM432" s="1"/>
      <c r="RAN432" s="1"/>
      <c r="RAO432" s="1"/>
      <c r="RAP432" s="1"/>
      <c r="RAQ432" s="1"/>
      <c r="RAR432" s="1"/>
      <c r="RAS432" s="1"/>
      <c r="RAT432" s="1"/>
      <c r="RAU432" s="1"/>
      <c r="RAV432" s="1"/>
      <c r="RAW432" s="1"/>
      <c r="RAX432" s="1"/>
      <c r="RAY432" s="1"/>
      <c r="RAZ432" s="1"/>
      <c r="RBA432" s="1"/>
      <c r="RBB432" s="1"/>
      <c r="RBC432" s="1"/>
      <c r="RBD432" s="1"/>
      <c r="RBE432" s="1"/>
      <c r="RBF432" s="1"/>
      <c r="RBG432" s="1"/>
      <c r="RBH432" s="1"/>
      <c r="RBI432" s="1"/>
      <c r="RBJ432" s="1"/>
      <c r="RBK432" s="1"/>
      <c r="RBL432" s="1"/>
      <c r="RBM432" s="1"/>
      <c r="RBN432" s="1"/>
      <c r="RBO432" s="1"/>
      <c r="RBP432" s="1"/>
      <c r="RBQ432" s="1"/>
      <c r="RBR432" s="1"/>
      <c r="RBS432" s="1"/>
      <c r="RBT432" s="1"/>
      <c r="RBU432" s="1"/>
      <c r="RBV432" s="1"/>
      <c r="RBW432" s="1"/>
      <c r="RBX432" s="1"/>
      <c r="RBY432" s="1"/>
      <c r="RBZ432" s="1"/>
      <c r="RCA432" s="1"/>
      <c r="RCB432" s="1"/>
      <c r="RCC432" s="1"/>
      <c r="RCD432" s="1"/>
      <c r="RCE432" s="1"/>
      <c r="RCF432" s="1"/>
      <c r="RCG432" s="1"/>
      <c r="RCH432" s="1"/>
      <c r="RCI432" s="1"/>
      <c r="RCJ432" s="1"/>
      <c r="RCK432" s="1"/>
      <c r="RCL432" s="1"/>
      <c r="RCM432" s="1"/>
      <c r="RCN432" s="1"/>
      <c r="RCO432" s="1"/>
      <c r="RCP432" s="1"/>
      <c r="RCQ432" s="1"/>
      <c r="RCR432" s="1"/>
      <c r="RCS432" s="1"/>
      <c r="RCT432" s="1"/>
      <c r="RCU432" s="1"/>
      <c r="RCV432" s="1"/>
      <c r="RCW432" s="1"/>
      <c r="RCX432" s="1"/>
      <c r="RCY432" s="1"/>
      <c r="RCZ432" s="1"/>
      <c r="RDA432" s="1"/>
      <c r="RDB432" s="1"/>
      <c r="RDC432" s="1"/>
      <c r="RDD432" s="1"/>
      <c r="RDE432" s="1"/>
      <c r="RDF432" s="1"/>
      <c r="RDG432" s="1"/>
      <c r="RDH432" s="1"/>
      <c r="RDI432" s="1"/>
      <c r="RDJ432" s="1"/>
      <c r="RDK432" s="1"/>
      <c r="RDL432" s="1"/>
      <c r="RDM432" s="1"/>
      <c r="RDN432" s="1"/>
      <c r="RDO432" s="1"/>
      <c r="RDP432" s="1"/>
      <c r="RDQ432" s="1"/>
      <c r="RDR432" s="1"/>
      <c r="RDS432" s="1"/>
      <c r="RDT432" s="1"/>
      <c r="RDU432" s="1"/>
      <c r="RDV432" s="1"/>
      <c r="RDW432" s="1"/>
      <c r="RDX432" s="1"/>
      <c r="RDY432" s="1"/>
      <c r="RDZ432" s="1"/>
      <c r="REA432" s="1"/>
      <c r="REB432" s="1"/>
      <c r="REC432" s="1"/>
      <c r="RED432" s="1"/>
      <c r="REE432" s="1"/>
      <c r="REF432" s="1"/>
      <c r="REG432" s="1"/>
      <c r="REH432" s="1"/>
      <c r="REI432" s="1"/>
      <c r="REJ432" s="1"/>
      <c r="REK432" s="1"/>
      <c r="REL432" s="1"/>
      <c r="REM432" s="1"/>
      <c r="REN432" s="1"/>
      <c r="REO432" s="1"/>
      <c r="REP432" s="1"/>
      <c r="REQ432" s="1"/>
      <c r="RER432" s="1"/>
      <c r="RES432" s="1"/>
      <c r="RET432" s="1"/>
      <c r="REU432" s="1"/>
      <c r="REV432" s="1"/>
      <c r="REW432" s="1"/>
      <c r="REX432" s="1"/>
      <c r="REY432" s="1"/>
      <c r="REZ432" s="1"/>
      <c r="RFA432" s="1"/>
      <c r="RFB432" s="1"/>
      <c r="RFC432" s="1"/>
      <c r="RFD432" s="1"/>
      <c r="RFE432" s="1"/>
      <c r="RFF432" s="1"/>
      <c r="RFG432" s="1"/>
      <c r="RFH432" s="1"/>
      <c r="RFI432" s="1"/>
      <c r="RFJ432" s="1"/>
      <c r="RFK432" s="1"/>
      <c r="RFL432" s="1"/>
      <c r="RFM432" s="1"/>
      <c r="RFN432" s="1"/>
      <c r="RFO432" s="1"/>
      <c r="RFP432" s="1"/>
      <c r="RFQ432" s="1"/>
      <c r="RFR432" s="1"/>
      <c r="RFS432" s="1"/>
      <c r="RFT432" s="1"/>
      <c r="RFU432" s="1"/>
      <c r="RFV432" s="1"/>
      <c r="RFW432" s="1"/>
      <c r="RFX432" s="1"/>
      <c r="RFY432" s="1"/>
      <c r="RFZ432" s="1"/>
      <c r="RGA432" s="1"/>
      <c r="RGB432" s="1"/>
      <c r="RGC432" s="1"/>
      <c r="RGD432" s="1"/>
      <c r="RGE432" s="1"/>
      <c r="RGF432" s="1"/>
      <c r="RGG432" s="1"/>
      <c r="RGH432" s="1"/>
      <c r="RGI432" s="1"/>
      <c r="RGJ432" s="1"/>
      <c r="RGK432" s="1"/>
      <c r="RGL432" s="1"/>
      <c r="RGM432" s="1"/>
      <c r="RGN432" s="1"/>
      <c r="RGO432" s="1"/>
      <c r="RGP432" s="1"/>
      <c r="RGQ432" s="1"/>
      <c r="RGR432" s="1"/>
      <c r="RGS432" s="1"/>
      <c r="RGT432" s="1"/>
      <c r="RGU432" s="1"/>
      <c r="RGV432" s="1"/>
      <c r="RGW432" s="1"/>
      <c r="RGX432" s="1"/>
      <c r="RGY432" s="1"/>
      <c r="RGZ432" s="1"/>
      <c r="RHA432" s="1"/>
      <c r="RHB432" s="1"/>
      <c r="RHC432" s="1"/>
      <c r="RHD432" s="1"/>
      <c r="RHE432" s="1"/>
      <c r="RHF432" s="1"/>
      <c r="RHG432" s="1"/>
      <c r="RHH432" s="1"/>
      <c r="RHI432" s="1"/>
      <c r="RHJ432" s="1"/>
      <c r="RHK432" s="1"/>
      <c r="RHL432" s="1"/>
      <c r="RHM432" s="1"/>
      <c r="RHN432" s="1"/>
      <c r="RHO432" s="1"/>
      <c r="RHP432" s="1"/>
      <c r="RHQ432" s="1"/>
      <c r="RHR432" s="1"/>
      <c r="RHS432" s="1"/>
      <c r="RHT432" s="1"/>
      <c r="RHU432" s="1"/>
      <c r="RHV432" s="1"/>
      <c r="RHW432" s="1"/>
      <c r="RHX432" s="1"/>
      <c r="RHY432" s="1"/>
      <c r="RHZ432" s="1"/>
      <c r="RIA432" s="1"/>
      <c r="RIB432" s="1"/>
      <c r="RIC432" s="1"/>
      <c r="RID432" s="1"/>
      <c r="RIE432" s="1"/>
      <c r="RIF432" s="1"/>
      <c r="RIG432" s="1"/>
      <c r="RIH432" s="1"/>
      <c r="RII432" s="1"/>
      <c r="RIJ432" s="1"/>
      <c r="RIK432" s="1"/>
      <c r="RIL432" s="1"/>
      <c r="RIM432" s="1"/>
      <c r="RIN432" s="1"/>
      <c r="RIO432" s="1"/>
      <c r="RIP432" s="1"/>
      <c r="RIQ432" s="1"/>
      <c r="RIR432" s="1"/>
      <c r="RIS432" s="1"/>
      <c r="RIT432" s="1"/>
      <c r="RIU432" s="1"/>
      <c r="RIV432" s="1"/>
      <c r="RIW432" s="1"/>
      <c r="RIX432" s="1"/>
      <c r="RIY432" s="1"/>
      <c r="RIZ432" s="1"/>
      <c r="RJA432" s="1"/>
      <c r="RJB432" s="1"/>
      <c r="RJC432" s="1"/>
      <c r="RJD432" s="1"/>
      <c r="RJE432" s="1"/>
      <c r="RJF432" s="1"/>
      <c r="RJG432" s="1"/>
      <c r="RJH432" s="1"/>
      <c r="RJI432" s="1"/>
      <c r="RJJ432" s="1"/>
      <c r="RJK432" s="1"/>
      <c r="RJL432" s="1"/>
      <c r="RJM432" s="1"/>
      <c r="RJN432" s="1"/>
      <c r="RJO432" s="1"/>
      <c r="RJP432" s="1"/>
      <c r="RJQ432" s="1"/>
      <c r="RJR432" s="1"/>
      <c r="RJS432" s="1"/>
      <c r="RJT432" s="1"/>
      <c r="RJU432" s="1"/>
      <c r="RJV432" s="1"/>
      <c r="RJW432" s="1"/>
      <c r="RJX432" s="1"/>
      <c r="RJY432" s="1"/>
      <c r="RJZ432" s="1"/>
      <c r="RKA432" s="1"/>
      <c r="RKB432" s="1"/>
      <c r="RKC432" s="1"/>
      <c r="RKD432" s="1"/>
      <c r="RKE432" s="1"/>
      <c r="RKF432" s="1"/>
      <c r="RKG432" s="1"/>
      <c r="RKH432" s="1"/>
      <c r="RKI432" s="1"/>
      <c r="RKJ432" s="1"/>
      <c r="RKK432" s="1"/>
      <c r="RKL432" s="1"/>
      <c r="RKM432" s="1"/>
      <c r="RKN432" s="1"/>
      <c r="RKO432" s="1"/>
      <c r="RKP432" s="1"/>
      <c r="RKQ432" s="1"/>
      <c r="RKR432" s="1"/>
      <c r="RKS432" s="1"/>
      <c r="RKT432" s="1"/>
      <c r="RKU432" s="1"/>
      <c r="RKV432" s="1"/>
      <c r="RKW432" s="1"/>
      <c r="RKX432" s="1"/>
      <c r="RKY432" s="1"/>
      <c r="RKZ432" s="1"/>
      <c r="RLA432" s="1"/>
      <c r="RLB432" s="1"/>
      <c r="RLC432" s="1"/>
      <c r="RLD432" s="1"/>
      <c r="RLE432" s="1"/>
      <c r="RLF432" s="1"/>
      <c r="RLG432" s="1"/>
      <c r="RLH432" s="1"/>
      <c r="RLI432" s="1"/>
      <c r="RLJ432" s="1"/>
      <c r="RLK432" s="1"/>
      <c r="RLL432" s="1"/>
      <c r="RLM432" s="1"/>
      <c r="RLN432" s="1"/>
      <c r="RLO432" s="1"/>
      <c r="RLP432" s="1"/>
      <c r="RLQ432" s="1"/>
      <c r="RLR432" s="1"/>
      <c r="RLS432" s="1"/>
      <c r="RLT432" s="1"/>
      <c r="RLU432" s="1"/>
      <c r="RLV432" s="1"/>
      <c r="RLW432" s="1"/>
      <c r="RLX432" s="1"/>
      <c r="RLY432" s="1"/>
      <c r="RLZ432" s="1"/>
      <c r="RMA432" s="1"/>
      <c r="RMB432" s="1"/>
      <c r="RMC432" s="1"/>
      <c r="RMD432" s="1"/>
      <c r="RME432" s="1"/>
      <c r="RMF432" s="1"/>
      <c r="RMG432" s="1"/>
      <c r="RMH432" s="1"/>
      <c r="RMI432" s="1"/>
      <c r="RMJ432" s="1"/>
      <c r="RMK432" s="1"/>
      <c r="RML432" s="1"/>
      <c r="RMM432" s="1"/>
      <c r="RMN432" s="1"/>
      <c r="RMO432" s="1"/>
      <c r="RMP432" s="1"/>
      <c r="RMQ432" s="1"/>
      <c r="RMR432" s="1"/>
      <c r="RMS432" s="1"/>
      <c r="RMT432" s="1"/>
      <c r="RMU432" s="1"/>
      <c r="RMV432" s="1"/>
      <c r="RMW432" s="1"/>
      <c r="RMX432" s="1"/>
      <c r="RMY432" s="1"/>
      <c r="RMZ432" s="1"/>
      <c r="RNA432" s="1"/>
      <c r="RNB432" s="1"/>
      <c r="RNC432" s="1"/>
      <c r="RND432" s="1"/>
      <c r="RNE432" s="1"/>
      <c r="RNF432" s="1"/>
      <c r="RNG432" s="1"/>
      <c r="RNH432" s="1"/>
      <c r="RNI432" s="1"/>
      <c r="RNJ432" s="1"/>
      <c r="RNK432" s="1"/>
      <c r="RNL432" s="1"/>
      <c r="RNM432" s="1"/>
      <c r="RNN432" s="1"/>
      <c r="RNO432" s="1"/>
      <c r="RNP432" s="1"/>
      <c r="RNQ432" s="1"/>
      <c r="RNR432" s="1"/>
      <c r="RNS432" s="1"/>
      <c r="RNT432" s="1"/>
      <c r="RNU432" s="1"/>
      <c r="RNV432" s="1"/>
      <c r="RNW432" s="1"/>
      <c r="RNX432" s="1"/>
      <c r="RNY432" s="1"/>
      <c r="RNZ432" s="1"/>
      <c r="ROA432" s="1"/>
      <c r="ROB432" s="1"/>
      <c r="ROC432" s="1"/>
      <c r="ROD432" s="1"/>
      <c r="ROE432" s="1"/>
      <c r="ROF432" s="1"/>
      <c r="ROG432" s="1"/>
      <c r="ROH432" s="1"/>
      <c r="ROI432" s="1"/>
      <c r="ROJ432" s="1"/>
      <c r="ROK432" s="1"/>
      <c r="ROL432" s="1"/>
      <c r="ROM432" s="1"/>
      <c r="RON432" s="1"/>
      <c r="ROO432" s="1"/>
      <c r="ROP432" s="1"/>
      <c r="ROQ432" s="1"/>
      <c r="ROR432" s="1"/>
      <c r="ROS432" s="1"/>
      <c r="ROT432" s="1"/>
      <c r="ROU432" s="1"/>
      <c r="ROV432" s="1"/>
      <c r="ROW432" s="1"/>
      <c r="ROX432" s="1"/>
      <c r="ROY432" s="1"/>
      <c r="ROZ432" s="1"/>
      <c r="RPA432" s="1"/>
      <c r="RPB432" s="1"/>
      <c r="RPC432" s="1"/>
      <c r="RPD432" s="1"/>
      <c r="RPE432" s="1"/>
      <c r="RPF432" s="1"/>
      <c r="RPG432" s="1"/>
      <c r="RPH432" s="1"/>
      <c r="RPI432" s="1"/>
      <c r="RPJ432" s="1"/>
      <c r="RPK432" s="1"/>
      <c r="RPL432" s="1"/>
      <c r="RPM432" s="1"/>
      <c r="RPN432" s="1"/>
      <c r="RPO432" s="1"/>
      <c r="RPP432" s="1"/>
      <c r="RPQ432" s="1"/>
      <c r="RPR432" s="1"/>
      <c r="RPS432" s="1"/>
      <c r="RPT432" s="1"/>
      <c r="RPU432" s="1"/>
      <c r="RPV432" s="1"/>
      <c r="RPW432" s="1"/>
      <c r="RPX432" s="1"/>
      <c r="RPY432" s="1"/>
      <c r="RPZ432" s="1"/>
      <c r="RQA432" s="1"/>
      <c r="RQB432" s="1"/>
      <c r="RQC432" s="1"/>
      <c r="RQD432" s="1"/>
      <c r="RQE432" s="1"/>
      <c r="RQF432" s="1"/>
      <c r="RQG432" s="1"/>
      <c r="RQH432" s="1"/>
      <c r="RQI432" s="1"/>
      <c r="RQJ432" s="1"/>
      <c r="RQK432" s="1"/>
      <c r="RQL432" s="1"/>
      <c r="RQM432" s="1"/>
      <c r="RQN432" s="1"/>
      <c r="RQO432" s="1"/>
      <c r="RQP432" s="1"/>
      <c r="RQQ432" s="1"/>
      <c r="RQR432" s="1"/>
      <c r="RQS432" s="1"/>
      <c r="RQT432" s="1"/>
      <c r="RQU432" s="1"/>
      <c r="RQV432" s="1"/>
      <c r="RQW432" s="1"/>
      <c r="RQX432" s="1"/>
      <c r="RQY432" s="1"/>
      <c r="RQZ432" s="1"/>
      <c r="RRA432" s="1"/>
      <c r="RRB432" s="1"/>
      <c r="RRC432" s="1"/>
      <c r="RRD432" s="1"/>
      <c r="RRE432" s="1"/>
      <c r="RRF432" s="1"/>
      <c r="RRG432" s="1"/>
      <c r="RRH432" s="1"/>
      <c r="RRI432" s="1"/>
      <c r="RRJ432" s="1"/>
      <c r="RRK432" s="1"/>
      <c r="RRL432" s="1"/>
      <c r="RRM432" s="1"/>
      <c r="RRN432" s="1"/>
      <c r="RRO432" s="1"/>
      <c r="RRP432" s="1"/>
      <c r="RRQ432" s="1"/>
      <c r="RRR432" s="1"/>
      <c r="RRS432" s="1"/>
      <c r="RRT432" s="1"/>
      <c r="RRU432" s="1"/>
      <c r="RRV432" s="1"/>
      <c r="RRW432" s="1"/>
      <c r="RRX432" s="1"/>
      <c r="RRY432" s="1"/>
      <c r="RRZ432" s="1"/>
      <c r="RSA432" s="1"/>
      <c r="RSB432" s="1"/>
      <c r="RSC432" s="1"/>
      <c r="RSD432" s="1"/>
      <c r="RSE432" s="1"/>
      <c r="RSF432" s="1"/>
      <c r="RSG432" s="1"/>
      <c r="RSH432" s="1"/>
      <c r="RSI432" s="1"/>
      <c r="RSJ432" s="1"/>
      <c r="RSK432" s="1"/>
      <c r="RSL432" s="1"/>
      <c r="RSM432" s="1"/>
      <c r="RSN432" s="1"/>
      <c r="RSO432" s="1"/>
      <c r="RSP432" s="1"/>
      <c r="RSQ432" s="1"/>
      <c r="RSR432" s="1"/>
      <c r="RSS432" s="1"/>
      <c r="RST432" s="1"/>
      <c r="RSU432" s="1"/>
      <c r="RSV432" s="1"/>
      <c r="RSW432" s="1"/>
      <c r="RSX432" s="1"/>
      <c r="RSY432" s="1"/>
      <c r="RSZ432" s="1"/>
      <c r="RTA432" s="1"/>
      <c r="RTB432" s="1"/>
      <c r="RTC432" s="1"/>
      <c r="RTD432" s="1"/>
      <c r="RTE432" s="1"/>
      <c r="RTF432" s="1"/>
      <c r="RTG432" s="1"/>
      <c r="RTH432" s="1"/>
      <c r="RTI432" s="1"/>
      <c r="RTJ432" s="1"/>
      <c r="RTK432" s="1"/>
      <c r="RTL432" s="1"/>
      <c r="RTM432" s="1"/>
      <c r="RTN432" s="1"/>
      <c r="RTO432" s="1"/>
      <c r="RTP432" s="1"/>
      <c r="RTQ432" s="1"/>
      <c r="RTR432" s="1"/>
      <c r="RTS432" s="1"/>
      <c r="RTT432" s="1"/>
      <c r="RTU432" s="1"/>
      <c r="RTV432" s="1"/>
      <c r="RTW432" s="1"/>
      <c r="RTX432" s="1"/>
      <c r="RTY432" s="1"/>
      <c r="RTZ432" s="1"/>
      <c r="RUA432" s="1"/>
      <c r="RUB432" s="1"/>
      <c r="RUC432" s="1"/>
      <c r="RUD432" s="1"/>
      <c r="RUE432" s="1"/>
      <c r="RUF432" s="1"/>
      <c r="RUG432" s="1"/>
      <c r="RUH432" s="1"/>
      <c r="RUI432" s="1"/>
      <c r="RUJ432" s="1"/>
      <c r="RUK432" s="1"/>
      <c r="RUL432" s="1"/>
      <c r="RUM432" s="1"/>
      <c r="RUN432" s="1"/>
      <c r="RUO432" s="1"/>
      <c r="RUP432" s="1"/>
      <c r="RUQ432" s="1"/>
      <c r="RUR432" s="1"/>
      <c r="RUS432" s="1"/>
      <c r="RUT432" s="1"/>
      <c r="RUU432" s="1"/>
      <c r="RUV432" s="1"/>
      <c r="RUW432" s="1"/>
      <c r="RUX432" s="1"/>
      <c r="RUY432" s="1"/>
      <c r="RUZ432" s="1"/>
      <c r="RVA432" s="1"/>
      <c r="RVB432" s="1"/>
      <c r="RVC432" s="1"/>
      <c r="RVD432" s="1"/>
      <c r="RVE432" s="1"/>
      <c r="RVF432" s="1"/>
      <c r="RVG432" s="1"/>
      <c r="RVH432" s="1"/>
      <c r="RVI432" s="1"/>
      <c r="RVJ432" s="1"/>
      <c r="RVK432" s="1"/>
      <c r="RVL432" s="1"/>
      <c r="RVM432" s="1"/>
      <c r="RVN432" s="1"/>
      <c r="RVO432" s="1"/>
      <c r="RVP432" s="1"/>
      <c r="RVQ432" s="1"/>
      <c r="RVR432" s="1"/>
      <c r="RVS432" s="1"/>
      <c r="RVT432" s="1"/>
      <c r="RVU432" s="1"/>
      <c r="RVV432" s="1"/>
      <c r="RVW432" s="1"/>
      <c r="RVX432" s="1"/>
      <c r="RVY432" s="1"/>
      <c r="RVZ432" s="1"/>
      <c r="RWA432" s="1"/>
      <c r="RWB432" s="1"/>
      <c r="RWC432" s="1"/>
      <c r="RWD432" s="1"/>
      <c r="RWE432" s="1"/>
      <c r="RWF432" s="1"/>
      <c r="RWG432" s="1"/>
      <c r="RWH432" s="1"/>
      <c r="RWI432" s="1"/>
      <c r="RWJ432" s="1"/>
      <c r="RWK432" s="1"/>
      <c r="RWL432" s="1"/>
      <c r="RWM432" s="1"/>
      <c r="RWN432" s="1"/>
      <c r="RWO432" s="1"/>
      <c r="RWP432" s="1"/>
      <c r="RWQ432" s="1"/>
      <c r="RWR432" s="1"/>
      <c r="RWS432" s="1"/>
      <c r="RWT432" s="1"/>
      <c r="RWU432" s="1"/>
      <c r="RWV432" s="1"/>
      <c r="RWW432" s="1"/>
      <c r="RWX432" s="1"/>
      <c r="RWY432" s="1"/>
      <c r="RWZ432" s="1"/>
      <c r="RXA432" s="1"/>
      <c r="RXB432" s="1"/>
      <c r="RXC432" s="1"/>
      <c r="RXD432" s="1"/>
      <c r="RXE432" s="1"/>
      <c r="RXF432" s="1"/>
      <c r="RXG432" s="1"/>
      <c r="RXH432" s="1"/>
      <c r="RXI432" s="1"/>
      <c r="RXJ432" s="1"/>
      <c r="RXK432" s="1"/>
      <c r="RXL432" s="1"/>
      <c r="RXM432" s="1"/>
      <c r="RXN432" s="1"/>
      <c r="RXO432" s="1"/>
      <c r="RXP432" s="1"/>
      <c r="RXQ432" s="1"/>
      <c r="RXR432" s="1"/>
      <c r="RXS432" s="1"/>
      <c r="RXT432" s="1"/>
      <c r="RXU432" s="1"/>
      <c r="RXV432" s="1"/>
      <c r="RXW432" s="1"/>
      <c r="RXX432" s="1"/>
      <c r="RXY432" s="1"/>
      <c r="RXZ432" s="1"/>
      <c r="RYA432" s="1"/>
      <c r="RYB432" s="1"/>
      <c r="RYC432" s="1"/>
      <c r="RYD432" s="1"/>
      <c r="RYE432" s="1"/>
      <c r="RYF432" s="1"/>
      <c r="RYG432" s="1"/>
      <c r="RYH432" s="1"/>
      <c r="RYI432" s="1"/>
      <c r="RYJ432" s="1"/>
      <c r="RYK432" s="1"/>
      <c r="RYL432" s="1"/>
      <c r="RYM432" s="1"/>
      <c r="RYN432" s="1"/>
      <c r="RYO432" s="1"/>
      <c r="RYP432" s="1"/>
      <c r="RYQ432" s="1"/>
      <c r="RYR432" s="1"/>
      <c r="RYS432" s="1"/>
      <c r="RYT432" s="1"/>
      <c r="RYU432" s="1"/>
      <c r="RYV432" s="1"/>
      <c r="RYW432" s="1"/>
      <c r="RYX432" s="1"/>
      <c r="RYY432" s="1"/>
      <c r="RYZ432" s="1"/>
      <c r="RZA432" s="1"/>
      <c r="RZB432" s="1"/>
      <c r="RZC432" s="1"/>
      <c r="RZD432" s="1"/>
      <c r="RZE432" s="1"/>
      <c r="RZF432" s="1"/>
      <c r="RZG432" s="1"/>
      <c r="RZH432" s="1"/>
      <c r="RZI432" s="1"/>
      <c r="RZJ432" s="1"/>
      <c r="RZK432" s="1"/>
      <c r="RZL432" s="1"/>
      <c r="RZM432" s="1"/>
      <c r="RZN432" s="1"/>
      <c r="RZO432" s="1"/>
      <c r="RZP432" s="1"/>
      <c r="RZQ432" s="1"/>
      <c r="RZR432" s="1"/>
      <c r="RZS432" s="1"/>
      <c r="RZT432" s="1"/>
      <c r="RZU432" s="1"/>
      <c r="RZV432" s="1"/>
      <c r="RZW432" s="1"/>
      <c r="RZX432" s="1"/>
      <c r="RZY432" s="1"/>
      <c r="RZZ432" s="1"/>
      <c r="SAA432" s="1"/>
      <c r="SAB432" s="1"/>
      <c r="SAC432" s="1"/>
      <c r="SAD432" s="1"/>
      <c r="SAE432" s="1"/>
      <c r="SAF432" s="1"/>
      <c r="SAG432" s="1"/>
      <c r="SAH432" s="1"/>
      <c r="SAI432" s="1"/>
      <c r="SAJ432" s="1"/>
      <c r="SAK432" s="1"/>
      <c r="SAL432" s="1"/>
      <c r="SAM432" s="1"/>
      <c r="SAN432" s="1"/>
      <c r="SAO432" s="1"/>
      <c r="SAP432" s="1"/>
      <c r="SAQ432" s="1"/>
      <c r="SAR432" s="1"/>
      <c r="SAS432" s="1"/>
      <c r="SAT432" s="1"/>
      <c r="SAU432" s="1"/>
      <c r="SAV432" s="1"/>
      <c r="SAW432" s="1"/>
      <c r="SAX432" s="1"/>
      <c r="SAY432" s="1"/>
      <c r="SAZ432" s="1"/>
      <c r="SBA432" s="1"/>
      <c r="SBB432" s="1"/>
      <c r="SBC432" s="1"/>
      <c r="SBD432" s="1"/>
      <c r="SBE432" s="1"/>
      <c r="SBF432" s="1"/>
      <c r="SBG432" s="1"/>
      <c r="SBH432" s="1"/>
      <c r="SBI432" s="1"/>
      <c r="SBJ432" s="1"/>
      <c r="SBK432" s="1"/>
      <c r="SBL432" s="1"/>
      <c r="SBM432" s="1"/>
      <c r="SBN432" s="1"/>
      <c r="SBO432" s="1"/>
      <c r="SBP432" s="1"/>
      <c r="SBQ432" s="1"/>
      <c r="SBR432" s="1"/>
      <c r="SBS432" s="1"/>
      <c r="SBT432" s="1"/>
      <c r="SBU432" s="1"/>
      <c r="SBV432" s="1"/>
      <c r="SBW432" s="1"/>
      <c r="SBX432" s="1"/>
      <c r="SBY432" s="1"/>
      <c r="SBZ432" s="1"/>
      <c r="SCA432" s="1"/>
      <c r="SCB432" s="1"/>
      <c r="SCC432" s="1"/>
      <c r="SCD432" s="1"/>
      <c r="SCE432" s="1"/>
      <c r="SCF432" s="1"/>
      <c r="SCG432" s="1"/>
      <c r="SCH432" s="1"/>
      <c r="SCI432" s="1"/>
      <c r="SCJ432" s="1"/>
      <c r="SCK432" s="1"/>
      <c r="SCL432" s="1"/>
      <c r="SCM432" s="1"/>
      <c r="SCN432" s="1"/>
      <c r="SCO432" s="1"/>
      <c r="SCP432" s="1"/>
      <c r="SCQ432" s="1"/>
      <c r="SCR432" s="1"/>
      <c r="SCS432" s="1"/>
      <c r="SCT432" s="1"/>
      <c r="SCU432" s="1"/>
      <c r="SCV432" s="1"/>
      <c r="SCW432" s="1"/>
      <c r="SCX432" s="1"/>
      <c r="SCY432" s="1"/>
      <c r="SCZ432" s="1"/>
      <c r="SDA432" s="1"/>
      <c r="SDB432" s="1"/>
      <c r="SDC432" s="1"/>
      <c r="SDD432" s="1"/>
      <c r="SDE432" s="1"/>
      <c r="SDF432" s="1"/>
      <c r="SDG432" s="1"/>
      <c r="SDH432" s="1"/>
      <c r="SDI432" s="1"/>
      <c r="SDJ432" s="1"/>
      <c r="SDK432" s="1"/>
      <c r="SDL432" s="1"/>
      <c r="SDM432" s="1"/>
      <c r="SDN432" s="1"/>
      <c r="SDO432" s="1"/>
      <c r="SDP432" s="1"/>
      <c r="SDQ432" s="1"/>
      <c r="SDR432" s="1"/>
      <c r="SDS432" s="1"/>
      <c r="SDT432" s="1"/>
      <c r="SDU432" s="1"/>
      <c r="SDV432" s="1"/>
      <c r="SDW432" s="1"/>
      <c r="SDX432" s="1"/>
      <c r="SDY432" s="1"/>
      <c r="SDZ432" s="1"/>
      <c r="SEA432" s="1"/>
      <c r="SEB432" s="1"/>
      <c r="SEC432" s="1"/>
      <c r="SED432" s="1"/>
      <c r="SEE432" s="1"/>
      <c r="SEF432" s="1"/>
      <c r="SEG432" s="1"/>
      <c r="SEH432" s="1"/>
      <c r="SEI432" s="1"/>
      <c r="SEJ432" s="1"/>
      <c r="SEK432" s="1"/>
      <c r="SEL432" s="1"/>
      <c r="SEM432" s="1"/>
      <c r="SEN432" s="1"/>
      <c r="SEO432" s="1"/>
      <c r="SEP432" s="1"/>
      <c r="SEQ432" s="1"/>
      <c r="SER432" s="1"/>
      <c r="SES432" s="1"/>
      <c r="SET432" s="1"/>
      <c r="SEU432" s="1"/>
      <c r="SEV432" s="1"/>
      <c r="SEW432" s="1"/>
      <c r="SEX432" s="1"/>
      <c r="SEY432" s="1"/>
      <c r="SEZ432" s="1"/>
      <c r="SFA432" s="1"/>
      <c r="SFB432" s="1"/>
      <c r="SFC432" s="1"/>
      <c r="SFD432" s="1"/>
      <c r="SFE432" s="1"/>
      <c r="SFF432" s="1"/>
      <c r="SFG432" s="1"/>
      <c r="SFH432" s="1"/>
      <c r="SFI432" s="1"/>
      <c r="SFJ432" s="1"/>
      <c r="SFK432" s="1"/>
      <c r="SFL432" s="1"/>
      <c r="SFM432" s="1"/>
      <c r="SFN432" s="1"/>
      <c r="SFO432" s="1"/>
      <c r="SFP432" s="1"/>
      <c r="SFQ432" s="1"/>
      <c r="SFR432" s="1"/>
      <c r="SFS432" s="1"/>
      <c r="SFT432" s="1"/>
      <c r="SFU432" s="1"/>
      <c r="SFV432" s="1"/>
      <c r="SFW432" s="1"/>
      <c r="SFX432" s="1"/>
      <c r="SFY432" s="1"/>
      <c r="SFZ432" s="1"/>
      <c r="SGA432" s="1"/>
      <c r="SGB432" s="1"/>
      <c r="SGC432" s="1"/>
      <c r="SGD432" s="1"/>
      <c r="SGE432" s="1"/>
      <c r="SGF432" s="1"/>
      <c r="SGG432" s="1"/>
      <c r="SGH432" s="1"/>
      <c r="SGI432" s="1"/>
      <c r="SGJ432" s="1"/>
      <c r="SGK432" s="1"/>
      <c r="SGL432" s="1"/>
      <c r="SGM432" s="1"/>
      <c r="SGN432" s="1"/>
      <c r="SGO432" s="1"/>
      <c r="SGP432" s="1"/>
      <c r="SGQ432" s="1"/>
      <c r="SGR432" s="1"/>
      <c r="SGS432" s="1"/>
      <c r="SGT432" s="1"/>
      <c r="SGU432" s="1"/>
      <c r="SGV432" s="1"/>
      <c r="SGW432" s="1"/>
      <c r="SGX432" s="1"/>
      <c r="SGY432" s="1"/>
      <c r="SGZ432" s="1"/>
      <c r="SHA432" s="1"/>
      <c r="SHB432" s="1"/>
      <c r="SHC432" s="1"/>
      <c r="SHD432" s="1"/>
      <c r="SHE432" s="1"/>
      <c r="SHF432" s="1"/>
      <c r="SHG432" s="1"/>
      <c r="SHH432" s="1"/>
      <c r="SHI432" s="1"/>
      <c r="SHJ432" s="1"/>
      <c r="SHK432" s="1"/>
      <c r="SHL432" s="1"/>
      <c r="SHM432" s="1"/>
      <c r="SHN432" s="1"/>
      <c r="SHO432" s="1"/>
      <c r="SHP432" s="1"/>
      <c r="SHQ432" s="1"/>
      <c r="SHR432" s="1"/>
      <c r="SHS432" s="1"/>
      <c r="SHT432" s="1"/>
      <c r="SHU432" s="1"/>
      <c r="SHV432" s="1"/>
      <c r="SHW432" s="1"/>
      <c r="SHX432" s="1"/>
      <c r="SHY432" s="1"/>
      <c r="SHZ432" s="1"/>
      <c r="SIA432" s="1"/>
      <c r="SIB432" s="1"/>
      <c r="SIC432" s="1"/>
      <c r="SID432" s="1"/>
      <c r="SIE432" s="1"/>
      <c r="SIF432" s="1"/>
      <c r="SIG432" s="1"/>
      <c r="SIH432" s="1"/>
      <c r="SII432" s="1"/>
      <c r="SIJ432" s="1"/>
      <c r="SIK432" s="1"/>
      <c r="SIL432" s="1"/>
      <c r="SIM432" s="1"/>
      <c r="SIN432" s="1"/>
      <c r="SIO432" s="1"/>
      <c r="SIP432" s="1"/>
      <c r="SIQ432" s="1"/>
      <c r="SIR432" s="1"/>
      <c r="SIS432" s="1"/>
      <c r="SIT432" s="1"/>
      <c r="SIU432" s="1"/>
      <c r="SIV432" s="1"/>
      <c r="SIW432" s="1"/>
      <c r="SIX432" s="1"/>
      <c r="SIY432" s="1"/>
      <c r="SIZ432" s="1"/>
      <c r="SJA432" s="1"/>
      <c r="SJB432" s="1"/>
      <c r="SJC432" s="1"/>
      <c r="SJD432" s="1"/>
      <c r="SJE432" s="1"/>
      <c r="SJF432" s="1"/>
      <c r="SJG432" s="1"/>
      <c r="SJH432" s="1"/>
      <c r="SJI432" s="1"/>
      <c r="SJJ432" s="1"/>
      <c r="SJK432" s="1"/>
      <c r="SJL432" s="1"/>
      <c r="SJM432" s="1"/>
      <c r="SJN432" s="1"/>
      <c r="SJO432" s="1"/>
      <c r="SJP432" s="1"/>
      <c r="SJQ432" s="1"/>
      <c r="SJR432" s="1"/>
      <c r="SJS432" s="1"/>
      <c r="SJT432" s="1"/>
      <c r="SJU432" s="1"/>
      <c r="SJV432" s="1"/>
      <c r="SJW432" s="1"/>
      <c r="SJX432" s="1"/>
      <c r="SJY432" s="1"/>
      <c r="SJZ432" s="1"/>
      <c r="SKA432" s="1"/>
      <c r="SKB432" s="1"/>
      <c r="SKC432" s="1"/>
      <c r="SKD432" s="1"/>
      <c r="SKE432" s="1"/>
      <c r="SKF432" s="1"/>
      <c r="SKG432" s="1"/>
      <c r="SKH432" s="1"/>
      <c r="SKI432" s="1"/>
      <c r="SKJ432" s="1"/>
      <c r="SKK432" s="1"/>
      <c r="SKL432" s="1"/>
      <c r="SKM432" s="1"/>
      <c r="SKN432" s="1"/>
      <c r="SKO432" s="1"/>
      <c r="SKP432" s="1"/>
      <c r="SKQ432" s="1"/>
      <c r="SKR432" s="1"/>
      <c r="SKS432" s="1"/>
      <c r="SKT432" s="1"/>
      <c r="SKU432" s="1"/>
      <c r="SKV432" s="1"/>
      <c r="SKW432" s="1"/>
      <c r="SKX432" s="1"/>
      <c r="SKY432" s="1"/>
      <c r="SKZ432" s="1"/>
      <c r="SLA432" s="1"/>
      <c r="SLB432" s="1"/>
      <c r="SLC432" s="1"/>
      <c r="SLD432" s="1"/>
      <c r="SLE432" s="1"/>
      <c r="SLF432" s="1"/>
      <c r="SLG432" s="1"/>
      <c r="SLH432" s="1"/>
      <c r="SLI432" s="1"/>
      <c r="SLJ432" s="1"/>
      <c r="SLK432" s="1"/>
      <c r="SLL432" s="1"/>
      <c r="SLM432" s="1"/>
      <c r="SLN432" s="1"/>
      <c r="SLO432" s="1"/>
      <c r="SLP432" s="1"/>
      <c r="SLQ432" s="1"/>
      <c r="SLR432" s="1"/>
      <c r="SLS432" s="1"/>
      <c r="SLT432" s="1"/>
      <c r="SLU432" s="1"/>
      <c r="SLV432" s="1"/>
      <c r="SLW432" s="1"/>
      <c r="SLX432" s="1"/>
      <c r="SLY432" s="1"/>
      <c r="SLZ432" s="1"/>
      <c r="SMA432" s="1"/>
      <c r="SMB432" s="1"/>
      <c r="SMC432" s="1"/>
      <c r="SMD432" s="1"/>
      <c r="SME432" s="1"/>
      <c r="SMF432" s="1"/>
      <c r="SMG432" s="1"/>
      <c r="SMH432" s="1"/>
      <c r="SMI432" s="1"/>
      <c r="SMJ432" s="1"/>
      <c r="SMK432" s="1"/>
      <c r="SML432" s="1"/>
      <c r="SMM432" s="1"/>
      <c r="SMN432" s="1"/>
      <c r="SMO432" s="1"/>
      <c r="SMP432" s="1"/>
      <c r="SMQ432" s="1"/>
      <c r="SMR432" s="1"/>
      <c r="SMS432" s="1"/>
      <c r="SMT432" s="1"/>
      <c r="SMU432" s="1"/>
      <c r="SMV432" s="1"/>
      <c r="SMW432" s="1"/>
      <c r="SMX432" s="1"/>
      <c r="SMY432" s="1"/>
      <c r="SMZ432" s="1"/>
      <c r="SNA432" s="1"/>
      <c r="SNB432" s="1"/>
      <c r="SNC432" s="1"/>
      <c r="SND432" s="1"/>
      <c r="SNE432" s="1"/>
      <c r="SNF432" s="1"/>
      <c r="SNG432" s="1"/>
      <c r="SNH432" s="1"/>
      <c r="SNI432" s="1"/>
      <c r="SNJ432" s="1"/>
      <c r="SNK432" s="1"/>
      <c r="SNL432" s="1"/>
      <c r="SNM432" s="1"/>
      <c r="SNN432" s="1"/>
      <c r="SNO432" s="1"/>
      <c r="SNP432" s="1"/>
      <c r="SNQ432" s="1"/>
      <c r="SNR432" s="1"/>
      <c r="SNS432" s="1"/>
      <c r="SNT432" s="1"/>
      <c r="SNU432" s="1"/>
      <c r="SNV432" s="1"/>
      <c r="SNW432" s="1"/>
      <c r="SNX432" s="1"/>
      <c r="SNY432" s="1"/>
      <c r="SNZ432" s="1"/>
      <c r="SOA432" s="1"/>
      <c r="SOB432" s="1"/>
      <c r="SOC432" s="1"/>
      <c r="SOD432" s="1"/>
      <c r="SOE432" s="1"/>
      <c r="SOF432" s="1"/>
      <c r="SOG432" s="1"/>
      <c r="SOH432" s="1"/>
      <c r="SOI432" s="1"/>
      <c r="SOJ432" s="1"/>
      <c r="SOK432" s="1"/>
      <c r="SOL432" s="1"/>
      <c r="SOM432" s="1"/>
      <c r="SON432" s="1"/>
      <c r="SOO432" s="1"/>
      <c r="SOP432" s="1"/>
      <c r="SOQ432" s="1"/>
      <c r="SOR432" s="1"/>
      <c r="SOS432" s="1"/>
      <c r="SOT432" s="1"/>
      <c r="SOU432" s="1"/>
      <c r="SOV432" s="1"/>
      <c r="SOW432" s="1"/>
      <c r="SOX432" s="1"/>
      <c r="SOY432" s="1"/>
      <c r="SOZ432" s="1"/>
      <c r="SPA432" s="1"/>
      <c r="SPB432" s="1"/>
      <c r="SPC432" s="1"/>
      <c r="SPD432" s="1"/>
      <c r="SPE432" s="1"/>
      <c r="SPF432" s="1"/>
      <c r="SPG432" s="1"/>
      <c r="SPH432" s="1"/>
      <c r="SPI432" s="1"/>
      <c r="SPJ432" s="1"/>
      <c r="SPK432" s="1"/>
      <c r="SPL432" s="1"/>
      <c r="SPM432" s="1"/>
      <c r="SPN432" s="1"/>
      <c r="SPO432" s="1"/>
      <c r="SPP432" s="1"/>
      <c r="SPQ432" s="1"/>
      <c r="SPR432" s="1"/>
      <c r="SPS432" s="1"/>
      <c r="SPT432" s="1"/>
      <c r="SPU432" s="1"/>
      <c r="SPV432" s="1"/>
      <c r="SPW432" s="1"/>
      <c r="SPX432" s="1"/>
      <c r="SPY432" s="1"/>
      <c r="SPZ432" s="1"/>
      <c r="SQA432" s="1"/>
      <c r="SQB432" s="1"/>
      <c r="SQC432" s="1"/>
      <c r="SQD432" s="1"/>
      <c r="SQE432" s="1"/>
      <c r="SQF432" s="1"/>
      <c r="SQG432" s="1"/>
      <c r="SQH432" s="1"/>
      <c r="SQI432" s="1"/>
      <c r="SQJ432" s="1"/>
      <c r="SQK432" s="1"/>
      <c r="SQL432" s="1"/>
      <c r="SQM432" s="1"/>
      <c r="SQN432" s="1"/>
      <c r="SQO432" s="1"/>
      <c r="SQP432" s="1"/>
      <c r="SQQ432" s="1"/>
      <c r="SQR432" s="1"/>
      <c r="SQS432" s="1"/>
      <c r="SQT432" s="1"/>
      <c r="SQU432" s="1"/>
      <c r="SQV432" s="1"/>
      <c r="SQW432" s="1"/>
      <c r="SQX432" s="1"/>
      <c r="SQY432" s="1"/>
      <c r="SQZ432" s="1"/>
      <c r="SRA432" s="1"/>
      <c r="SRB432" s="1"/>
      <c r="SRC432" s="1"/>
      <c r="SRD432" s="1"/>
      <c r="SRE432" s="1"/>
      <c r="SRF432" s="1"/>
      <c r="SRG432" s="1"/>
      <c r="SRH432" s="1"/>
      <c r="SRI432" s="1"/>
      <c r="SRJ432" s="1"/>
      <c r="SRK432" s="1"/>
      <c r="SRL432" s="1"/>
      <c r="SRM432" s="1"/>
      <c r="SRN432" s="1"/>
      <c r="SRO432" s="1"/>
      <c r="SRP432" s="1"/>
      <c r="SRQ432" s="1"/>
      <c r="SRR432" s="1"/>
      <c r="SRS432" s="1"/>
      <c r="SRT432" s="1"/>
      <c r="SRU432" s="1"/>
      <c r="SRV432" s="1"/>
      <c r="SRW432" s="1"/>
      <c r="SRX432" s="1"/>
      <c r="SRY432" s="1"/>
      <c r="SRZ432" s="1"/>
      <c r="SSA432" s="1"/>
      <c r="SSB432" s="1"/>
      <c r="SSC432" s="1"/>
      <c r="SSD432" s="1"/>
      <c r="SSE432" s="1"/>
      <c r="SSF432" s="1"/>
      <c r="SSG432" s="1"/>
      <c r="SSH432" s="1"/>
      <c r="SSI432" s="1"/>
      <c r="SSJ432" s="1"/>
      <c r="SSK432" s="1"/>
      <c r="SSL432" s="1"/>
      <c r="SSM432" s="1"/>
      <c r="SSN432" s="1"/>
      <c r="SSO432" s="1"/>
      <c r="SSP432" s="1"/>
      <c r="SSQ432" s="1"/>
      <c r="SSR432" s="1"/>
      <c r="SSS432" s="1"/>
      <c r="SST432" s="1"/>
      <c r="SSU432" s="1"/>
      <c r="SSV432" s="1"/>
      <c r="SSW432" s="1"/>
      <c r="SSX432" s="1"/>
      <c r="SSY432" s="1"/>
      <c r="SSZ432" s="1"/>
      <c r="STA432" s="1"/>
      <c r="STB432" s="1"/>
      <c r="STC432" s="1"/>
      <c r="STD432" s="1"/>
      <c r="STE432" s="1"/>
      <c r="STF432" s="1"/>
      <c r="STG432" s="1"/>
      <c r="STH432" s="1"/>
      <c r="STI432" s="1"/>
      <c r="STJ432" s="1"/>
      <c r="STK432" s="1"/>
      <c r="STL432" s="1"/>
      <c r="STM432" s="1"/>
      <c r="STN432" s="1"/>
      <c r="STO432" s="1"/>
      <c r="STP432" s="1"/>
      <c r="STQ432" s="1"/>
      <c r="STR432" s="1"/>
      <c r="STS432" s="1"/>
      <c r="STT432" s="1"/>
      <c r="STU432" s="1"/>
      <c r="STV432" s="1"/>
      <c r="STW432" s="1"/>
      <c r="STX432" s="1"/>
      <c r="STY432" s="1"/>
      <c r="STZ432" s="1"/>
      <c r="SUA432" s="1"/>
      <c r="SUB432" s="1"/>
      <c r="SUC432" s="1"/>
      <c r="SUD432" s="1"/>
      <c r="SUE432" s="1"/>
      <c r="SUF432" s="1"/>
      <c r="SUG432" s="1"/>
      <c r="SUH432" s="1"/>
      <c r="SUI432" s="1"/>
      <c r="SUJ432" s="1"/>
      <c r="SUK432" s="1"/>
      <c r="SUL432" s="1"/>
      <c r="SUM432" s="1"/>
      <c r="SUN432" s="1"/>
      <c r="SUO432" s="1"/>
      <c r="SUP432" s="1"/>
      <c r="SUQ432" s="1"/>
      <c r="SUR432" s="1"/>
      <c r="SUS432" s="1"/>
      <c r="SUT432" s="1"/>
      <c r="SUU432" s="1"/>
      <c r="SUV432" s="1"/>
      <c r="SUW432" s="1"/>
      <c r="SUX432" s="1"/>
      <c r="SUY432" s="1"/>
      <c r="SUZ432" s="1"/>
      <c r="SVA432" s="1"/>
      <c r="SVB432" s="1"/>
      <c r="SVC432" s="1"/>
      <c r="SVD432" s="1"/>
      <c r="SVE432" s="1"/>
      <c r="SVF432" s="1"/>
      <c r="SVG432" s="1"/>
      <c r="SVH432" s="1"/>
      <c r="SVI432" s="1"/>
      <c r="SVJ432" s="1"/>
      <c r="SVK432" s="1"/>
      <c r="SVL432" s="1"/>
      <c r="SVM432" s="1"/>
      <c r="SVN432" s="1"/>
      <c r="SVO432" s="1"/>
      <c r="SVP432" s="1"/>
      <c r="SVQ432" s="1"/>
      <c r="SVR432" s="1"/>
      <c r="SVS432" s="1"/>
      <c r="SVT432" s="1"/>
      <c r="SVU432" s="1"/>
      <c r="SVV432" s="1"/>
      <c r="SVW432" s="1"/>
      <c r="SVX432" s="1"/>
      <c r="SVY432" s="1"/>
      <c r="SVZ432" s="1"/>
      <c r="SWA432" s="1"/>
      <c r="SWB432" s="1"/>
      <c r="SWC432" s="1"/>
      <c r="SWD432" s="1"/>
      <c r="SWE432" s="1"/>
      <c r="SWF432" s="1"/>
      <c r="SWG432" s="1"/>
      <c r="SWH432" s="1"/>
      <c r="SWI432" s="1"/>
      <c r="SWJ432" s="1"/>
      <c r="SWK432" s="1"/>
      <c r="SWL432" s="1"/>
      <c r="SWM432" s="1"/>
      <c r="SWN432" s="1"/>
      <c r="SWO432" s="1"/>
      <c r="SWP432" s="1"/>
      <c r="SWQ432" s="1"/>
      <c r="SWR432" s="1"/>
      <c r="SWS432" s="1"/>
      <c r="SWT432" s="1"/>
      <c r="SWU432" s="1"/>
      <c r="SWV432" s="1"/>
      <c r="SWW432" s="1"/>
      <c r="SWX432" s="1"/>
      <c r="SWY432" s="1"/>
      <c r="SWZ432" s="1"/>
      <c r="SXA432" s="1"/>
      <c r="SXB432" s="1"/>
      <c r="SXC432" s="1"/>
      <c r="SXD432" s="1"/>
      <c r="SXE432" s="1"/>
      <c r="SXF432" s="1"/>
      <c r="SXG432" s="1"/>
      <c r="SXH432" s="1"/>
      <c r="SXI432" s="1"/>
      <c r="SXJ432" s="1"/>
      <c r="SXK432" s="1"/>
      <c r="SXL432" s="1"/>
      <c r="SXM432" s="1"/>
      <c r="SXN432" s="1"/>
      <c r="SXO432" s="1"/>
      <c r="SXP432" s="1"/>
      <c r="SXQ432" s="1"/>
      <c r="SXR432" s="1"/>
      <c r="SXS432" s="1"/>
      <c r="SXT432" s="1"/>
      <c r="SXU432" s="1"/>
      <c r="SXV432" s="1"/>
      <c r="SXW432" s="1"/>
      <c r="SXX432" s="1"/>
      <c r="SXY432" s="1"/>
      <c r="SXZ432" s="1"/>
      <c r="SYA432" s="1"/>
      <c r="SYB432" s="1"/>
      <c r="SYC432" s="1"/>
      <c r="SYD432" s="1"/>
      <c r="SYE432" s="1"/>
      <c r="SYF432" s="1"/>
      <c r="SYG432" s="1"/>
      <c r="SYH432" s="1"/>
      <c r="SYI432" s="1"/>
      <c r="SYJ432" s="1"/>
      <c r="SYK432" s="1"/>
      <c r="SYL432" s="1"/>
      <c r="SYM432" s="1"/>
      <c r="SYN432" s="1"/>
      <c r="SYO432" s="1"/>
      <c r="SYP432" s="1"/>
      <c r="SYQ432" s="1"/>
      <c r="SYR432" s="1"/>
      <c r="SYS432" s="1"/>
      <c r="SYT432" s="1"/>
      <c r="SYU432" s="1"/>
      <c r="SYV432" s="1"/>
      <c r="SYW432" s="1"/>
      <c r="SYX432" s="1"/>
      <c r="SYY432" s="1"/>
      <c r="SYZ432" s="1"/>
      <c r="SZA432" s="1"/>
      <c r="SZB432" s="1"/>
      <c r="SZC432" s="1"/>
      <c r="SZD432" s="1"/>
      <c r="SZE432" s="1"/>
      <c r="SZF432" s="1"/>
      <c r="SZG432" s="1"/>
      <c r="SZH432" s="1"/>
      <c r="SZI432" s="1"/>
      <c r="SZJ432" s="1"/>
      <c r="SZK432" s="1"/>
      <c r="SZL432" s="1"/>
      <c r="SZM432" s="1"/>
      <c r="SZN432" s="1"/>
      <c r="SZO432" s="1"/>
      <c r="SZP432" s="1"/>
      <c r="SZQ432" s="1"/>
      <c r="SZR432" s="1"/>
      <c r="SZS432" s="1"/>
      <c r="SZT432" s="1"/>
      <c r="SZU432" s="1"/>
      <c r="SZV432" s="1"/>
      <c r="SZW432" s="1"/>
      <c r="SZX432" s="1"/>
      <c r="SZY432" s="1"/>
      <c r="SZZ432" s="1"/>
      <c r="TAA432" s="1"/>
      <c r="TAB432" s="1"/>
      <c r="TAC432" s="1"/>
      <c r="TAD432" s="1"/>
      <c r="TAE432" s="1"/>
      <c r="TAF432" s="1"/>
      <c r="TAG432" s="1"/>
      <c r="TAH432" s="1"/>
      <c r="TAI432" s="1"/>
      <c r="TAJ432" s="1"/>
      <c r="TAK432" s="1"/>
      <c r="TAL432" s="1"/>
      <c r="TAM432" s="1"/>
      <c r="TAN432" s="1"/>
      <c r="TAO432" s="1"/>
      <c r="TAP432" s="1"/>
      <c r="TAQ432" s="1"/>
      <c r="TAR432" s="1"/>
      <c r="TAS432" s="1"/>
      <c r="TAT432" s="1"/>
      <c r="TAU432" s="1"/>
      <c r="TAV432" s="1"/>
      <c r="TAW432" s="1"/>
      <c r="TAX432" s="1"/>
      <c r="TAY432" s="1"/>
      <c r="TAZ432" s="1"/>
      <c r="TBA432" s="1"/>
      <c r="TBB432" s="1"/>
      <c r="TBC432" s="1"/>
      <c r="TBD432" s="1"/>
      <c r="TBE432" s="1"/>
      <c r="TBF432" s="1"/>
      <c r="TBG432" s="1"/>
      <c r="TBH432" s="1"/>
      <c r="TBI432" s="1"/>
      <c r="TBJ432" s="1"/>
      <c r="TBK432" s="1"/>
      <c r="TBL432" s="1"/>
      <c r="TBM432" s="1"/>
      <c r="TBN432" s="1"/>
      <c r="TBO432" s="1"/>
      <c r="TBP432" s="1"/>
      <c r="TBQ432" s="1"/>
      <c r="TBR432" s="1"/>
      <c r="TBS432" s="1"/>
      <c r="TBT432" s="1"/>
      <c r="TBU432" s="1"/>
      <c r="TBV432" s="1"/>
      <c r="TBW432" s="1"/>
      <c r="TBX432" s="1"/>
      <c r="TBY432" s="1"/>
      <c r="TBZ432" s="1"/>
      <c r="TCA432" s="1"/>
      <c r="TCB432" s="1"/>
      <c r="TCC432" s="1"/>
      <c r="TCD432" s="1"/>
      <c r="TCE432" s="1"/>
      <c r="TCF432" s="1"/>
      <c r="TCG432" s="1"/>
      <c r="TCH432" s="1"/>
      <c r="TCI432" s="1"/>
      <c r="TCJ432" s="1"/>
      <c r="TCK432" s="1"/>
      <c r="TCL432" s="1"/>
      <c r="TCM432" s="1"/>
      <c r="TCN432" s="1"/>
      <c r="TCO432" s="1"/>
      <c r="TCP432" s="1"/>
      <c r="TCQ432" s="1"/>
      <c r="TCR432" s="1"/>
      <c r="TCS432" s="1"/>
      <c r="TCT432" s="1"/>
      <c r="TCU432" s="1"/>
      <c r="TCV432" s="1"/>
      <c r="TCW432" s="1"/>
      <c r="TCX432" s="1"/>
      <c r="TCY432" s="1"/>
      <c r="TCZ432" s="1"/>
      <c r="TDA432" s="1"/>
      <c r="TDB432" s="1"/>
      <c r="TDC432" s="1"/>
      <c r="TDD432" s="1"/>
      <c r="TDE432" s="1"/>
      <c r="TDF432" s="1"/>
      <c r="TDG432" s="1"/>
      <c r="TDH432" s="1"/>
      <c r="TDI432" s="1"/>
      <c r="TDJ432" s="1"/>
      <c r="TDK432" s="1"/>
      <c r="TDL432" s="1"/>
      <c r="TDM432" s="1"/>
      <c r="TDN432" s="1"/>
      <c r="TDO432" s="1"/>
      <c r="TDP432" s="1"/>
      <c r="TDQ432" s="1"/>
      <c r="TDR432" s="1"/>
      <c r="TDS432" s="1"/>
      <c r="TDT432" s="1"/>
      <c r="TDU432" s="1"/>
      <c r="TDV432" s="1"/>
      <c r="TDW432" s="1"/>
      <c r="TDX432" s="1"/>
      <c r="TDY432" s="1"/>
      <c r="TDZ432" s="1"/>
      <c r="TEA432" s="1"/>
      <c r="TEB432" s="1"/>
      <c r="TEC432" s="1"/>
      <c r="TED432" s="1"/>
      <c r="TEE432" s="1"/>
      <c r="TEF432" s="1"/>
      <c r="TEG432" s="1"/>
      <c r="TEH432" s="1"/>
      <c r="TEI432" s="1"/>
      <c r="TEJ432" s="1"/>
      <c r="TEK432" s="1"/>
      <c r="TEL432" s="1"/>
      <c r="TEM432" s="1"/>
      <c r="TEN432" s="1"/>
      <c r="TEO432" s="1"/>
      <c r="TEP432" s="1"/>
      <c r="TEQ432" s="1"/>
      <c r="TER432" s="1"/>
      <c r="TES432" s="1"/>
      <c r="TET432" s="1"/>
      <c r="TEU432" s="1"/>
      <c r="TEV432" s="1"/>
      <c r="TEW432" s="1"/>
      <c r="TEX432" s="1"/>
      <c r="TEY432" s="1"/>
      <c r="TEZ432" s="1"/>
      <c r="TFA432" s="1"/>
      <c r="TFB432" s="1"/>
      <c r="TFC432" s="1"/>
      <c r="TFD432" s="1"/>
      <c r="TFE432" s="1"/>
      <c r="TFF432" s="1"/>
      <c r="TFG432" s="1"/>
      <c r="TFH432" s="1"/>
      <c r="TFI432" s="1"/>
      <c r="TFJ432" s="1"/>
      <c r="TFK432" s="1"/>
      <c r="TFL432" s="1"/>
      <c r="TFM432" s="1"/>
      <c r="TFN432" s="1"/>
      <c r="TFO432" s="1"/>
      <c r="TFP432" s="1"/>
      <c r="TFQ432" s="1"/>
      <c r="TFR432" s="1"/>
      <c r="TFS432" s="1"/>
      <c r="TFT432" s="1"/>
      <c r="TFU432" s="1"/>
      <c r="TFV432" s="1"/>
      <c r="TFW432" s="1"/>
      <c r="TFX432" s="1"/>
      <c r="TFY432" s="1"/>
      <c r="TFZ432" s="1"/>
      <c r="TGA432" s="1"/>
      <c r="TGB432" s="1"/>
      <c r="TGC432" s="1"/>
      <c r="TGD432" s="1"/>
      <c r="TGE432" s="1"/>
      <c r="TGF432" s="1"/>
      <c r="TGG432" s="1"/>
      <c r="TGH432" s="1"/>
      <c r="TGI432" s="1"/>
      <c r="TGJ432" s="1"/>
      <c r="TGK432" s="1"/>
      <c r="TGL432" s="1"/>
      <c r="TGM432" s="1"/>
      <c r="TGN432" s="1"/>
      <c r="TGO432" s="1"/>
      <c r="TGP432" s="1"/>
      <c r="TGQ432" s="1"/>
      <c r="TGR432" s="1"/>
      <c r="TGS432" s="1"/>
      <c r="TGT432" s="1"/>
      <c r="TGU432" s="1"/>
      <c r="TGV432" s="1"/>
      <c r="TGW432" s="1"/>
      <c r="TGX432" s="1"/>
      <c r="TGY432" s="1"/>
      <c r="TGZ432" s="1"/>
      <c r="THA432" s="1"/>
      <c r="THB432" s="1"/>
      <c r="THC432" s="1"/>
      <c r="THD432" s="1"/>
      <c r="THE432" s="1"/>
      <c r="THF432" s="1"/>
      <c r="THG432" s="1"/>
      <c r="THH432" s="1"/>
      <c r="THI432" s="1"/>
      <c r="THJ432" s="1"/>
      <c r="THK432" s="1"/>
      <c r="THL432" s="1"/>
      <c r="THM432" s="1"/>
      <c r="THN432" s="1"/>
      <c r="THO432" s="1"/>
      <c r="THP432" s="1"/>
      <c r="THQ432" s="1"/>
      <c r="THR432" s="1"/>
      <c r="THS432" s="1"/>
      <c r="THT432" s="1"/>
      <c r="THU432" s="1"/>
      <c r="THV432" s="1"/>
      <c r="THW432" s="1"/>
      <c r="THX432" s="1"/>
      <c r="THY432" s="1"/>
      <c r="THZ432" s="1"/>
      <c r="TIA432" s="1"/>
      <c r="TIB432" s="1"/>
      <c r="TIC432" s="1"/>
      <c r="TID432" s="1"/>
      <c r="TIE432" s="1"/>
      <c r="TIF432" s="1"/>
      <c r="TIG432" s="1"/>
      <c r="TIH432" s="1"/>
      <c r="TII432" s="1"/>
      <c r="TIJ432" s="1"/>
      <c r="TIK432" s="1"/>
      <c r="TIL432" s="1"/>
      <c r="TIM432" s="1"/>
      <c r="TIN432" s="1"/>
      <c r="TIO432" s="1"/>
      <c r="TIP432" s="1"/>
      <c r="TIQ432" s="1"/>
      <c r="TIR432" s="1"/>
      <c r="TIS432" s="1"/>
      <c r="TIT432" s="1"/>
      <c r="TIU432" s="1"/>
      <c r="TIV432" s="1"/>
      <c r="TIW432" s="1"/>
      <c r="TIX432" s="1"/>
      <c r="TIY432" s="1"/>
      <c r="TIZ432" s="1"/>
      <c r="TJA432" s="1"/>
      <c r="TJB432" s="1"/>
      <c r="TJC432" s="1"/>
      <c r="TJD432" s="1"/>
      <c r="TJE432" s="1"/>
      <c r="TJF432" s="1"/>
      <c r="TJG432" s="1"/>
      <c r="TJH432" s="1"/>
      <c r="TJI432" s="1"/>
      <c r="TJJ432" s="1"/>
      <c r="TJK432" s="1"/>
      <c r="TJL432" s="1"/>
      <c r="TJM432" s="1"/>
      <c r="TJN432" s="1"/>
      <c r="TJO432" s="1"/>
      <c r="TJP432" s="1"/>
      <c r="TJQ432" s="1"/>
      <c r="TJR432" s="1"/>
      <c r="TJS432" s="1"/>
      <c r="TJT432" s="1"/>
      <c r="TJU432" s="1"/>
      <c r="TJV432" s="1"/>
      <c r="TJW432" s="1"/>
      <c r="TJX432" s="1"/>
      <c r="TJY432" s="1"/>
      <c r="TJZ432" s="1"/>
      <c r="TKA432" s="1"/>
      <c r="TKB432" s="1"/>
      <c r="TKC432" s="1"/>
      <c r="TKD432" s="1"/>
      <c r="TKE432" s="1"/>
      <c r="TKF432" s="1"/>
      <c r="TKG432" s="1"/>
      <c r="TKH432" s="1"/>
      <c r="TKI432" s="1"/>
      <c r="TKJ432" s="1"/>
      <c r="TKK432" s="1"/>
      <c r="TKL432" s="1"/>
      <c r="TKM432" s="1"/>
      <c r="TKN432" s="1"/>
      <c r="TKO432" s="1"/>
      <c r="TKP432" s="1"/>
      <c r="TKQ432" s="1"/>
      <c r="TKR432" s="1"/>
      <c r="TKS432" s="1"/>
      <c r="TKT432" s="1"/>
      <c r="TKU432" s="1"/>
      <c r="TKV432" s="1"/>
      <c r="TKW432" s="1"/>
      <c r="TKX432" s="1"/>
      <c r="TKY432" s="1"/>
      <c r="TKZ432" s="1"/>
      <c r="TLA432" s="1"/>
      <c r="TLB432" s="1"/>
      <c r="TLC432" s="1"/>
      <c r="TLD432" s="1"/>
      <c r="TLE432" s="1"/>
      <c r="TLF432" s="1"/>
      <c r="TLG432" s="1"/>
      <c r="TLH432" s="1"/>
      <c r="TLI432" s="1"/>
      <c r="TLJ432" s="1"/>
      <c r="TLK432" s="1"/>
      <c r="TLL432" s="1"/>
      <c r="TLM432" s="1"/>
      <c r="TLN432" s="1"/>
      <c r="TLO432" s="1"/>
      <c r="TLP432" s="1"/>
      <c r="TLQ432" s="1"/>
      <c r="TLR432" s="1"/>
      <c r="TLS432" s="1"/>
      <c r="TLT432" s="1"/>
      <c r="TLU432" s="1"/>
      <c r="TLV432" s="1"/>
      <c r="TLW432" s="1"/>
      <c r="TLX432" s="1"/>
      <c r="TLY432" s="1"/>
      <c r="TLZ432" s="1"/>
      <c r="TMA432" s="1"/>
      <c r="TMB432" s="1"/>
      <c r="TMC432" s="1"/>
      <c r="TMD432" s="1"/>
      <c r="TME432" s="1"/>
      <c r="TMF432" s="1"/>
      <c r="TMG432" s="1"/>
      <c r="TMH432" s="1"/>
      <c r="TMI432" s="1"/>
      <c r="TMJ432" s="1"/>
      <c r="TMK432" s="1"/>
      <c r="TML432" s="1"/>
      <c r="TMM432" s="1"/>
      <c r="TMN432" s="1"/>
      <c r="TMO432" s="1"/>
      <c r="TMP432" s="1"/>
      <c r="TMQ432" s="1"/>
      <c r="TMR432" s="1"/>
      <c r="TMS432" s="1"/>
      <c r="TMT432" s="1"/>
      <c r="TMU432" s="1"/>
      <c r="TMV432" s="1"/>
      <c r="TMW432" s="1"/>
      <c r="TMX432" s="1"/>
      <c r="TMY432" s="1"/>
      <c r="TMZ432" s="1"/>
      <c r="TNA432" s="1"/>
      <c r="TNB432" s="1"/>
      <c r="TNC432" s="1"/>
      <c r="TND432" s="1"/>
      <c r="TNE432" s="1"/>
      <c r="TNF432" s="1"/>
      <c r="TNG432" s="1"/>
      <c r="TNH432" s="1"/>
      <c r="TNI432" s="1"/>
      <c r="TNJ432" s="1"/>
      <c r="TNK432" s="1"/>
      <c r="TNL432" s="1"/>
      <c r="TNM432" s="1"/>
      <c r="TNN432" s="1"/>
      <c r="TNO432" s="1"/>
      <c r="TNP432" s="1"/>
      <c r="TNQ432" s="1"/>
      <c r="TNR432" s="1"/>
      <c r="TNS432" s="1"/>
      <c r="TNT432" s="1"/>
      <c r="TNU432" s="1"/>
      <c r="TNV432" s="1"/>
      <c r="TNW432" s="1"/>
      <c r="TNX432" s="1"/>
      <c r="TNY432" s="1"/>
      <c r="TNZ432" s="1"/>
      <c r="TOA432" s="1"/>
      <c r="TOB432" s="1"/>
      <c r="TOC432" s="1"/>
      <c r="TOD432" s="1"/>
      <c r="TOE432" s="1"/>
      <c r="TOF432" s="1"/>
      <c r="TOG432" s="1"/>
      <c r="TOH432" s="1"/>
      <c r="TOI432" s="1"/>
      <c r="TOJ432" s="1"/>
      <c r="TOK432" s="1"/>
      <c r="TOL432" s="1"/>
      <c r="TOM432" s="1"/>
      <c r="TON432" s="1"/>
      <c r="TOO432" s="1"/>
      <c r="TOP432" s="1"/>
      <c r="TOQ432" s="1"/>
      <c r="TOR432" s="1"/>
      <c r="TOS432" s="1"/>
      <c r="TOT432" s="1"/>
      <c r="TOU432" s="1"/>
      <c r="TOV432" s="1"/>
      <c r="TOW432" s="1"/>
      <c r="TOX432" s="1"/>
      <c r="TOY432" s="1"/>
      <c r="TOZ432" s="1"/>
      <c r="TPA432" s="1"/>
      <c r="TPB432" s="1"/>
      <c r="TPC432" s="1"/>
      <c r="TPD432" s="1"/>
      <c r="TPE432" s="1"/>
      <c r="TPF432" s="1"/>
      <c r="TPG432" s="1"/>
      <c r="TPH432" s="1"/>
      <c r="TPI432" s="1"/>
      <c r="TPJ432" s="1"/>
      <c r="TPK432" s="1"/>
      <c r="TPL432" s="1"/>
      <c r="TPM432" s="1"/>
      <c r="TPN432" s="1"/>
      <c r="TPO432" s="1"/>
      <c r="TPP432" s="1"/>
      <c r="TPQ432" s="1"/>
      <c r="TPR432" s="1"/>
      <c r="TPS432" s="1"/>
      <c r="TPT432" s="1"/>
      <c r="TPU432" s="1"/>
      <c r="TPV432" s="1"/>
      <c r="TPW432" s="1"/>
      <c r="TPX432" s="1"/>
      <c r="TPY432" s="1"/>
      <c r="TPZ432" s="1"/>
      <c r="TQA432" s="1"/>
      <c r="TQB432" s="1"/>
      <c r="TQC432" s="1"/>
      <c r="TQD432" s="1"/>
      <c r="TQE432" s="1"/>
      <c r="TQF432" s="1"/>
      <c r="TQG432" s="1"/>
      <c r="TQH432" s="1"/>
      <c r="TQI432" s="1"/>
      <c r="TQJ432" s="1"/>
      <c r="TQK432" s="1"/>
      <c r="TQL432" s="1"/>
      <c r="TQM432" s="1"/>
      <c r="TQN432" s="1"/>
      <c r="TQO432" s="1"/>
      <c r="TQP432" s="1"/>
      <c r="TQQ432" s="1"/>
      <c r="TQR432" s="1"/>
      <c r="TQS432" s="1"/>
      <c r="TQT432" s="1"/>
      <c r="TQU432" s="1"/>
      <c r="TQV432" s="1"/>
      <c r="TQW432" s="1"/>
      <c r="TQX432" s="1"/>
      <c r="TQY432" s="1"/>
      <c r="TQZ432" s="1"/>
      <c r="TRA432" s="1"/>
      <c r="TRB432" s="1"/>
      <c r="TRC432" s="1"/>
      <c r="TRD432" s="1"/>
      <c r="TRE432" s="1"/>
      <c r="TRF432" s="1"/>
      <c r="TRG432" s="1"/>
      <c r="TRH432" s="1"/>
      <c r="TRI432" s="1"/>
      <c r="TRJ432" s="1"/>
      <c r="TRK432" s="1"/>
      <c r="TRL432" s="1"/>
      <c r="TRM432" s="1"/>
      <c r="TRN432" s="1"/>
      <c r="TRO432" s="1"/>
      <c r="TRP432" s="1"/>
      <c r="TRQ432" s="1"/>
      <c r="TRR432" s="1"/>
      <c r="TRS432" s="1"/>
      <c r="TRT432" s="1"/>
      <c r="TRU432" s="1"/>
      <c r="TRV432" s="1"/>
      <c r="TRW432" s="1"/>
      <c r="TRX432" s="1"/>
      <c r="TRY432" s="1"/>
      <c r="TRZ432" s="1"/>
      <c r="TSA432" s="1"/>
      <c r="TSB432" s="1"/>
      <c r="TSC432" s="1"/>
      <c r="TSD432" s="1"/>
      <c r="TSE432" s="1"/>
      <c r="TSF432" s="1"/>
      <c r="TSG432" s="1"/>
      <c r="TSH432" s="1"/>
      <c r="TSI432" s="1"/>
      <c r="TSJ432" s="1"/>
      <c r="TSK432" s="1"/>
      <c r="TSL432" s="1"/>
      <c r="TSM432" s="1"/>
      <c r="TSN432" s="1"/>
      <c r="TSO432" s="1"/>
      <c r="TSP432" s="1"/>
      <c r="TSQ432" s="1"/>
      <c r="TSR432" s="1"/>
      <c r="TSS432" s="1"/>
      <c r="TST432" s="1"/>
      <c r="TSU432" s="1"/>
      <c r="TSV432" s="1"/>
      <c r="TSW432" s="1"/>
      <c r="TSX432" s="1"/>
      <c r="TSY432" s="1"/>
      <c r="TSZ432" s="1"/>
      <c r="TTA432" s="1"/>
      <c r="TTB432" s="1"/>
      <c r="TTC432" s="1"/>
      <c r="TTD432" s="1"/>
      <c r="TTE432" s="1"/>
      <c r="TTF432" s="1"/>
      <c r="TTG432" s="1"/>
      <c r="TTH432" s="1"/>
      <c r="TTI432" s="1"/>
      <c r="TTJ432" s="1"/>
      <c r="TTK432" s="1"/>
      <c r="TTL432" s="1"/>
      <c r="TTM432" s="1"/>
      <c r="TTN432" s="1"/>
      <c r="TTO432" s="1"/>
      <c r="TTP432" s="1"/>
      <c r="TTQ432" s="1"/>
      <c r="TTR432" s="1"/>
      <c r="TTS432" s="1"/>
      <c r="TTT432" s="1"/>
      <c r="TTU432" s="1"/>
      <c r="TTV432" s="1"/>
      <c r="TTW432" s="1"/>
      <c r="TTX432" s="1"/>
      <c r="TTY432" s="1"/>
      <c r="TTZ432" s="1"/>
      <c r="TUA432" s="1"/>
      <c r="TUB432" s="1"/>
      <c r="TUC432" s="1"/>
      <c r="TUD432" s="1"/>
      <c r="TUE432" s="1"/>
      <c r="TUF432" s="1"/>
      <c r="TUG432" s="1"/>
      <c r="TUH432" s="1"/>
      <c r="TUI432" s="1"/>
      <c r="TUJ432" s="1"/>
      <c r="TUK432" s="1"/>
      <c r="TUL432" s="1"/>
      <c r="TUM432" s="1"/>
      <c r="TUN432" s="1"/>
      <c r="TUO432" s="1"/>
      <c r="TUP432" s="1"/>
      <c r="TUQ432" s="1"/>
      <c r="TUR432" s="1"/>
      <c r="TUS432" s="1"/>
      <c r="TUT432" s="1"/>
      <c r="TUU432" s="1"/>
      <c r="TUV432" s="1"/>
      <c r="TUW432" s="1"/>
      <c r="TUX432" s="1"/>
      <c r="TUY432" s="1"/>
      <c r="TUZ432" s="1"/>
      <c r="TVA432" s="1"/>
      <c r="TVB432" s="1"/>
      <c r="TVC432" s="1"/>
      <c r="TVD432" s="1"/>
      <c r="TVE432" s="1"/>
      <c r="TVF432" s="1"/>
      <c r="TVG432" s="1"/>
      <c r="TVH432" s="1"/>
      <c r="TVI432" s="1"/>
      <c r="TVJ432" s="1"/>
      <c r="TVK432" s="1"/>
      <c r="TVL432" s="1"/>
      <c r="TVM432" s="1"/>
      <c r="TVN432" s="1"/>
      <c r="TVO432" s="1"/>
      <c r="TVP432" s="1"/>
      <c r="TVQ432" s="1"/>
      <c r="TVR432" s="1"/>
      <c r="TVS432" s="1"/>
      <c r="TVT432" s="1"/>
      <c r="TVU432" s="1"/>
      <c r="TVV432" s="1"/>
      <c r="TVW432" s="1"/>
      <c r="TVX432" s="1"/>
      <c r="TVY432" s="1"/>
      <c r="TVZ432" s="1"/>
      <c r="TWA432" s="1"/>
      <c r="TWB432" s="1"/>
      <c r="TWC432" s="1"/>
      <c r="TWD432" s="1"/>
      <c r="TWE432" s="1"/>
      <c r="TWF432" s="1"/>
      <c r="TWG432" s="1"/>
      <c r="TWH432" s="1"/>
      <c r="TWI432" s="1"/>
      <c r="TWJ432" s="1"/>
      <c r="TWK432" s="1"/>
      <c r="TWL432" s="1"/>
      <c r="TWM432" s="1"/>
      <c r="TWN432" s="1"/>
      <c r="TWO432" s="1"/>
      <c r="TWP432" s="1"/>
      <c r="TWQ432" s="1"/>
      <c r="TWR432" s="1"/>
      <c r="TWS432" s="1"/>
      <c r="TWT432" s="1"/>
      <c r="TWU432" s="1"/>
      <c r="TWV432" s="1"/>
      <c r="TWW432" s="1"/>
      <c r="TWX432" s="1"/>
      <c r="TWY432" s="1"/>
      <c r="TWZ432" s="1"/>
      <c r="TXA432" s="1"/>
      <c r="TXB432" s="1"/>
      <c r="TXC432" s="1"/>
      <c r="TXD432" s="1"/>
      <c r="TXE432" s="1"/>
      <c r="TXF432" s="1"/>
      <c r="TXG432" s="1"/>
      <c r="TXH432" s="1"/>
      <c r="TXI432" s="1"/>
      <c r="TXJ432" s="1"/>
      <c r="TXK432" s="1"/>
      <c r="TXL432" s="1"/>
      <c r="TXM432" s="1"/>
      <c r="TXN432" s="1"/>
      <c r="TXO432" s="1"/>
      <c r="TXP432" s="1"/>
      <c r="TXQ432" s="1"/>
      <c r="TXR432" s="1"/>
      <c r="TXS432" s="1"/>
      <c r="TXT432" s="1"/>
      <c r="TXU432" s="1"/>
      <c r="TXV432" s="1"/>
      <c r="TXW432" s="1"/>
      <c r="TXX432" s="1"/>
      <c r="TXY432" s="1"/>
      <c r="TXZ432" s="1"/>
      <c r="TYA432" s="1"/>
      <c r="TYB432" s="1"/>
      <c r="TYC432" s="1"/>
      <c r="TYD432" s="1"/>
      <c r="TYE432" s="1"/>
      <c r="TYF432" s="1"/>
      <c r="TYG432" s="1"/>
      <c r="TYH432" s="1"/>
      <c r="TYI432" s="1"/>
      <c r="TYJ432" s="1"/>
      <c r="TYK432" s="1"/>
      <c r="TYL432" s="1"/>
      <c r="TYM432" s="1"/>
      <c r="TYN432" s="1"/>
      <c r="TYO432" s="1"/>
      <c r="TYP432" s="1"/>
      <c r="TYQ432" s="1"/>
      <c r="TYR432" s="1"/>
      <c r="TYS432" s="1"/>
      <c r="TYT432" s="1"/>
      <c r="TYU432" s="1"/>
      <c r="TYV432" s="1"/>
      <c r="TYW432" s="1"/>
      <c r="TYX432" s="1"/>
      <c r="TYY432" s="1"/>
      <c r="TYZ432" s="1"/>
      <c r="TZA432" s="1"/>
      <c r="TZB432" s="1"/>
      <c r="TZC432" s="1"/>
      <c r="TZD432" s="1"/>
      <c r="TZE432" s="1"/>
      <c r="TZF432" s="1"/>
      <c r="TZG432" s="1"/>
      <c r="TZH432" s="1"/>
      <c r="TZI432" s="1"/>
      <c r="TZJ432" s="1"/>
      <c r="TZK432" s="1"/>
      <c r="TZL432" s="1"/>
      <c r="TZM432" s="1"/>
      <c r="TZN432" s="1"/>
      <c r="TZO432" s="1"/>
      <c r="TZP432" s="1"/>
      <c r="TZQ432" s="1"/>
      <c r="TZR432" s="1"/>
      <c r="TZS432" s="1"/>
      <c r="TZT432" s="1"/>
      <c r="TZU432" s="1"/>
      <c r="TZV432" s="1"/>
      <c r="TZW432" s="1"/>
      <c r="TZX432" s="1"/>
      <c r="TZY432" s="1"/>
      <c r="TZZ432" s="1"/>
      <c r="UAA432" s="1"/>
      <c r="UAB432" s="1"/>
      <c r="UAC432" s="1"/>
      <c r="UAD432" s="1"/>
      <c r="UAE432" s="1"/>
      <c r="UAF432" s="1"/>
      <c r="UAG432" s="1"/>
      <c r="UAH432" s="1"/>
      <c r="UAI432" s="1"/>
      <c r="UAJ432" s="1"/>
      <c r="UAK432" s="1"/>
      <c r="UAL432" s="1"/>
      <c r="UAM432" s="1"/>
      <c r="UAN432" s="1"/>
      <c r="UAO432" s="1"/>
      <c r="UAP432" s="1"/>
      <c r="UAQ432" s="1"/>
      <c r="UAR432" s="1"/>
      <c r="UAS432" s="1"/>
      <c r="UAT432" s="1"/>
      <c r="UAU432" s="1"/>
      <c r="UAV432" s="1"/>
      <c r="UAW432" s="1"/>
      <c r="UAX432" s="1"/>
      <c r="UAY432" s="1"/>
      <c r="UAZ432" s="1"/>
      <c r="UBA432" s="1"/>
      <c r="UBB432" s="1"/>
      <c r="UBC432" s="1"/>
      <c r="UBD432" s="1"/>
      <c r="UBE432" s="1"/>
      <c r="UBF432" s="1"/>
      <c r="UBG432" s="1"/>
      <c r="UBH432" s="1"/>
      <c r="UBI432" s="1"/>
      <c r="UBJ432" s="1"/>
      <c r="UBK432" s="1"/>
      <c r="UBL432" s="1"/>
      <c r="UBM432" s="1"/>
      <c r="UBN432" s="1"/>
      <c r="UBO432" s="1"/>
      <c r="UBP432" s="1"/>
      <c r="UBQ432" s="1"/>
      <c r="UBR432" s="1"/>
      <c r="UBS432" s="1"/>
      <c r="UBT432" s="1"/>
      <c r="UBU432" s="1"/>
      <c r="UBV432" s="1"/>
      <c r="UBW432" s="1"/>
      <c r="UBX432" s="1"/>
      <c r="UBY432" s="1"/>
      <c r="UBZ432" s="1"/>
      <c r="UCA432" s="1"/>
      <c r="UCB432" s="1"/>
      <c r="UCC432" s="1"/>
      <c r="UCD432" s="1"/>
      <c r="UCE432" s="1"/>
      <c r="UCF432" s="1"/>
      <c r="UCG432" s="1"/>
      <c r="UCH432" s="1"/>
      <c r="UCI432" s="1"/>
      <c r="UCJ432" s="1"/>
      <c r="UCK432" s="1"/>
      <c r="UCL432" s="1"/>
      <c r="UCM432" s="1"/>
      <c r="UCN432" s="1"/>
      <c r="UCO432" s="1"/>
      <c r="UCP432" s="1"/>
      <c r="UCQ432" s="1"/>
      <c r="UCR432" s="1"/>
      <c r="UCS432" s="1"/>
      <c r="UCT432" s="1"/>
      <c r="UCU432" s="1"/>
      <c r="UCV432" s="1"/>
      <c r="UCW432" s="1"/>
      <c r="UCX432" s="1"/>
      <c r="UCY432" s="1"/>
      <c r="UCZ432" s="1"/>
      <c r="UDA432" s="1"/>
      <c r="UDB432" s="1"/>
      <c r="UDC432" s="1"/>
      <c r="UDD432" s="1"/>
      <c r="UDE432" s="1"/>
      <c r="UDF432" s="1"/>
      <c r="UDG432" s="1"/>
      <c r="UDH432" s="1"/>
      <c r="UDI432" s="1"/>
      <c r="UDJ432" s="1"/>
      <c r="UDK432" s="1"/>
      <c r="UDL432" s="1"/>
      <c r="UDM432" s="1"/>
      <c r="UDN432" s="1"/>
      <c r="UDO432" s="1"/>
      <c r="UDP432" s="1"/>
      <c r="UDQ432" s="1"/>
      <c r="UDR432" s="1"/>
      <c r="UDS432" s="1"/>
      <c r="UDT432" s="1"/>
      <c r="UDU432" s="1"/>
      <c r="UDV432" s="1"/>
      <c r="UDW432" s="1"/>
      <c r="UDX432" s="1"/>
      <c r="UDY432" s="1"/>
      <c r="UDZ432" s="1"/>
      <c r="UEA432" s="1"/>
      <c r="UEB432" s="1"/>
      <c r="UEC432" s="1"/>
      <c r="UED432" s="1"/>
      <c r="UEE432" s="1"/>
      <c r="UEF432" s="1"/>
      <c r="UEG432" s="1"/>
      <c r="UEH432" s="1"/>
      <c r="UEI432" s="1"/>
      <c r="UEJ432" s="1"/>
      <c r="UEK432" s="1"/>
      <c r="UEL432" s="1"/>
      <c r="UEM432" s="1"/>
      <c r="UEN432" s="1"/>
      <c r="UEO432" s="1"/>
      <c r="UEP432" s="1"/>
      <c r="UEQ432" s="1"/>
      <c r="UER432" s="1"/>
      <c r="UES432" s="1"/>
      <c r="UET432" s="1"/>
      <c r="UEU432" s="1"/>
      <c r="UEV432" s="1"/>
      <c r="UEW432" s="1"/>
      <c r="UEX432" s="1"/>
      <c r="UEY432" s="1"/>
      <c r="UEZ432" s="1"/>
      <c r="UFA432" s="1"/>
      <c r="UFB432" s="1"/>
      <c r="UFC432" s="1"/>
      <c r="UFD432" s="1"/>
      <c r="UFE432" s="1"/>
      <c r="UFF432" s="1"/>
      <c r="UFG432" s="1"/>
      <c r="UFH432" s="1"/>
      <c r="UFI432" s="1"/>
      <c r="UFJ432" s="1"/>
      <c r="UFK432" s="1"/>
      <c r="UFL432" s="1"/>
      <c r="UFM432" s="1"/>
      <c r="UFN432" s="1"/>
      <c r="UFO432" s="1"/>
      <c r="UFP432" s="1"/>
      <c r="UFQ432" s="1"/>
      <c r="UFR432" s="1"/>
      <c r="UFS432" s="1"/>
      <c r="UFT432" s="1"/>
      <c r="UFU432" s="1"/>
      <c r="UFV432" s="1"/>
      <c r="UFW432" s="1"/>
      <c r="UFX432" s="1"/>
      <c r="UFY432" s="1"/>
      <c r="UFZ432" s="1"/>
      <c r="UGA432" s="1"/>
      <c r="UGB432" s="1"/>
      <c r="UGC432" s="1"/>
      <c r="UGD432" s="1"/>
      <c r="UGE432" s="1"/>
      <c r="UGF432" s="1"/>
      <c r="UGG432" s="1"/>
      <c r="UGH432" s="1"/>
      <c r="UGI432" s="1"/>
      <c r="UGJ432" s="1"/>
      <c r="UGK432" s="1"/>
      <c r="UGL432" s="1"/>
      <c r="UGM432" s="1"/>
      <c r="UGN432" s="1"/>
      <c r="UGO432" s="1"/>
      <c r="UGP432" s="1"/>
      <c r="UGQ432" s="1"/>
      <c r="UGR432" s="1"/>
      <c r="UGS432" s="1"/>
      <c r="UGT432" s="1"/>
      <c r="UGU432" s="1"/>
      <c r="UGV432" s="1"/>
      <c r="UGW432" s="1"/>
      <c r="UGX432" s="1"/>
      <c r="UGY432" s="1"/>
      <c r="UGZ432" s="1"/>
      <c r="UHA432" s="1"/>
      <c r="UHB432" s="1"/>
      <c r="UHC432" s="1"/>
      <c r="UHD432" s="1"/>
      <c r="UHE432" s="1"/>
      <c r="UHF432" s="1"/>
      <c r="UHG432" s="1"/>
      <c r="UHH432" s="1"/>
      <c r="UHI432" s="1"/>
      <c r="UHJ432" s="1"/>
      <c r="UHK432" s="1"/>
      <c r="UHL432" s="1"/>
      <c r="UHM432" s="1"/>
      <c r="UHN432" s="1"/>
      <c r="UHO432" s="1"/>
      <c r="UHP432" s="1"/>
      <c r="UHQ432" s="1"/>
      <c r="UHR432" s="1"/>
      <c r="UHS432" s="1"/>
      <c r="UHT432" s="1"/>
      <c r="UHU432" s="1"/>
      <c r="UHV432" s="1"/>
      <c r="UHW432" s="1"/>
      <c r="UHX432" s="1"/>
      <c r="UHY432" s="1"/>
      <c r="UHZ432" s="1"/>
      <c r="UIA432" s="1"/>
      <c r="UIB432" s="1"/>
      <c r="UIC432" s="1"/>
      <c r="UID432" s="1"/>
      <c r="UIE432" s="1"/>
      <c r="UIF432" s="1"/>
      <c r="UIG432" s="1"/>
      <c r="UIH432" s="1"/>
      <c r="UII432" s="1"/>
      <c r="UIJ432" s="1"/>
      <c r="UIK432" s="1"/>
      <c r="UIL432" s="1"/>
      <c r="UIM432" s="1"/>
      <c r="UIN432" s="1"/>
      <c r="UIO432" s="1"/>
      <c r="UIP432" s="1"/>
      <c r="UIQ432" s="1"/>
      <c r="UIR432" s="1"/>
      <c r="UIS432" s="1"/>
      <c r="UIT432" s="1"/>
      <c r="UIU432" s="1"/>
      <c r="UIV432" s="1"/>
      <c r="UIW432" s="1"/>
      <c r="UIX432" s="1"/>
      <c r="UIY432" s="1"/>
      <c r="UIZ432" s="1"/>
      <c r="UJA432" s="1"/>
      <c r="UJB432" s="1"/>
      <c r="UJC432" s="1"/>
      <c r="UJD432" s="1"/>
      <c r="UJE432" s="1"/>
      <c r="UJF432" s="1"/>
      <c r="UJG432" s="1"/>
      <c r="UJH432" s="1"/>
      <c r="UJI432" s="1"/>
      <c r="UJJ432" s="1"/>
      <c r="UJK432" s="1"/>
      <c r="UJL432" s="1"/>
      <c r="UJM432" s="1"/>
      <c r="UJN432" s="1"/>
      <c r="UJO432" s="1"/>
      <c r="UJP432" s="1"/>
      <c r="UJQ432" s="1"/>
      <c r="UJR432" s="1"/>
      <c r="UJS432" s="1"/>
      <c r="UJT432" s="1"/>
      <c r="UJU432" s="1"/>
      <c r="UJV432" s="1"/>
      <c r="UJW432" s="1"/>
      <c r="UJX432" s="1"/>
      <c r="UJY432" s="1"/>
      <c r="UJZ432" s="1"/>
      <c r="UKA432" s="1"/>
      <c r="UKB432" s="1"/>
      <c r="UKC432" s="1"/>
      <c r="UKD432" s="1"/>
      <c r="UKE432" s="1"/>
      <c r="UKF432" s="1"/>
      <c r="UKG432" s="1"/>
      <c r="UKH432" s="1"/>
      <c r="UKI432" s="1"/>
      <c r="UKJ432" s="1"/>
      <c r="UKK432" s="1"/>
      <c r="UKL432" s="1"/>
      <c r="UKM432" s="1"/>
      <c r="UKN432" s="1"/>
      <c r="UKO432" s="1"/>
      <c r="UKP432" s="1"/>
      <c r="UKQ432" s="1"/>
      <c r="UKR432" s="1"/>
      <c r="UKS432" s="1"/>
      <c r="UKT432" s="1"/>
      <c r="UKU432" s="1"/>
      <c r="UKV432" s="1"/>
      <c r="UKW432" s="1"/>
      <c r="UKX432" s="1"/>
      <c r="UKY432" s="1"/>
      <c r="UKZ432" s="1"/>
      <c r="ULA432" s="1"/>
      <c r="ULB432" s="1"/>
      <c r="ULC432" s="1"/>
      <c r="ULD432" s="1"/>
      <c r="ULE432" s="1"/>
      <c r="ULF432" s="1"/>
      <c r="ULG432" s="1"/>
      <c r="ULH432" s="1"/>
      <c r="ULI432" s="1"/>
      <c r="ULJ432" s="1"/>
      <c r="ULK432" s="1"/>
      <c r="ULL432" s="1"/>
      <c r="ULM432" s="1"/>
      <c r="ULN432" s="1"/>
      <c r="ULO432" s="1"/>
      <c r="ULP432" s="1"/>
      <c r="ULQ432" s="1"/>
      <c r="ULR432" s="1"/>
      <c r="ULS432" s="1"/>
      <c r="ULT432" s="1"/>
      <c r="ULU432" s="1"/>
      <c r="ULV432" s="1"/>
      <c r="ULW432" s="1"/>
      <c r="ULX432" s="1"/>
      <c r="ULY432" s="1"/>
      <c r="ULZ432" s="1"/>
      <c r="UMA432" s="1"/>
      <c r="UMB432" s="1"/>
      <c r="UMC432" s="1"/>
      <c r="UMD432" s="1"/>
      <c r="UME432" s="1"/>
      <c r="UMF432" s="1"/>
      <c r="UMG432" s="1"/>
      <c r="UMH432" s="1"/>
      <c r="UMI432" s="1"/>
      <c r="UMJ432" s="1"/>
      <c r="UMK432" s="1"/>
      <c r="UML432" s="1"/>
      <c r="UMM432" s="1"/>
      <c r="UMN432" s="1"/>
      <c r="UMO432" s="1"/>
      <c r="UMP432" s="1"/>
      <c r="UMQ432" s="1"/>
      <c r="UMR432" s="1"/>
      <c r="UMS432" s="1"/>
      <c r="UMT432" s="1"/>
      <c r="UMU432" s="1"/>
      <c r="UMV432" s="1"/>
      <c r="UMW432" s="1"/>
      <c r="UMX432" s="1"/>
      <c r="UMY432" s="1"/>
      <c r="UMZ432" s="1"/>
      <c r="UNA432" s="1"/>
      <c r="UNB432" s="1"/>
      <c r="UNC432" s="1"/>
      <c r="UND432" s="1"/>
      <c r="UNE432" s="1"/>
      <c r="UNF432" s="1"/>
      <c r="UNG432" s="1"/>
      <c r="UNH432" s="1"/>
      <c r="UNI432" s="1"/>
      <c r="UNJ432" s="1"/>
      <c r="UNK432" s="1"/>
      <c r="UNL432" s="1"/>
      <c r="UNM432" s="1"/>
      <c r="UNN432" s="1"/>
      <c r="UNO432" s="1"/>
      <c r="UNP432" s="1"/>
      <c r="UNQ432" s="1"/>
      <c r="UNR432" s="1"/>
      <c r="UNS432" s="1"/>
      <c r="UNT432" s="1"/>
      <c r="UNU432" s="1"/>
      <c r="UNV432" s="1"/>
      <c r="UNW432" s="1"/>
      <c r="UNX432" s="1"/>
      <c r="UNY432" s="1"/>
      <c r="UNZ432" s="1"/>
      <c r="UOA432" s="1"/>
      <c r="UOB432" s="1"/>
      <c r="UOC432" s="1"/>
      <c r="UOD432" s="1"/>
      <c r="UOE432" s="1"/>
      <c r="UOF432" s="1"/>
      <c r="UOG432" s="1"/>
      <c r="UOH432" s="1"/>
      <c r="UOI432" s="1"/>
      <c r="UOJ432" s="1"/>
      <c r="UOK432" s="1"/>
      <c r="UOL432" s="1"/>
      <c r="UOM432" s="1"/>
      <c r="UON432" s="1"/>
      <c r="UOO432" s="1"/>
      <c r="UOP432" s="1"/>
      <c r="UOQ432" s="1"/>
      <c r="UOR432" s="1"/>
      <c r="UOS432" s="1"/>
      <c r="UOT432" s="1"/>
      <c r="UOU432" s="1"/>
      <c r="UOV432" s="1"/>
      <c r="UOW432" s="1"/>
      <c r="UOX432" s="1"/>
      <c r="UOY432" s="1"/>
      <c r="UOZ432" s="1"/>
      <c r="UPA432" s="1"/>
      <c r="UPB432" s="1"/>
      <c r="UPC432" s="1"/>
      <c r="UPD432" s="1"/>
      <c r="UPE432" s="1"/>
      <c r="UPF432" s="1"/>
      <c r="UPG432" s="1"/>
      <c r="UPH432" s="1"/>
      <c r="UPI432" s="1"/>
      <c r="UPJ432" s="1"/>
      <c r="UPK432" s="1"/>
      <c r="UPL432" s="1"/>
      <c r="UPM432" s="1"/>
      <c r="UPN432" s="1"/>
      <c r="UPO432" s="1"/>
      <c r="UPP432" s="1"/>
      <c r="UPQ432" s="1"/>
      <c r="UPR432" s="1"/>
      <c r="UPS432" s="1"/>
      <c r="UPT432" s="1"/>
      <c r="UPU432" s="1"/>
      <c r="UPV432" s="1"/>
      <c r="UPW432" s="1"/>
      <c r="UPX432" s="1"/>
      <c r="UPY432" s="1"/>
      <c r="UPZ432" s="1"/>
      <c r="UQA432" s="1"/>
      <c r="UQB432" s="1"/>
      <c r="UQC432" s="1"/>
      <c r="UQD432" s="1"/>
      <c r="UQE432" s="1"/>
      <c r="UQF432" s="1"/>
      <c r="UQG432" s="1"/>
      <c r="UQH432" s="1"/>
      <c r="UQI432" s="1"/>
      <c r="UQJ432" s="1"/>
      <c r="UQK432" s="1"/>
      <c r="UQL432" s="1"/>
      <c r="UQM432" s="1"/>
      <c r="UQN432" s="1"/>
      <c r="UQO432" s="1"/>
      <c r="UQP432" s="1"/>
      <c r="UQQ432" s="1"/>
      <c r="UQR432" s="1"/>
      <c r="UQS432" s="1"/>
      <c r="UQT432" s="1"/>
      <c r="UQU432" s="1"/>
      <c r="UQV432" s="1"/>
      <c r="UQW432" s="1"/>
      <c r="UQX432" s="1"/>
      <c r="UQY432" s="1"/>
      <c r="UQZ432" s="1"/>
      <c r="URA432" s="1"/>
      <c r="URB432" s="1"/>
      <c r="URC432" s="1"/>
      <c r="URD432" s="1"/>
      <c r="URE432" s="1"/>
      <c r="URF432" s="1"/>
      <c r="URG432" s="1"/>
      <c r="URH432" s="1"/>
      <c r="URI432" s="1"/>
      <c r="URJ432" s="1"/>
      <c r="URK432" s="1"/>
      <c r="URL432" s="1"/>
      <c r="URM432" s="1"/>
      <c r="URN432" s="1"/>
      <c r="URO432" s="1"/>
      <c r="URP432" s="1"/>
      <c r="URQ432" s="1"/>
      <c r="URR432" s="1"/>
      <c r="URS432" s="1"/>
      <c r="URT432" s="1"/>
      <c r="URU432" s="1"/>
      <c r="URV432" s="1"/>
      <c r="URW432" s="1"/>
      <c r="URX432" s="1"/>
      <c r="URY432" s="1"/>
      <c r="URZ432" s="1"/>
      <c r="USA432" s="1"/>
      <c r="USB432" s="1"/>
      <c r="USC432" s="1"/>
      <c r="USD432" s="1"/>
      <c r="USE432" s="1"/>
      <c r="USF432" s="1"/>
      <c r="USG432" s="1"/>
      <c r="USH432" s="1"/>
      <c r="USI432" s="1"/>
      <c r="USJ432" s="1"/>
      <c r="USK432" s="1"/>
      <c r="USL432" s="1"/>
      <c r="USM432" s="1"/>
      <c r="USN432" s="1"/>
      <c r="USO432" s="1"/>
      <c r="USP432" s="1"/>
      <c r="USQ432" s="1"/>
      <c r="USR432" s="1"/>
      <c r="USS432" s="1"/>
      <c r="UST432" s="1"/>
      <c r="USU432" s="1"/>
      <c r="USV432" s="1"/>
      <c r="USW432" s="1"/>
      <c r="USX432" s="1"/>
      <c r="USY432" s="1"/>
      <c r="USZ432" s="1"/>
      <c r="UTA432" s="1"/>
      <c r="UTB432" s="1"/>
      <c r="UTC432" s="1"/>
      <c r="UTD432" s="1"/>
      <c r="UTE432" s="1"/>
      <c r="UTF432" s="1"/>
      <c r="UTG432" s="1"/>
      <c r="UTH432" s="1"/>
      <c r="UTI432" s="1"/>
      <c r="UTJ432" s="1"/>
      <c r="UTK432" s="1"/>
      <c r="UTL432" s="1"/>
      <c r="UTM432" s="1"/>
      <c r="UTN432" s="1"/>
      <c r="UTO432" s="1"/>
      <c r="UTP432" s="1"/>
      <c r="UTQ432" s="1"/>
      <c r="UTR432" s="1"/>
      <c r="UTS432" s="1"/>
      <c r="UTT432" s="1"/>
      <c r="UTU432" s="1"/>
      <c r="UTV432" s="1"/>
      <c r="UTW432" s="1"/>
      <c r="UTX432" s="1"/>
      <c r="UTY432" s="1"/>
      <c r="UTZ432" s="1"/>
      <c r="UUA432" s="1"/>
      <c r="UUB432" s="1"/>
      <c r="UUC432" s="1"/>
      <c r="UUD432" s="1"/>
      <c r="UUE432" s="1"/>
      <c r="UUF432" s="1"/>
      <c r="UUG432" s="1"/>
      <c r="UUH432" s="1"/>
      <c r="UUI432" s="1"/>
      <c r="UUJ432" s="1"/>
      <c r="UUK432" s="1"/>
      <c r="UUL432" s="1"/>
      <c r="UUM432" s="1"/>
      <c r="UUN432" s="1"/>
      <c r="UUO432" s="1"/>
      <c r="UUP432" s="1"/>
      <c r="UUQ432" s="1"/>
      <c r="UUR432" s="1"/>
      <c r="UUS432" s="1"/>
      <c r="UUT432" s="1"/>
      <c r="UUU432" s="1"/>
      <c r="UUV432" s="1"/>
      <c r="UUW432" s="1"/>
      <c r="UUX432" s="1"/>
      <c r="UUY432" s="1"/>
      <c r="UUZ432" s="1"/>
      <c r="UVA432" s="1"/>
      <c r="UVB432" s="1"/>
      <c r="UVC432" s="1"/>
      <c r="UVD432" s="1"/>
      <c r="UVE432" s="1"/>
      <c r="UVF432" s="1"/>
      <c r="UVG432" s="1"/>
      <c r="UVH432" s="1"/>
      <c r="UVI432" s="1"/>
      <c r="UVJ432" s="1"/>
      <c r="UVK432" s="1"/>
      <c r="UVL432" s="1"/>
      <c r="UVM432" s="1"/>
      <c r="UVN432" s="1"/>
      <c r="UVO432" s="1"/>
      <c r="UVP432" s="1"/>
      <c r="UVQ432" s="1"/>
      <c r="UVR432" s="1"/>
      <c r="UVS432" s="1"/>
      <c r="UVT432" s="1"/>
      <c r="UVU432" s="1"/>
      <c r="UVV432" s="1"/>
      <c r="UVW432" s="1"/>
      <c r="UVX432" s="1"/>
      <c r="UVY432" s="1"/>
      <c r="UVZ432" s="1"/>
      <c r="UWA432" s="1"/>
      <c r="UWB432" s="1"/>
      <c r="UWC432" s="1"/>
      <c r="UWD432" s="1"/>
      <c r="UWE432" s="1"/>
      <c r="UWF432" s="1"/>
      <c r="UWG432" s="1"/>
      <c r="UWH432" s="1"/>
      <c r="UWI432" s="1"/>
      <c r="UWJ432" s="1"/>
      <c r="UWK432" s="1"/>
      <c r="UWL432" s="1"/>
      <c r="UWM432" s="1"/>
      <c r="UWN432" s="1"/>
      <c r="UWO432" s="1"/>
      <c r="UWP432" s="1"/>
      <c r="UWQ432" s="1"/>
      <c r="UWR432" s="1"/>
      <c r="UWS432" s="1"/>
      <c r="UWT432" s="1"/>
      <c r="UWU432" s="1"/>
      <c r="UWV432" s="1"/>
      <c r="UWW432" s="1"/>
      <c r="UWX432" s="1"/>
      <c r="UWY432" s="1"/>
      <c r="UWZ432" s="1"/>
      <c r="UXA432" s="1"/>
      <c r="UXB432" s="1"/>
      <c r="UXC432" s="1"/>
      <c r="UXD432" s="1"/>
      <c r="UXE432" s="1"/>
      <c r="UXF432" s="1"/>
      <c r="UXG432" s="1"/>
      <c r="UXH432" s="1"/>
      <c r="UXI432" s="1"/>
      <c r="UXJ432" s="1"/>
      <c r="UXK432" s="1"/>
      <c r="UXL432" s="1"/>
      <c r="UXM432" s="1"/>
      <c r="UXN432" s="1"/>
      <c r="UXO432" s="1"/>
      <c r="UXP432" s="1"/>
      <c r="UXQ432" s="1"/>
      <c r="UXR432" s="1"/>
      <c r="UXS432" s="1"/>
      <c r="UXT432" s="1"/>
      <c r="UXU432" s="1"/>
      <c r="UXV432" s="1"/>
      <c r="UXW432" s="1"/>
      <c r="UXX432" s="1"/>
      <c r="UXY432" s="1"/>
      <c r="UXZ432" s="1"/>
      <c r="UYA432" s="1"/>
      <c r="UYB432" s="1"/>
      <c r="UYC432" s="1"/>
      <c r="UYD432" s="1"/>
      <c r="UYE432" s="1"/>
      <c r="UYF432" s="1"/>
      <c r="UYG432" s="1"/>
      <c r="UYH432" s="1"/>
      <c r="UYI432" s="1"/>
      <c r="UYJ432" s="1"/>
      <c r="UYK432" s="1"/>
      <c r="UYL432" s="1"/>
      <c r="UYM432" s="1"/>
      <c r="UYN432" s="1"/>
      <c r="UYO432" s="1"/>
      <c r="UYP432" s="1"/>
      <c r="UYQ432" s="1"/>
      <c r="UYR432" s="1"/>
      <c r="UYS432" s="1"/>
      <c r="UYT432" s="1"/>
      <c r="UYU432" s="1"/>
      <c r="UYV432" s="1"/>
      <c r="UYW432" s="1"/>
      <c r="UYX432" s="1"/>
      <c r="UYY432" s="1"/>
      <c r="UYZ432" s="1"/>
      <c r="UZA432" s="1"/>
      <c r="UZB432" s="1"/>
      <c r="UZC432" s="1"/>
      <c r="UZD432" s="1"/>
      <c r="UZE432" s="1"/>
      <c r="UZF432" s="1"/>
      <c r="UZG432" s="1"/>
      <c r="UZH432" s="1"/>
      <c r="UZI432" s="1"/>
      <c r="UZJ432" s="1"/>
      <c r="UZK432" s="1"/>
      <c r="UZL432" s="1"/>
      <c r="UZM432" s="1"/>
      <c r="UZN432" s="1"/>
      <c r="UZO432" s="1"/>
      <c r="UZP432" s="1"/>
      <c r="UZQ432" s="1"/>
      <c r="UZR432" s="1"/>
      <c r="UZS432" s="1"/>
      <c r="UZT432" s="1"/>
      <c r="UZU432" s="1"/>
      <c r="UZV432" s="1"/>
      <c r="UZW432" s="1"/>
      <c r="UZX432" s="1"/>
      <c r="UZY432" s="1"/>
      <c r="UZZ432" s="1"/>
      <c r="VAA432" s="1"/>
      <c r="VAB432" s="1"/>
      <c r="VAC432" s="1"/>
      <c r="VAD432" s="1"/>
      <c r="VAE432" s="1"/>
      <c r="VAF432" s="1"/>
      <c r="VAG432" s="1"/>
      <c r="VAH432" s="1"/>
      <c r="VAI432" s="1"/>
      <c r="VAJ432" s="1"/>
      <c r="VAK432" s="1"/>
      <c r="VAL432" s="1"/>
      <c r="VAM432" s="1"/>
      <c r="VAN432" s="1"/>
      <c r="VAO432" s="1"/>
      <c r="VAP432" s="1"/>
      <c r="VAQ432" s="1"/>
      <c r="VAR432" s="1"/>
      <c r="VAS432" s="1"/>
      <c r="VAT432" s="1"/>
      <c r="VAU432" s="1"/>
      <c r="VAV432" s="1"/>
      <c r="VAW432" s="1"/>
      <c r="VAX432" s="1"/>
      <c r="VAY432" s="1"/>
      <c r="VAZ432" s="1"/>
      <c r="VBA432" s="1"/>
      <c r="VBB432" s="1"/>
      <c r="VBC432" s="1"/>
      <c r="VBD432" s="1"/>
      <c r="VBE432" s="1"/>
      <c r="VBF432" s="1"/>
      <c r="VBG432" s="1"/>
      <c r="VBH432" s="1"/>
      <c r="VBI432" s="1"/>
      <c r="VBJ432" s="1"/>
      <c r="VBK432" s="1"/>
      <c r="VBL432" s="1"/>
      <c r="VBM432" s="1"/>
      <c r="VBN432" s="1"/>
      <c r="VBO432" s="1"/>
      <c r="VBP432" s="1"/>
      <c r="VBQ432" s="1"/>
      <c r="VBR432" s="1"/>
      <c r="VBS432" s="1"/>
      <c r="VBT432" s="1"/>
      <c r="VBU432" s="1"/>
      <c r="VBV432" s="1"/>
      <c r="VBW432" s="1"/>
      <c r="VBX432" s="1"/>
      <c r="VBY432" s="1"/>
      <c r="VBZ432" s="1"/>
      <c r="VCA432" s="1"/>
      <c r="VCB432" s="1"/>
      <c r="VCC432" s="1"/>
      <c r="VCD432" s="1"/>
      <c r="VCE432" s="1"/>
      <c r="VCF432" s="1"/>
      <c r="VCG432" s="1"/>
      <c r="VCH432" s="1"/>
      <c r="VCI432" s="1"/>
      <c r="VCJ432" s="1"/>
      <c r="VCK432" s="1"/>
      <c r="VCL432" s="1"/>
      <c r="VCM432" s="1"/>
      <c r="VCN432" s="1"/>
      <c r="VCO432" s="1"/>
      <c r="VCP432" s="1"/>
      <c r="VCQ432" s="1"/>
      <c r="VCR432" s="1"/>
      <c r="VCS432" s="1"/>
      <c r="VCT432" s="1"/>
      <c r="VCU432" s="1"/>
      <c r="VCV432" s="1"/>
      <c r="VCW432" s="1"/>
      <c r="VCX432" s="1"/>
      <c r="VCY432" s="1"/>
      <c r="VCZ432" s="1"/>
      <c r="VDA432" s="1"/>
      <c r="VDB432" s="1"/>
      <c r="VDC432" s="1"/>
      <c r="VDD432" s="1"/>
      <c r="VDE432" s="1"/>
      <c r="VDF432" s="1"/>
      <c r="VDG432" s="1"/>
      <c r="VDH432" s="1"/>
      <c r="VDI432" s="1"/>
      <c r="VDJ432" s="1"/>
      <c r="VDK432" s="1"/>
      <c r="VDL432" s="1"/>
      <c r="VDM432" s="1"/>
      <c r="VDN432" s="1"/>
      <c r="VDO432" s="1"/>
      <c r="VDP432" s="1"/>
      <c r="VDQ432" s="1"/>
      <c r="VDR432" s="1"/>
      <c r="VDS432" s="1"/>
      <c r="VDT432" s="1"/>
      <c r="VDU432" s="1"/>
      <c r="VDV432" s="1"/>
      <c r="VDW432" s="1"/>
      <c r="VDX432" s="1"/>
      <c r="VDY432" s="1"/>
      <c r="VDZ432" s="1"/>
      <c r="VEA432" s="1"/>
      <c r="VEB432" s="1"/>
      <c r="VEC432" s="1"/>
      <c r="VED432" s="1"/>
      <c r="VEE432" s="1"/>
      <c r="VEF432" s="1"/>
      <c r="VEG432" s="1"/>
      <c r="VEH432" s="1"/>
      <c r="VEI432" s="1"/>
      <c r="VEJ432" s="1"/>
      <c r="VEK432" s="1"/>
      <c r="VEL432" s="1"/>
      <c r="VEM432" s="1"/>
      <c r="VEN432" s="1"/>
      <c r="VEO432" s="1"/>
      <c r="VEP432" s="1"/>
      <c r="VEQ432" s="1"/>
      <c r="VER432" s="1"/>
      <c r="VES432" s="1"/>
      <c r="VET432" s="1"/>
      <c r="VEU432" s="1"/>
      <c r="VEV432" s="1"/>
      <c r="VEW432" s="1"/>
      <c r="VEX432" s="1"/>
      <c r="VEY432" s="1"/>
      <c r="VEZ432" s="1"/>
      <c r="VFA432" s="1"/>
      <c r="VFB432" s="1"/>
      <c r="VFC432" s="1"/>
      <c r="VFD432" s="1"/>
      <c r="VFE432" s="1"/>
      <c r="VFF432" s="1"/>
      <c r="VFG432" s="1"/>
      <c r="VFH432" s="1"/>
      <c r="VFI432" s="1"/>
      <c r="VFJ432" s="1"/>
      <c r="VFK432" s="1"/>
      <c r="VFL432" s="1"/>
      <c r="VFM432" s="1"/>
      <c r="VFN432" s="1"/>
      <c r="VFO432" s="1"/>
      <c r="VFP432" s="1"/>
      <c r="VFQ432" s="1"/>
      <c r="VFR432" s="1"/>
      <c r="VFS432" s="1"/>
      <c r="VFT432" s="1"/>
      <c r="VFU432" s="1"/>
      <c r="VFV432" s="1"/>
      <c r="VFW432" s="1"/>
      <c r="VFX432" s="1"/>
      <c r="VFY432" s="1"/>
      <c r="VFZ432" s="1"/>
      <c r="VGA432" s="1"/>
      <c r="VGB432" s="1"/>
      <c r="VGC432" s="1"/>
      <c r="VGD432" s="1"/>
      <c r="VGE432" s="1"/>
      <c r="VGF432" s="1"/>
      <c r="VGG432" s="1"/>
      <c r="VGH432" s="1"/>
      <c r="VGI432" s="1"/>
      <c r="VGJ432" s="1"/>
      <c r="VGK432" s="1"/>
      <c r="VGL432" s="1"/>
      <c r="VGM432" s="1"/>
      <c r="VGN432" s="1"/>
      <c r="VGO432" s="1"/>
      <c r="VGP432" s="1"/>
      <c r="VGQ432" s="1"/>
      <c r="VGR432" s="1"/>
      <c r="VGS432" s="1"/>
      <c r="VGT432" s="1"/>
      <c r="VGU432" s="1"/>
      <c r="VGV432" s="1"/>
      <c r="VGW432" s="1"/>
      <c r="VGX432" s="1"/>
      <c r="VGY432" s="1"/>
      <c r="VGZ432" s="1"/>
      <c r="VHA432" s="1"/>
      <c r="VHB432" s="1"/>
      <c r="VHC432" s="1"/>
      <c r="VHD432" s="1"/>
      <c r="VHE432" s="1"/>
      <c r="VHF432" s="1"/>
      <c r="VHG432" s="1"/>
      <c r="VHH432" s="1"/>
      <c r="VHI432" s="1"/>
      <c r="VHJ432" s="1"/>
      <c r="VHK432" s="1"/>
      <c r="VHL432" s="1"/>
      <c r="VHM432" s="1"/>
      <c r="VHN432" s="1"/>
      <c r="VHO432" s="1"/>
      <c r="VHP432" s="1"/>
      <c r="VHQ432" s="1"/>
      <c r="VHR432" s="1"/>
      <c r="VHS432" s="1"/>
      <c r="VHT432" s="1"/>
      <c r="VHU432" s="1"/>
      <c r="VHV432" s="1"/>
      <c r="VHW432" s="1"/>
      <c r="VHX432" s="1"/>
      <c r="VHY432" s="1"/>
      <c r="VHZ432" s="1"/>
      <c r="VIA432" s="1"/>
      <c r="VIB432" s="1"/>
      <c r="VIC432" s="1"/>
      <c r="VID432" s="1"/>
      <c r="VIE432" s="1"/>
      <c r="VIF432" s="1"/>
      <c r="VIG432" s="1"/>
      <c r="VIH432" s="1"/>
      <c r="VII432" s="1"/>
      <c r="VIJ432" s="1"/>
      <c r="VIK432" s="1"/>
      <c r="VIL432" s="1"/>
      <c r="VIM432" s="1"/>
      <c r="VIN432" s="1"/>
      <c r="VIO432" s="1"/>
      <c r="VIP432" s="1"/>
      <c r="VIQ432" s="1"/>
      <c r="VIR432" s="1"/>
      <c r="VIS432" s="1"/>
      <c r="VIT432" s="1"/>
      <c r="VIU432" s="1"/>
      <c r="VIV432" s="1"/>
      <c r="VIW432" s="1"/>
      <c r="VIX432" s="1"/>
      <c r="VIY432" s="1"/>
      <c r="VIZ432" s="1"/>
      <c r="VJA432" s="1"/>
      <c r="VJB432" s="1"/>
      <c r="VJC432" s="1"/>
      <c r="VJD432" s="1"/>
      <c r="VJE432" s="1"/>
      <c r="VJF432" s="1"/>
      <c r="VJG432" s="1"/>
      <c r="VJH432" s="1"/>
      <c r="VJI432" s="1"/>
      <c r="VJJ432" s="1"/>
      <c r="VJK432" s="1"/>
      <c r="VJL432" s="1"/>
      <c r="VJM432" s="1"/>
      <c r="VJN432" s="1"/>
      <c r="VJO432" s="1"/>
      <c r="VJP432" s="1"/>
      <c r="VJQ432" s="1"/>
      <c r="VJR432" s="1"/>
      <c r="VJS432" s="1"/>
      <c r="VJT432" s="1"/>
      <c r="VJU432" s="1"/>
      <c r="VJV432" s="1"/>
      <c r="VJW432" s="1"/>
      <c r="VJX432" s="1"/>
      <c r="VJY432" s="1"/>
      <c r="VJZ432" s="1"/>
      <c r="VKA432" s="1"/>
      <c r="VKB432" s="1"/>
      <c r="VKC432" s="1"/>
      <c r="VKD432" s="1"/>
      <c r="VKE432" s="1"/>
      <c r="VKF432" s="1"/>
      <c r="VKG432" s="1"/>
      <c r="VKH432" s="1"/>
      <c r="VKI432" s="1"/>
      <c r="VKJ432" s="1"/>
      <c r="VKK432" s="1"/>
      <c r="VKL432" s="1"/>
      <c r="VKM432" s="1"/>
      <c r="VKN432" s="1"/>
      <c r="VKO432" s="1"/>
      <c r="VKP432" s="1"/>
      <c r="VKQ432" s="1"/>
      <c r="VKR432" s="1"/>
      <c r="VKS432" s="1"/>
      <c r="VKT432" s="1"/>
      <c r="VKU432" s="1"/>
      <c r="VKV432" s="1"/>
      <c r="VKW432" s="1"/>
      <c r="VKX432" s="1"/>
      <c r="VKY432" s="1"/>
      <c r="VKZ432" s="1"/>
      <c r="VLA432" s="1"/>
      <c r="VLB432" s="1"/>
      <c r="VLC432" s="1"/>
      <c r="VLD432" s="1"/>
      <c r="VLE432" s="1"/>
      <c r="VLF432" s="1"/>
      <c r="VLG432" s="1"/>
      <c r="VLH432" s="1"/>
      <c r="VLI432" s="1"/>
      <c r="VLJ432" s="1"/>
      <c r="VLK432" s="1"/>
      <c r="VLL432" s="1"/>
      <c r="VLM432" s="1"/>
      <c r="VLN432" s="1"/>
      <c r="VLO432" s="1"/>
      <c r="VLP432" s="1"/>
      <c r="VLQ432" s="1"/>
      <c r="VLR432" s="1"/>
      <c r="VLS432" s="1"/>
      <c r="VLT432" s="1"/>
      <c r="VLU432" s="1"/>
      <c r="VLV432" s="1"/>
      <c r="VLW432" s="1"/>
      <c r="VLX432" s="1"/>
      <c r="VLY432" s="1"/>
      <c r="VLZ432" s="1"/>
      <c r="VMA432" s="1"/>
      <c r="VMB432" s="1"/>
      <c r="VMC432" s="1"/>
      <c r="VMD432" s="1"/>
      <c r="VME432" s="1"/>
      <c r="VMF432" s="1"/>
      <c r="VMG432" s="1"/>
      <c r="VMH432" s="1"/>
      <c r="VMI432" s="1"/>
      <c r="VMJ432" s="1"/>
      <c r="VMK432" s="1"/>
      <c r="VML432" s="1"/>
      <c r="VMM432" s="1"/>
      <c r="VMN432" s="1"/>
      <c r="VMO432" s="1"/>
      <c r="VMP432" s="1"/>
      <c r="VMQ432" s="1"/>
      <c r="VMR432" s="1"/>
      <c r="VMS432" s="1"/>
      <c r="VMT432" s="1"/>
      <c r="VMU432" s="1"/>
      <c r="VMV432" s="1"/>
      <c r="VMW432" s="1"/>
      <c r="VMX432" s="1"/>
      <c r="VMY432" s="1"/>
      <c r="VMZ432" s="1"/>
      <c r="VNA432" s="1"/>
      <c r="VNB432" s="1"/>
      <c r="VNC432" s="1"/>
      <c r="VND432" s="1"/>
      <c r="VNE432" s="1"/>
      <c r="VNF432" s="1"/>
      <c r="VNG432" s="1"/>
      <c r="VNH432" s="1"/>
      <c r="VNI432" s="1"/>
      <c r="VNJ432" s="1"/>
      <c r="VNK432" s="1"/>
      <c r="VNL432" s="1"/>
      <c r="VNM432" s="1"/>
      <c r="VNN432" s="1"/>
      <c r="VNO432" s="1"/>
      <c r="VNP432" s="1"/>
      <c r="VNQ432" s="1"/>
      <c r="VNR432" s="1"/>
      <c r="VNS432" s="1"/>
      <c r="VNT432" s="1"/>
      <c r="VNU432" s="1"/>
      <c r="VNV432" s="1"/>
      <c r="VNW432" s="1"/>
      <c r="VNX432" s="1"/>
      <c r="VNY432" s="1"/>
      <c r="VNZ432" s="1"/>
      <c r="VOA432" s="1"/>
      <c r="VOB432" s="1"/>
      <c r="VOC432" s="1"/>
      <c r="VOD432" s="1"/>
      <c r="VOE432" s="1"/>
      <c r="VOF432" s="1"/>
      <c r="VOG432" s="1"/>
      <c r="VOH432" s="1"/>
      <c r="VOI432" s="1"/>
      <c r="VOJ432" s="1"/>
      <c r="VOK432" s="1"/>
      <c r="VOL432" s="1"/>
      <c r="VOM432" s="1"/>
      <c r="VON432" s="1"/>
      <c r="VOO432" s="1"/>
      <c r="VOP432" s="1"/>
      <c r="VOQ432" s="1"/>
      <c r="VOR432" s="1"/>
      <c r="VOS432" s="1"/>
      <c r="VOT432" s="1"/>
      <c r="VOU432" s="1"/>
      <c r="VOV432" s="1"/>
      <c r="VOW432" s="1"/>
      <c r="VOX432" s="1"/>
      <c r="VOY432" s="1"/>
      <c r="VOZ432" s="1"/>
      <c r="VPA432" s="1"/>
      <c r="VPB432" s="1"/>
      <c r="VPC432" s="1"/>
      <c r="VPD432" s="1"/>
      <c r="VPE432" s="1"/>
      <c r="VPF432" s="1"/>
      <c r="VPG432" s="1"/>
      <c r="VPH432" s="1"/>
      <c r="VPI432" s="1"/>
      <c r="VPJ432" s="1"/>
      <c r="VPK432" s="1"/>
      <c r="VPL432" s="1"/>
      <c r="VPM432" s="1"/>
      <c r="VPN432" s="1"/>
      <c r="VPO432" s="1"/>
      <c r="VPP432" s="1"/>
      <c r="VPQ432" s="1"/>
      <c r="VPR432" s="1"/>
      <c r="VPS432" s="1"/>
      <c r="VPT432" s="1"/>
      <c r="VPU432" s="1"/>
      <c r="VPV432" s="1"/>
      <c r="VPW432" s="1"/>
      <c r="VPX432" s="1"/>
      <c r="VPY432" s="1"/>
      <c r="VPZ432" s="1"/>
      <c r="VQA432" s="1"/>
      <c r="VQB432" s="1"/>
      <c r="VQC432" s="1"/>
      <c r="VQD432" s="1"/>
      <c r="VQE432" s="1"/>
      <c r="VQF432" s="1"/>
      <c r="VQG432" s="1"/>
      <c r="VQH432" s="1"/>
      <c r="VQI432" s="1"/>
      <c r="VQJ432" s="1"/>
      <c r="VQK432" s="1"/>
      <c r="VQL432" s="1"/>
      <c r="VQM432" s="1"/>
      <c r="VQN432" s="1"/>
      <c r="VQO432" s="1"/>
      <c r="VQP432" s="1"/>
      <c r="VQQ432" s="1"/>
      <c r="VQR432" s="1"/>
      <c r="VQS432" s="1"/>
      <c r="VQT432" s="1"/>
      <c r="VQU432" s="1"/>
      <c r="VQV432" s="1"/>
      <c r="VQW432" s="1"/>
      <c r="VQX432" s="1"/>
      <c r="VQY432" s="1"/>
      <c r="VQZ432" s="1"/>
      <c r="VRA432" s="1"/>
      <c r="VRB432" s="1"/>
      <c r="VRC432" s="1"/>
      <c r="VRD432" s="1"/>
      <c r="VRE432" s="1"/>
      <c r="VRF432" s="1"/>
      <c r="VRG432" s="1"/>
      <c r="VRH432" s="1"/>
      <c r="VRI432" s="1"/>
      <c r="VRJ432" s="1"/>
      <c r="VRK432" s="1"/>
      <c r="VRL432" s="1"/>
      <c r="VRM432" s="1"/>
      <c r="VRN432" s="1"/>
      <c r="VRO432" s="1"/>
      <c r="VRP432" s="1"/>
      <c r="VRQ432" s="1"/>
      <c r="VRR432" s="1"/>
      <c r="VRS432" s="1"/>
      <c r="VRT432" s="1"/>
      <c r="VRU432" s="1"/>
      <c r="VRV432" s="1"/>
      <c r="VRW432" s="1"/>
      <c r="VRX432" s="1"/>
      <c r="VRY432" s="1"/>
      <c r="VRZ432" s="1"/>
      <c r="VSA432" s="1"/>
      <c r="VSB432" s="1"/>
      <c r="VSC432" s="1"/>
      <c r="VSD432" s="1"/>
      <c r="VSE432" s="1"/>
      <c r="VSF432" s="1"/>
      <c r="VSG432" s="1"/>
      <c r="VSH432" s="1"/>
      <c r="VSI432" s="1"/>
      <c r="VSJ432" s="1"/>
      <c r="VSK432" s="1"/>
      <c r="VSL432" s="1"/>
      <c r="VSM432" s="1"/>
      <c r="VSN432" s="1"/>
      <c r="VSO432" s="1"/>
      <c r="VSP432" s="1"/>
      <c r="VSQ432" s="1"/>
      <c r="VSR432" s="1"/>
      <c r="VSS432" s="1"/>
      <c r="VST432" s="1"/>
      <c r="VSU432" s="1"/>
      <c r="VSV432" s="1"/>
      <c r="VSW432" s="1"/>
      <c r="VSX432" s="1"/>
      <c r="VSY432" s="1"/>
      <c r="VSZ432" s="1"/>
      <c r="VTA432" s="1"/>
      <c r="VTB432" s="1"/>
      <c r="VTC432" s="1"/>
      <c r="VTD432" s="1"/>
      <c r="VTE432" s="1"/>
      <c r="VTF432" s="1"/>
      <c r="VTG432" s="1"/>
      <c r="VTH432" s="1"/>
      <c r="VTI432" s="1"/>
      <c r="VTJ432" s="1"/>
      <c r="VTK432" s="1"/>
      <c r="VTL432" s="1"/>
      <c r="VTM432" s="1"/>
      <c r="VTN432" s="1"/>
      <c r="VTO432" s="1"/>
      <c r="VTP432" s="1"/>
      <c r="VTQ432" s="1"/>
      <c r="VTR432" s="1"/>
      <c r="VTS432" s="1"/>
      <c r="VTT432" s="1"/>
      <c r="VTU432" s="1"/>
      <c r="VTV432" s="1"/>
      <c r="VTW432" s="1"/>
      <c r="VTX432" s="1"/>
      <c r="VTY432" s="1"/>
      <c r="VTZ432" s="1"/>
      <c r="VUA432" s="1"/>
      <c r="VUB432" s="1"/>
      <c r="VUC432" s="1"/>
      <c r="VUD432" s="1"/>
      <c r="VUE432" s="1"/>
      <c r="VUF432" s="1"/>
      <c r="VUG432" s="1"/>
      <c r="VUH432" s="1"/>
      <c r="VUI432" s="1"/>
      <c r="VUJ432" s="1"/>
      <c r="VUK432" s="1"/>
      <c r="VUL432" s="1"/>
      <c r="VUM432" s="1"/>
      <c r="VUN432" s="1"/>
      <c r="VUO432" s="1"/>
      <c r="VUP432" s="1"/>
      <c r="VUQ432" s="1"/>
      <c r="VUR432" s="1"/>
      <c r="VUS432" s="1"/>
      <c r="VUT432" s="1"/>
      <c r="VUU432" s="1"/>
      <c r="VUV432" s="1"/>
      <c r="VUW432" s="1"/>
      <c r="VUX432" s="1"/>
      <c r="VUY432" s="1"/>
      <c r="VUZ432" s="1"/>
      <c r="VVA432" s="1"/>
      <c r="VVB432" s="1"/>
      <c r="VVC432" s="1"/>
      <c r="VVD432" s="1"/>
      <c r="VVE432" s="1"/>
      <c r="VVF432" s="1"/>
      <c r="VVG432" s="1"/>
      <c r="VVH432" s="1"/>
      <c r="VVI432" s="1"/>
      <c r="VVJ432" s="1"/>
      <c r="VVK432" s="1"/>
      <c r="VVL432" s="1"/>
      <c r="VVM432" s="1"/>
      <c r="VVN432" s="1"/>
      <c r="VVO432" s="1"/>
      <c r="VVP432" s="1"/>
      <c r="VVQ432" s="1"/>
      <c r="VVR432" s="1"/>
      <c r="VVS432" s="1"/>
      <c r="VVT432" s="1"/>
      <c r="VVU432" s="1"/>
      <c r="VVV432" s="1"/>
      <c r="VVW432" s="1"/>
      <c r="VVX432" s="1"/>
      <c r="VVY432" s="1"/>
      <c r="VVZ432" s="1"/>
      <c r="VWA432" s="1"/>
      <c r="VWB432" s="1"/>
      <c r="VWC432" s="1"/>
      <c r="VWD432" s="1"/>
      <c r="VWE432" s="1"/>
      <c r="VWF432" s="1"/>
      <c r="VWG432" s="1"/>
      <c r="VWH432" s="1"/>
      <c r="VWI432" s="1"/>
      <c r="VWJ432" s="1"/>
      <c r="VWK432" s="1"/>
      <c r="VWL432" s="1"/>
      <c r="VWM432" s="1"/>
      <c r="VWN432" s="1"/>
      <c r="VWO432" s="1"/>
      <c r="VWP432" s="1"/>
      <c r="VWQ432" s="1"/>
      <c r="VWR432" s="1"/>
      <c r="VWS432" s="1"/>
      <c r="VWT432" s="1"/>
      <c r="VWU432" s="1"/>
      <c r="VWV432" s="1"/>
      <c r="VWW432" s="1"/>
      <c r="VWX432" s="1"/>
      <c r="VWY432" s="1"/>
      <c r="VWZ432" s="1"/>
      <c r="VXA432" s="1"/>
      <c r="VXB432" s="1"/>
      <c r="VXC432" s="1"/>
      <c r="VXD432" s="1"/>
      <c r="VXE432" s="1"/>
      <c r="VXF432" s="1"/>
      <c r="VXG432" s="1"/>
      <c r="VXH432" s="1"/>
      <c r="VXI432" s="1"/>
      <c r="VXJ432" s="1"/>
      <c r="VXK432" s="1"/>
      <c r="VXL432" s="1"/>
      <c r="VXM432" s="1"/>
      <c r="VXN432" s="1"/>
      <c r="VXO432" s="1"/>
      <c r="VXP432" s="1"/>
      <c r="VXQ432" s="1"/>
      <c r="VXR432" s="1"/>
      <c r="VXS432" s="1"/>
      <c r="VXT432" s="1"/>
      <c r="VXU432" s="1"/>
      <c r="VXV432" s="1"/>
      <c r="VXW432" s="1"/>
      <c r="VXX432" s="1"/>
      <c r="VXY432" s="1"/>
      <c r="VXZ432" s="1"/>
      <c r="VYA432" s="1"/>
      <c r="VYB432" s="1"/>
      <c r="VYC432" s="1"/>
      <c r="VYD432" s="1"/>
      <c r="VYE432" s="1"/>
      <c r="VYF432" s="1"/>
      <c r="VYG432" s="1"/>
      <c r="VYH432" s="1"/>
      <c r="VYI432" s="1"/>
      <c r="VYJ432" s="1"/>
      <c r="VYK432" s="1"/>
      <c r="VYL432" s="1"/>
      <c r="VYM432" s="1"/>
      <c r="VYN432" s="1"/>
      <c r="VYO432" s="1"/>
      <c r="VYP432" s="1"/>
      <c r="VYQ432" s="1"/>
      <c r="VYR432" s="1"/>
      <c r="VYS432" s="1"/>
      <c r="VYT432" s="1"/>
      <c r="VYU432" s="1"/>
      <c r="VYV432" s="1"/>
      <c r="VYW432" s="1"/>
      <c r="VYX432" s="1"/>
      <c r="VYY432" s="1"/>
      <c r="VYZ432" s="1"/>
      <c r="VZA432" s="1"/>
      <c r="VZB432" s="1"/>
      <c r="VZC432" s="1"/>
      <c r="VZD432" s="1"/>
      <c r="VZE432" s="1"/>
      <c r="VZF432" s="1"/>
      <c r="VZG432" s="1"/>
      <c r="VZH432" s="1"/>
      <c r="VZI432" s="1"/>
      <c r="VZJ432" s="1"/>
      <c r="VZK432" s="1"/>
      <c r="VZL432" s="1"/>
      <c r="VZM432" s="1"/>
      <c r="VZN432" s="1"/>
      <c r="VZO432" s="1"/>
      <c r="VZP432" s="1"/>
      <c r="VZQ432" s="1"/>
      <c r="VZR432" s="1"/>
      <c r="VZS432" s="1"/>
      <c r="VZT432" s="1"/>
      <c r="VZU432" s="1"/>
      <c r="VZV432" s="1"/>
      <c r="VZW432" s="1"/>
      <c r="VZX432" s="1"/>
      <c r="VZY432" s="1"/>
      <c r="VZZ432" s="1"/>
      <c r="WAA432" s="1"/>
      <c r="WAB432" s="1"/>
      <c r="WAC432" s="1"/>
      <c r="WAD432" s="1"/>
      <c r="WAE432" s="1"/>
      <c r="WAF432" s="1"/>
      <c r="WAG432" s="1"/>
      <c r="WAH432" s="1"/>
      <c r="WAI432" s="1"/>
      <c r="WAJ432" s="1"/>
      <c r="WAK432" s="1"/>
      <c r="WAL432" s="1"/>
      <c r="WAM432" s="1"/>
      <c r="WAN432" s="1"/>
      <c r="WAO432" s="1"/>
      <c r="WAP432" s="1"/>
      <c r="WAQ432" s="1"/>
      <c r="WAR432" s="1"/>
      <c r="WAS432" s="1"/>
      <c r="WAT432" s="1"/>
      <c r="WAU432" s="1"/>
      <c r="WAV432" s="1"/>
      <c r="WAW432" s="1"/>
      <c r="WAX432" s="1"/>
      <c r="WAY432" s="1"/>
      <c r="WAZ432" s="1"/>
      <c r="WBA432" s="1"/>
      <c r="WBB432" s="1"/>
      <c r="WBC432" s="1"/>
      <c r="WBD432" s="1"/>
      <c r="WBE432" s="1"/>
      <c r="WBF432" s="1"/>
      <c r="WBG432" s="1"/>
      <c r="WBH432" s="1"/>
      <c r="WBI432" s="1"/>
      <c r="WBJ432" s="1"/>
      <c r="WBK432" s="1"/>
      <c r="WBL432" s="1"/>
      <c r="WBM432" s="1"/>
      <c r="WBN432" s="1"/>
      <c r="WBO432" s="1"/>
      <c r="WBP432" s="1"/>
      <c r="WBQ432" s="1"/>
      <c r="WBR432" s="1"/>
      <c r="WBS432" s="1"/>
      <c r="WBT432" s="1"/>
      <c r="WBU432" s="1"/>
      <c r="WBV432" s="1"/>
      <c r="WBW432" s="1"/>
      <c r="WBX432" s="1"/>
      <c r="WBY432" s="1"/>
      <c r="WBZ432" s="1"/>
      <c r="WCA432" s="1"/>
      <c r="WCB432" s="1"/>
      <c r="WCC432" s="1"/>
      <c r="WCD432" s="1"/>
      <c r="WCE432" s="1"/>
      <c r="WCF432" s="1"/>
      <c r="WCG432" s="1"/>
      <c r="WCH432" s="1"/>
      <c r="WCI432" s="1"/>
      <c r="WCJ432" s="1"/>
      <c r="WCK432" s="1"/>
      <c r="WCL432" s="1"/>
      <c r="WCM432" s="1"/>
      <c r="WCN432" s="1"/>
      <c r="WCO432" s="1"/>
      <c r="WCP432" s="1"/>
      <c r="WCQ432" s="1"/>
      <c r="WCR432" s="1"/>
      <c r="WCS432" s="1"/>
      <c r="WCT432" s="1"/>
      <c r="WCU432" s="1"/>
      <c r="WCV432" s="1"/>
      <c r="WCW432" s="1"/>
      <c r="WCX432" s="1"/>
      <c r="WCY432" s="1"/>
      <c r="WCZ432" s="1"/>
      <c r="WDA432" s="1"/>
      <c r="WDB432" s="1"/>
      <c r="WDC432" s="1"/>
      <c r="WDD432" s="1"/>
      <c r="WDE432" s="1"/>
      <c r="WDF432" s="1"/>
      <c r="WDG432" s="1"/>
      <c r="WDH432" s="1"/>
      <c r="WDI432" s="1"/>
      <c r="WDJ432" s="1"/>
      <c r="WDK432" s="1"/>
      <c r="WDL432" s="1"/>
      <c r="WDM432" s="1"/>
      <c r="WDN432" s="1"/>
      <c r="WDO432" s="1"/>
      <c r="WDP432" s="1"/>
      <c r="WDQ432" s="1"/>
      <c r="WDR432" s="1"/>
      <c r="WDS432" s="1"/>
      <c r="WDT432" s="1"/>
      <c r="WDU432" s="1"/>
      <c r="WDV432" s="1"/>
      <c r="WDW432" s="1"/>
      <c r="WDX432" s="1"/>
      <c r="WDY432" s="1"/>
      <c r="WDZ432" s="1"/>
      <c r="WEA432" s="1"/>
      <c r="WEB432" s="1"/>
      <c r="WEC432" s="1"/>
      <c r="WED432" s="1"/>
      <c r="WEE432" s="1"/>
      <c r="WEF432" s="1"/>
      <c r="WEG432" s="1"/>
      <c r="WEH432" s="1"/>
      <c r="WEI432" s="1"/>
      <c r="WEJ432" s="1"/>
      <c r="WEK432" s="1"/>
      <c r="WEL432" s="1"/>
      <c r="WEM432" s="1"/>
      <c r="WEN432" s="1"/>
      <c r="WEO432" s="1"/>
      <c r="WEP432" s="1"/>
      <c r="WEQ432" s="1"/>
      <c r="WER432" s="1"/>
      <c r="WES432" s="1"/>
      <c r="WET432" s="1"/>
      <c r="WEU432" s="1"/>
      <c r="WEV432" s="1"/>
      <c r="WEW432" s="1"/>
      <c r="WEX432" s="1"/>
      <c r="WEY432" s="1"/>
      <c r="WEZ432" s="1"/>
      <c r="WFA432" s="1"/>
      <c r="WFB432" s="1"/>
      <c r="WFC432" s="1"/>
      <c r="WFD432" s="1"/>
      <c r="WFE432" s="1"/>
      <c r="WFF432" s="1"/>
      <c r="WFG432" s="1"/>
      <c r="WFH432" s="1"/>
      <c r="WFI432" s="1"/>
      <c r="WFJ432" s="1"/>
      <c r="WFK432" s="1"/>
      <c r="WFL432" s="1"/>
      <c r="WFM432" s="1"/>
      <c r="WFN432" s="1"/>
      <c r="WFO432" s="1"/>
      <c r="WFP432" s="1"/>
      <c r="WFQ432" s="1"/>
      <c r="WFR432" s="1"/>
      <c r="WFS432" s="1"/>
      <c r="WFT432" s="1"/>
      <c r="WFU432" s="1"/>
      <c r="WFV432" s="1"/>
      <c r="WFW432" s="1"/>
      <c r="WFX432" s="1"/>
      <c r="WFY432" s="1"/>
      <c r="WFZ432" s="1"/>
      <c r="WGA432" s="1"/>
      <c r="WGB432" s="1"/>
      <c r="WGC432" s="1"/>
      <c r="WGD432" s="1"/>
      <c r="WGE432" s="1"/>
      <c r="WGF432" s="1"/>
      <c r="WGG432" s="1"/>
      <c r="WGH432" s="1"/>
      <c r="WGI432" s="1"/>
      <c r="WGJ432" s="1"/>
      <c r="WGK432" s="1"/>
      <c r="WGL432" s="1"/>
      <c r="WGM432" s="1"/>
      <c r="WGN432" s="1"/>
      <c r="WGO432" s="1"/>
      <c r="WGP432" s="1"/>
      <c r="WGQ432" s="1"/>
      <c r="WGR432" s="1"/>
      <c r="WGS432" s="1"/>
      <c r="WGT432" s="1"/>
      <c r="WGU432" s="1"/>
      <c r="WGV432" s="1"/>
      <c r="WGW432" s="1"/>
      <c r="WGX432" s="1"/>
      <c r="WGY432" s="1"/>
      <c r="WGZ432" s="1"/>
      <c r="WHA432" s="1"/>
      <c r="WHB432" s="1"/>
      <c r="WHC432" s="1"/>
      <c r="WHD432" s="1"/>
      <c r="WHE432" s="1"/>
      <c r="WHF432" s="1"/>
      <c r="WHG432" s="1"/>
      <c r="WHH432" s="1"/>
      <c r="WHI432" s="1"/>
      <c r="WHJ432" s="1"/>
      <c r="WHK432" s="1"/>
      <c r="WHL432" s="1"/>
      <c r="WHM432" s="1"/>
      <c r="WHN432" s="1"/>
      <c r="WHO432" s="1"/>
      <c r="WHP432" s="1"/>
      <c r="WHQ432" s="1"/>
      <c r="WHR432" s="1"/>
      <c r="WHS432" s="1"/>
      <c r="WHT432" s="1"/>
      <c r="WHU432" s="1"/>
      <c r="WHV432" s="1"/>
      <c r="WHW432" s="1"/>
      <c r="WHX432" s="1"/>
      <c r="WHY432" s="1"/>
      <c r="WHZ432" s="1"/>
      <c r="WIA432" s="1"/>
      <c r="WIB432" s="1"/>
      <c r="WIC432" s="1"/>
      <c r="WID432" s="1"/>
      <c r="WIE432" s="1"/>
      <c r="WIF432" s="1"/>
      <c r="WIG432" s="1"/>
      <c r="WIH432" s="1"/>
      <c r="WII432" s="1"/>
      <c r="WIJ432" s="1"/>
      <c r="WIK432" s="1"/>
      <c r="WIL432" s="1"/>
      <c r="WIM432" s="1"/>
      <c r="WIN432" s="1"/>
      <c r="WIO432" s="1"/>
      <c r="WIP432" s="1"/>
      <c r="WIQ432" s="1"/>
      <c r="WIR432" s="1"/>
      <c r="WIS432" s="1"/>
      <c r="WIT432" s="1"/>
      <c r="WIU432" s="1"/>
      <c r="WIV432" s="1"/>
      <c r="WIW432" s="1"/>
      <c r="WIX432" s="1"/>
      <c r="WIY432" s="1"/>
      <c r="WIZ432" s="1"/>
      <c r="WJA432" s="1"/>
      <c r="WJB432" s="1"/>
      <c r="WJC432" s="1"/>
      <c r="WJD432" s="1"/>
      <c r="WJE432" s="1"/>
      <c r="WJF432" s="1"/>
      <c r="WJG432" s="1"/>
      <c r="WJH432" s="1"/>
      <c r="WJI432" s="1"/>
      <c r="WJJ432" s="1"/>
      <c r="WJK432" s="1"/>
      <c r="WJL432" s="1"/>
      <c r="WJM432" s="1"/>
      <c r="WJN432" s="1"/>
      <c r="WJO432" s="1"/>
      <c r="WJP432" s="1"/>
      <c r="WJQ432" s="1"/>
      <c r="WJR432" s="1"/>
      <c r="WJS432" s="1"/>
      <c r="WJT432" s="1"/>
      <c r="WJU432" s="1"/>
      <c r="WJV432" s="1"/>
      <c r="WJW432" s="1"/>
      <c r="WJX432" s="1"/>
      <c r="WJY432" s="1"/>
      <c r="WJZ432" s="1"/>
      <c r="WKA432" s="1"/>
      <c r="WKB432" s="1"/>
      <c r="WKC432" s="1"/>
      <c r="WKD432" s="1"/>
      <c r="WKE432" s="1"/>
      <c r="WKF432" s="1"/>
      <c r="WKG432" s="1"/>
      <c r="WKH432" s="1"/>
      <c r="WKI432" s="1"/>
      <c r="WKJ432" s="1"/>
      <c r="WKK432" s="1"/>
      <c r="WKL432" s="1"/>
      <c r="WKM432" s="1"/>
      <c r="WKN432" s="1"/>
      <c r="WKO432" s="1"/>
      <c r="WKP432" s="1"/>
      <c r="WKQ432" s="1"/>
      <c r="WKR432" s="1"/>
      <c r="WKS432" s="1"/>
      <c r="WKT432" s="1"/>
      <c r="WKU432" s="1"/>
      <c r="WKV432" s="1"/>
      <c r="WKW432" s="1"/>
      <c r="WKX432" s="1"/>
      <c r="WKY432" s="1"/>
      <c r="WKZ432" s="1"/>
      <c r="WLA432" s="1"/>
      <c r="WLB432" s="1"/>
      <c r="WLC432" s="1"/>
      <c r="WLD432" s="1"/>
      <c r="WLE432" s="1"/>
      <c r="WLF432" s="1"/>
      <c r="WLG432" s="1"/>
      <c r="WLH432" s="1"/>
      <c r="WLI432" s="1"/>
      <c r="WLJ432" s="1"/>
      <c r="WLK432" s="1"/>
      <c r="WLL432" s="1"/>
      <c r="WLM432" s="1"/>
      <c r="WLN432" s="1"/>
      <c r="WLO432" s="1"/>
      <c r="WLP432" s="1"/>
      <c r="WLQ432" s="1"/>
      <c r="WLR432" s="1"/>
      <c r="WLS432" s="1"/>
      <c r="WLT432" s="1"/>
      <c r="WLU432" s="1"/>
      <c r="WLV432" s="1"/>
      <c r="WLW432" s="1"/>
      <c r="WLX432" s="1"/>
      <c r="WLY432" s="1"/>
      <c r="WLZ432" s="1"/>
      <c r="WMA432" s="1"/>
      <c r="WMB432" s="1"/>
      <c r="WMC432" s="1"/>
      <c r="WMD432" s="1"/>
      <c r="WME432" s="1"/>
      <c r="WMF432" s="1"/>
      <c r="WMG432" s="1"/>
      <c r="WMH432" s="1"/>
      <c r="WMI432" s="1"/>
      <c r="WMJ432" s="1"/>
      <c r="WMK432" s="1"/>
      <c r="WML432" s="1"/>
      <c r="WMM432" s="1"/>
      <c r="WMN432" s="1"/>
      <c r="WMO432" s="1"/>
      <c r="WMP432" s="1"/>
      <c r="WMQ432" s="1"/>
      <c r="WMR432" s="1"/>
      <c r="WMS432" s="1"/>
      <c r="WMT432" s="1"/>
      <c r="WMU432" s="1"/>
      <c r="WMV432" s="1"/>
      <c r="WMW432" s="1"/>
      <c r="WMX432" s="1"/>
      <c r="WMY432" s="1"/>
      <c r="WMZ432" s="1"/>
      <c r="WNA432" s="1"/>
      <c r="WNB432" s="1"/>
      <c r="WNC432" s="1"/>
      <c r="WND432" s="1"/>
      <c r="WNE432" s="1"/>
      <c r="WNF432" s="1"/>
      <c r="WNG432" s="1"/>
      <c r="WNH432" s="1"/>
      <c r="WNI432" s="1"/>
      <c r="WNJ432" s="1"/>
      <c r="WNK432" s="1"/>
      <c r="WNL432" s="1"/>
      <c r="WNM432" s="1"/>
      <c r="WNN432" s="1"/>
      <c r="WNO432" s="1"/>
      <c r="WNP432" s="1"/>
      <c r="WNQ432" s="1"/>
      <c r="WNR432" s="1"/>
      <c r="WNS432" s="1"/>
      <c r="WNT432" s="1"/>
      <c r="WNU432" s="1"/>
      <c r="WNV432" s="1"/>
      <c r="WNW432" s="1"/>
      <c r="WNX432" s="1"/>
      <c r="WNY432" s="1"/>
      <c r="WNZ432" s="1"/>
      <c r="WOA432" s="1"/>
      <c r="WOB432" s="1"/>
      <c r="WOC432" s="1"/>
      <c r="WOD432" s="1"/>
      <c r="WOE432" s="1"/>
      <c r="WOF432" s="1"/>
      <c r="WOG432" s="1"/>
      <c r="WOH432" s="1"/>
      <c r="WOI432" s="1"/>
      <c r="WOJ432" s="1"/>
      <c r="WOK432" s="1"/>
      <c r="WOL432" s="1"/>
      <c r="WOM432" s="1"/>
      <c r="WON432" s="1"/>
      <c r="WOO432" s="1"/>
      <c r="WOP432" s="1"/>
      <c r="WOQ432" s="1"/>
      <c r="WOR432" s="1"/>
      <c r="WOS432" s="1"/>
      <c r="WOT432" s="1"/>
      <c r="WOU432" s="1"/>
      <c r="WOV432" s="1"/>
      <c r="WOW432" s="1"/>
      <c r="WOX432" s="1"/>
      <c r="WOY432" s="1"/>
      <c r="WOZ432" s="1"/>
      <c r="WPA432" s="1"/>
      <c r="WPB432" s="1"/>
      <c r="WPC432" s="1"/>
      <c r="WPD432" s="1"/>
      <c r="WPE432" s="1"/>
      <c r="WPF432" s="1"/>
      <c r="WPG432" s="1"/>
      <c r="WPH432" s="1"/>
      <c r="WPI432" s="1"/>
      <c r="WPJ432" s="1"/>
      <c r="WPK432" s="1"/>
      <c r="WPL432" s="1"/>
      <c r="WPM432" s="1"/>
      <c r="WPN432" s="1"/>
      <c r="WPO432" s="1"/>
      <c r="WPP432" s="1"/>
      <c r="WPQ432" s="1"/>
      <c r="WPR432" s="1"/>
      <c r="WPS432" s="1"/>
      <c r="WPT432" s="1"/>
      <c r="WPU432" s="1"/>
      <c r="WPV432" s="1"/>
      <c r="WPW432" s="1"/>
      <c r="WPX432" s="1"/>
      <c r="WPY432" s="1"/>
      <c r="WPZ432" s="1"/>
      <c r="WQA432" s="1"/>
      <c r="WQB432" s="1"/>
      <c r="WQC432" s="1"/>
      <c r="WQD432" s="1"/>
      <c r="WQE432" s="1"/>
      <c r="WQF432" s="1"/>
      <c r="WQG432" s="1"/>
      <c r="WQH432" s="1"/>
      <c r="WQI432" s="1"/>
      <c r="WQJ432" s="1"/>
      <c r="WQK432" s="1"/>
      <c r="WQL432" s="1"/>
      <c r="WQM432" s="1"/>
      <c r="WQN432" s="1"/>
      <c r="WQO432" s="1"/>
      <c r="WQP432" s="1"/>
      <c r="WQQ432" s="1"/>
      <c r="WQR432" s="1"/>
      <c r="WQS432" s="1"/>
      <c r="WQT432" s="1"/>
      <c r="WQU432" s="1"/>
      <c r="WQV432" s="1"/>
      <c r="WQW432" s="1"/>
      <c r="WQX432" s="1"/>
      <c r="WQY432" s="1"/>
      <c r="WQZ432" s="1"/>
      <c r="WRA432" s="1"/>
      <c r="WRB432" s="1"/>
      <c r="WRC432" s="1"/>
      <c r="WRD432" s="1"/>
      <c r="WRE432" s="1"/>
      <c r="WRF432" s="1"/>
      <c r="WRG432" s="1"/>
      <c r="WRH432" s="1"/>
      <c r="WRI432" s="1"/>
      <c r="WRJ432" s="1"/>
      <c r="WRK432" s="1"/>
      <c r="WRL432" s="1"/>
      <c r="WRM432" s="1"/>
      <c r="WRN432" s="1"/>
      <c r="WRO432" s="1"/>
      <c r="WRP432" s="1"/>
      <c r="WRQ432" s="1"/>
      <c r="WRR432" s="1"/>
      <c r="WRS432" s="1"/>
      <c r="WRT432" s="1"/>
      <c r="WRU432" s="1"/>
      <c r="WRV432" s="1"/>
      <c r="WRW432" s="1"/>
      <c r="WRX432" s="1"/>
      <c r="WRY432" s="1"/>
      <c r="WRZ432" s="1"/>
      <c r="WSA432" s="1"/>
      <c r="WSB432" s="1"/>
      <c r="WSC432" s="1"/>
      <c r="WSD432" s="1"/>
      <c r="WSE432" s="1"/>
      <c r="WSF432" s="1"/>
      <c r="WSG432" s="1"/>
      <c r="WSH432" s="1"/>
      <c r="WSI432" s="1"/>
      <c r="WSJ432" s="1"/>
      <c r="WSK432" s="1"/>
      <c r="WSL432" s="1"/>
      <c r="WSM432" s="1"/>
      <c r="WSN432" s="1"/>
      <c r="WSO432" s="1"/>
      <c r="WSP432" s="1"/>
      <c r="WSQ432" s="1"/>
      <c r="WSR432" s="1"/>
      <c r="WSS432" s="1"/>
      <c r="WST432" s="1"/>
      <c r="WSU432" s="1"/>
      <c r="WSV432" s="1"/>
      <c r="WSW432" s="1"/>
      <c r="WSX432" s="1"/>
      <c r="WSY432" s="1"/>
      <c r="WSZ432" s="1"/>
      <c r="WTA432" s="1"/>
      <c r="WTB432" s="1"/>
      <c r="WTC432" s="1"/>
      <c r="WTD432" s="1"/>
      <c r="WTE432" s="1"/>
      <c r="WTF432" s="1"/>
      <c r="WTG432" s="1"/>
      <c r="WTH432" s="1"/>
      <c r="WTI432" s="1"/>
      <c r="WTJ432" s="1"/>
      <c r="WTK432" s="1"/>
      <c r="WTL432" s="1"/>
      <c r="WTM432" s="1"/>
      <c r="WTN432" s="1"/>
      <c r="WTO432" s="1"/>
      <c r="WTP432" s="1"/>
      <c r="WTQ432" s="1"/>
      <c r="WTR432" s="1"/>
      <c r="WTS432" s="1"/>
      <c r="WTT432" s="1"/>
      <c r="WTU432" s="1"/>
      <c r="WTV432" s="1"/>
      <c r="WTW432" s="1"/>
      <c r="WTX432" s="1"/>
      <c r="WTY432" s="1"/>
      <c r="WTZ432" s="1"/>
      <c r="WUA432" s="1"/>
      <c r="WUB432" s="1"/>
      <c r="WUC432" s="1"/>
      <c r="WUD432" s="1"/>
      <c r="WUE432" s="1"/>
      <c r="WUF432" s="1"/>
      <c r="WUG432" s="1"/>
      <c r="WUH432" s="1"/>
      <c r="WUI432" s="1"/>
      <c r="WUJ432" s="1"/>
      <c r="WUK432" s="1"/>
      <c r="WUL432" s="1"/>
      <c r="WUM432" s="1"/>
      <c r="WUN432" s="1"/>
      <c r="WUO432" s="1"/>
      <c r="WUP432" s="1"/>
      <c r="WUQ432" s="1"/>
      <c r="WUR432" s="1"/>
      <c r="WUS432" s="1"/>
      <c r="WUT432" s="1"/>
      <c r="WUU432" s="1"/>
      <c r="WUV432" s="1"/>
      <c r="WUW432" s="1"/>
      <c r="WUX432" s="1"/>
      <c r="WUY432" s="1"/>
      <c r="WUZ432" s="1"/>
      <c r="WVA432" s="1"/>
      <c r="WVB432" s="1"/>
      <c r="WVC432" s="1"/>
      <c r="WVD432" s="1"/>
      <c r="WVE432" s="1"/>
      <c r="WVF432" s="1"/>
      <c r="WVG432" s="1"/>
      <c r="WVH432" s="1"/>
      <c r="WVI432" s="1"/>
      <c r="WVJ432" s="1"/>
      <c r="WVK432" s="1"/>
      <c r="WVL432" s="1"/>
      <c r="WVM432" s="1"/>
      <c r="WVN432" s="1"/>
      <c r="WVO432" s="1"/>
      <c r="WVP432" s="1"/>
      <c r="WVQ432" s="1"/>
      <c r="WVR432" s="1"/>
      <c r="WVS432" s="1"/>
      <c r="WVT432" s="1"/>
      <c r="WVU432" s="1"/>
      <c r="WVV432" s="1"/>
      <c r="WVW432" s="1"/>
      <c r="WVX432" s="1"/>
      <c r="WVY432" s="1"/>
      <c r="WVZ432" s="1"/>
      <c r="WWA432" s="1"/>
      <c r="WWB432" s="1"/>
      <c r="WWC432" s="1"/>
      <c r="WWD432" s="1"/>
      <c r="WWE432" s="1"/>
      <c r="WWF432" s="1"/>
      <c r="WWG432" s="1"/>
      <c r="WWH432" s="1"/>
      <c r="WWI432" s="1"/>
      <c r="WWJ432" s="1"/>
      <c r="WWK432" s="1"/>
      <c r="WWL432" s="1"/>
      <c r="WWM432" s="1"/>
      <c r="WWN432" s="1"/>
      <c r="WWO432" s="1"/>
      <c r="WWP432" s="1"/>
      <c r="WWQ432" s="1"/>
      <c r="WWR432" s="1"/>
      <c r="WWS432" s="1"/>
      <c r="WWT432" s="1"/>
      <c r="WWU432" s="1"/>
      <c r="WWV432" s="1"/>
      <c r="WWW432" s="1"/>
      <c r="WWX432" s="1"/>
      <c r="WWY432" s="1"/>
      <c r="WWZ432" s="1"/>
      <c r="WXA432" s="1"/>
      <c r="WXB432" s="1"/>
      <c r="WXC432" s="1"/>
      <c r="WXD432" s="1"/>
      <c r="WXE432" s="1"/>
      <c r="WXF432" s="1"/>
      <c r="WXG432" s="1"/>
      <c r="WXH432" s="1"/>
      <c r="WXI432" s="1"/>
      <c r="WXJ432" s="1"/>
      <c r="WXK432" s="1"/>
      <c r="WXL432" s="1"/>
      <c r="WXM432" s="1"/>
      <c r="WXN432" s="1"/>
      <c r="WXO432" s="1"/>
      <c r="WXP432" s="1"/>
      <c r="WXQ432" s="1"/>
      <c r="WXR432" s="1"/>
      <c r="WXS432" s="1"/>
      <c r="WXT432" s="1"/>
      <c r="WXU432" s="1"/>
      <c r="WXV432" s="1"/>
      <c r="WXW432" s="1"/>
      <c r="WXX432" s="1"/>
      <c r="WXY432" s="1"/>
      <c r="WXZ432" s="1"/>
      <c r="WYA432" s="1"/>
      <c r="WYB432" s="1"/>
      <c r="WYC432" s="1"/>
      <c r="WYD432" s="1"/>
      <c r="WYE432" s="1"/>
      <c r="WYF432" s="1"/>
      <c r="WYG432" s="1"/>
      <c r="WYH432" s="1"/>
      <c r="WYI432" s="1"/>
      <c r="WYJ432" s="1"/>
      <c r="WYK432" s="1"/>
      <c r="WYL432" s="1"/>
      <c r="WYM432" s="1"/>
      <c r="WYN432" s="1"/>
      <c r="WYO432" s="1"/>
      <c r="WYP432" s="1"/>
      <c r="WYQ432" s="1"/>
      <c r="WYR432" s="1"/>
      <c r="WYS432" s="1"/>
      <c r="WYT432" s="1"/>
      <c r="WYU432" s="1"/>
      <c r="WYV432" s="1"/>
      <c r="WYW432" s="1"/>
      <c r="WYX432" s="1"/>
      <c r="WYY432" s="1"/>
      <c r="WYZ432" s="1"/>
      <c r="WZA432" s="1"/>
      <c r="WZB432" s="1"/>
      <c r="WZC432" s="1"/>
      <c r="WZD432" s="1"/>
      <c r="WZE432" s="1"/>
      <c r="WZF432" s="1"/>
      <c r="WZG432" s="1"/>
      <c r="WZH432" s="1"/>
      <c r="WZI432" s="1"/>
      <c r="WZJ432" s="1"/>
      <c r="WZK432" s="1"/>
      <c r="WZL432" s="1"/>
      <c r="WZM432" s="1"/>
      <c r="WZN432" s="1"/>
      <c r="WZO432" s="1"/>
      <c r="WZP432" s="1"/>
      <c r="WZQ432" s="1"/>
      <c r="WZR432" s="1"/>
      <c r="WZS432" s="1"/>
      <c r="WZT432" s="1"/>
      <c r="WZU432" s="1"/>
      <c r="WZV432" s="1"/>
      <c r="WZW432" s="1"/>
      <c r="WZX432" s="1"/>
      <c r="WZY432" s="1"/>
      <c r="WZZ432" s="1"/>
      <c r="XAA432" s="1"/>
      <c r="XAB432" s="1"/>
      <c r="XAC432" s="1"/>
      <c r="XAD432" s="1"/>
      <c r="XAE432" s="1"/>
      <c r="XAF432" s="1"/>
      <c r="XAG432" s="1"/>
      <c r="XAH432" s="1"/>
      <c r="XAI432" s="1"/>
      <c r="XAJ432" s="1"/>
      <c r="XAK432" s="1"/>
      <c r="XAL432" s="1"/>
      <c r="XAM432" s="1"/>
      <c r="XAN432" s="1"/>
      <c r="XAO432" s="1"/>
      <c r="XAP432" s="1"/>
      <c r="XAQ432" s="1"/>
      <c r="XAR432" s="1"/>
      <c r="XAS432" s="1"/>
      <c r="XAT432" s="1"/>
      <c r="XAU432" s="1"/>
      <c r="XAV432" s="1"/>
      <c r="XAW432" s="1"/>
      <c r="XAX432" s="1"/>
      <c r="XAY432" s="1"/>
      <c r="XAZ432" s="1"/>
      <c r="XBA432" s="1"/>
      <c r="XBB432" s="1"/>
      <c r="XBC432" s="1"/>
      <c r="XBD432" s="1"/>
      <c r="XBE432" s="1"/>
      <c r="XBF432" s="1"/>
      <c r="XBG432" s="1"/>
      <c r="XBH432" s="1"/>
      <c r="XBI432" s="1"/>
      <c r="XBJ432" s="1"/>
      <c r="XBK432" s="1"/>
      <c r="XBL432" s="1"/>
      <c r="XBM432" s="1"/>
      <c r="XBN432" s="1"/>
      <c r="XBO432" s="1"/>
      <c r="XBP432" s="1"/>
      <c r="XBQ432" s="1"/>
      <c r="XBR432" s="1"/>
      <c r="XBS432" s="1"/>
      <c r="XBT432" s="1"/>
      <c r="XBU432" s="1"/>
      <c r="XBV432" s="1"/>
      <c r="XBW432" s="1"/>
      <c r="XBX432" s="1"/>
      <c r="XBY432" s="1"/>
      <c r="XBZ432" s="1"/>
      <c r="XCA432" s="1"/>
      <c r="XCB432" s="1"/>
      <c r="XCC432" s="1"/>
      <c r="XCD432" s="1"/>
      <c r="XCE432" s="1"/>
      <c r="XCF432" s="1"/>
      <c r="XCG432" s="1"/>
      <c r="XCH432" s="1"/>
      <c r="XCI432" s="1"/>
      <c r="XCJ432" s="1"/>
      <c r="XCK432" s="1"/>
      <c r="XCL432" s="1"/>
      <c r="XCM432" s="1"/>
      <c r="XCN432" s="1"/>
      <c r="XCO432" s="1"/>
      <c r="XCP432" s="1"/>
      <c r="XCQ432" s="1"/>
      <c r="XCR432" s="1"/>
      <c r="XCS432" s="1"/>
      <c r="XCT432" s="1"/>
      <c r="XCU432" s="1"/>
      <c r="XCV432" s="1"/>
      <c r="XCW432" s="1"/>
      <c r="XCX432" s="1"/>
      <c r="XCY432" s="1"/>
      <c r="XCZ432" s="1"/>
      <c r="XDA432" s="1"/>
      <c r="XDB432" s="1"/>
      <c r="XDC432" s="1"/>
      <c r="XDD432" s="1"/>
      <c r="XDE432" s="1"/>
      <c r="XDF432" s="1"/>
      <c r="XDG432" s="1"/>
      <c r="XDH432" s="1"/>
      <c r="XDI432" s="1"/>
      <c r="XDJ432" s="1"/>
    </row>
    <row r="433" spans="1:16338" ht="62.25" customHeight="1" x14ac:dyDescent="0.2">
      <c r="A433" s="77" t="s">
        <v>1724</v>
      </c>
      <c r="B433" s="77" t="s">
        <v>1636</v>
      </c>
      <c r="C433" s="77" t="s">
        <v>767</v>
      </c>
      <c r="D433" s="77" t="s">
        <v>768</v>
      </c>
      <c r="E433" s="77"/>
      <c r="F433" s="77" t="s">
        <v>761</v>
      </c>
      <c r="G433" s="77" t="s">
        <v>73</v>
      </c>
      <c r="H433" s="77" t="s">
        <v>74</v>
      </c>
      <c r="I433" s="77" t="s">
        <v>761</v>
      </c>
      <c r="J433" s="77" t="s">
        <v>1725</v>
      </c>
      <c r="K433" s="77" t="str">
        <f>J433</f>
        <v>Оказание услуг по организации доступа к сети Интернет офисных помещений (дополнительное соглашение)</v>
      </c>
      <c r="L433" s="77" t="s">
        <v>76</v>
      </c>
      <c r="M433" s="77"/>
      <c r="N433" s="77">
        <v>642</v>
      </c>
      <c r="O433" s="77" t="s">
        <v>186</v>
      </c>
      <c r="P433" s="77">
        <v>1</v>
      </c>
      <c r="Q433" s="77" t="s">
        <v>98</v>
      </c>
      <c r="R433" s="77" t="s">
        <v>78</v>
      </c>
      <c r="S433" s="81">
        <v>28.32</v>
      </c>
      <c r="T433" s="81">
        <f>S433</f>
        <v>28.32</v>
      </c>
      <c r="U433" s="86">
        <f t="shared" si="62"/>
        <v>28320</v>
      </c>
      <c r="V433" s="77">
        <v>2022</v>
      </c>
      <c r="W433" s="77" t="s">
        <v>80</v>
      </c>
      <c r="X433" s="77">
        <v>2022</v>
      </c>
      <c r="Y433" s="83" t="s">
        <v>82</v>
      </c>
      <c r="Z433" s="84" t="s">
        <v>178</v>
      </c>
      <c r="AA433" s="77">
        <v>2022</v>
      </c>
      <c r="AB433" s="83" t="s">
        <v>82</v>
      </c>
      <c r="AC433" s="83">
        <v>2022</v>
      </c>
      <c r="AD433" s="84" t="s">
        <v>82</v>
      </c>
      <c r="AE433" s="84">
        <v>2022</v>
      </c>
      <c r="AF433" s="84" t="s">
        <v>82</v>
      </c>
      <c r="AG433" s="84" t="s">
        <v>100</v>
      </c>
      <c r="AH433" s="84" t="s">
        <v>102</v>
      </c>
      <c r="AI433" s="84" t="s">
        <v>229</v>
      </c>
      <c r="AJ433" s="77" t="s">
        <v>142</v>
      </c>
      <c r="AK433" s="85">
        <v>0</v>
      </c>
      <c r="AL433" s="85">
        <v>348346</v>
      </c>
      <c r="AM433" s="85" t="s">
        <v>86</v>
      </c>
      <c r="AN433" s="85">
        <v>0</v>
      </c>
      <c r="AO433" s="85">
        <v>0</v>
      </c>
      <c r="AP433" s="77"/>
      <c r="AQ433" s="77" t="s">
        <v>88</v>
      </c>
      <c r="AR433" s="83"/>
      <c r="AS433" s="77" t="s">
        <v>90</v>
      </c>
      <c r="AT433" s="77" t="s">
        <v>91</v>
      </c>
      <c r="AU433" s="77" t="s">
        <v>765</v>
      </c>
    </row>
    <row r="434" spans="1:16338" s="90" customFormat="1" ht="82.5" customHeight="1" x14ac:dyDescent="0.2">
      <c r="A434" s="77" t="s">
        <v>1726</v>
      </c>
      <c r="B434" s="77" t="s">
        <v>1636</v>
      </c>
      <c r="C434" s="77" t="s">
        <v>1727</v>
      </c>
      <c r="D434" s="77" t="s">
        <v>1728</v>
      </c>
      <c r="E434" s="77"/>
      <c r="F434" s="77" t="s">
        <v>560</v>
      </c>
      <c r="G434" s="77" t="s">
        <v>73</v>
      </c>
      <c r="H434" s="77" t="s">
        <v>74</v>
      </c>
      <c r="I434" s="77" t="str">
        <f t="shared" ref="I434" si="73">F434</f>
        <v>СЭЭТО</v>
      </c>
      <c r="J434" s="77" t="s">
        <v>1729</v>
      </c>
      <c r="K434" s="77" t="str">
        <f>J434</f>
        <v>Поставка осветительного оборудования</v>
      </c>
      <c r="L434" s="77" t="s">
        <v>76</v>
      </c>
      <c r="M434" s="77"/>
      <c r="N434" s="77">
        <v>796</v>
      </c>
      <c r="O434" s="77" t="s">
        <v>632</v>
      </c>
      <c r="P434" s="77">
        <v>75</v>
      </c>
      <c r="Q434" s="77" t="s">
        <v>969</v>
      </c>
      <c r="R434" s="77" t="s">
        <v>970</v>
      </c>
      <c r="S434" s="81">
        <v>409.9</v>
      </c>
      <c r="T434" s="81">
        <f>S434</f>
        <v>409.9</v>
      </c>
      <c r="U434" s="86">
        <f t="shared" si="62"/>
        <v>409900</v>
      </c>
      <c r="V434" s="77">
        <v>2022</v>
      </c>
      <c r="W434" s="62" t="s">
        <v>82</v>
      </c>
      <c r="X434" s="62">
        <v>2022</v>
      </c>
      <c r="Y434" s="84" t="s">
        <v>82</v>
      </c>
      <c r="Z434" s="84" t="s">
        <v>178</v>
      </c>
      <c r="AA434" s="62">
        <v>2022</v>
      </c>
      <c r="AB434" s="62" t="s">
        <v>82</v>
      </c>
      <c r="AC434" s="83">
        <v>2022</v>
      </c>
      <c r="AD434" s="62" t="s">
        <v>102</v>
      </c>
      <c r="AE434" s="84">
        <v>2022</v>
      </c>
      <c r="AF434" s="84" t="s">
        <v>101</v>
      </c>
      <c r="AG434" s="84" t="s">
        <v>100</v>
      </c>
      <c r="AH434" s="84" t="s">
        <v>170</v>
      </c>
      <c r="AI434" s="84" t="s">
        <v>233</v>
      </c>
      <c r="AJ434" s="77" t="s">
        <v>85</v>
      </c>
      <c r="AK434" s="85">
        <v>1</v>
      </c>
      <c r="AL434" s="85">
        <v>348277</v>
      </c>
      <c r="AM434" s="85" t="s">
        <v>86</v>
      </c>
      <c r="AN434" s="77">
        <v>0</v>
      </c>
      <c r="AO434" s="85">
        <v>0</v>
      </c>
      <c r="AP434" s="77"/>
      <c r="AQ434" s="77" t="s">
        <v>240</v>
      </c>
      <c r="AR434" s="83" t="s">
        <v>89</v>
      </c>
      <c r="AS434" s="77" t="s">
        <v>90</v>
      </c>
      <c r="AT434" s="77" t="s">
        <v>91</v>
      </c>
      <c r="AU434" s="77"/>
    </row>
    <row r="435" spans="1:16338" ht="62.25" customHeight="1" x14ac:dyDescent="0.2">
      <c r="A435" s="77" t="s">
        <v>1730</v>
      </c>
      <c r="B435" s="77" t="s">
        <v>1636</v>
      </c>
      <c r="C435" s="77" t="s">
        <v>767</v>
      </c>
      <c r="D435" s="77" t="s">
        <v>768</v>
      </c>
      <c r="E435" s="77"/>
      <c r="F435" s="77" t="s">
        <v>761</v>
      </c>
      <c r="G435" s="77" t="s">
        <v>73</v>
      </c>
      <c r="H435" s="77" t="s">
        <v>74</v>
      </c>
      <c r="I435" s="77" t="s">
        <v>761</v>
      </c>
      <c r="J435" s="77" t="s">
        <v>1731</v>
      </c>
      <c r="K435" s="77" t="str">
        <f>J435</f>
        <v>Оказание услуг стационарной телефонной связи (дополнительное соглашение)</v>
      </c>
      <c r="L435" s="77" t="s">
        <v>76</v>
      </c>
      <c r="M435" s="77"/>
      <c r="N435" s="77">
        <v>642</v>
      </c>
      <c r="O435" s="77" t="s">
        <v>186</v>
      </c>
      <c r="P435" s="77">
        <v>1</v>
      </c>
      <c r="Q435" s="77" t="s">
        <v>98</v>
      </c>
      <c r="R435" s="77" t="s">
        <v>78</v>
      </c>
      <c r="S435" s="81">
        <v>136.5</v>
      </c>
      <c r="T435" s="81">
        <f>S435</f>
        <v>136.5</v>
      </c>
      <c r="U435" s="86">
        <f t="shared" si="62"/>
        <v>136500</v>
      </c>
      <c r="V435" s="77">
        <v>2022</v>
      </c>
      <c r="W435" s="77" t="s">
        <v>80</v>
      </c>
      <c r="X435" s="77">
        <v>2022</v>
      </c>
      <c r="Y435" s="83" t="s">
        <v>82</v>
      </c>
      <c r="Z435" s="84" t="s">
        <v>178</v>
      </c>
      <c r="AA435" s="77">
        <v>2022</v>
      </c>
      <c r="AB435" s="83" t="s">
        <v>82</v>
      </c>
      <c r="AC435" s="83">
        <v>2022</v>
      </c>
      <c r="AD435" s="84" t="s">
        <v>82</v>
      </c>
      <c r="AE435" s="84">
        <v>2022</v>
      </c>
      <c r="AF435" s="84" t="s">
        <v>79</v>
      </c>
      <c r="AG435" s="84" t="s">
        <v>100</v>
      </c>
      <c r="AH435" s="84" t="s">
        <v>102</v>
      </c>
      <c r="AI435" s="84" t="s">
        <v>229</v>
      </c>
      <c r="AJ435" s="77" t="s">
        <v>142</v>
      </c>
      <c r="AK435" s="85">
        <v>0</v>
      </c>
      <c r="AL435" s="85">
        <v>348346</v>
      </c>
      <c r="AM435" s="85" t="s">
        <v>86</v>
      </c>
      <c r="AN435" s="85">
        <v>0</v>
      </c>
      <c r="AO435" s="85">
        <v>0</v>
      </c>
      <c r="AP435" s="77"/>
      <c r="AQ435" s="77" t="s">
        <v>88</v>
      </c>
      <c r="AR435" s="83"/>
      <c r="AS435" s="77" t="s">
        <v>90</v>
      </c>
      <c r="AT435" s="77" t="s">
        <v>91</v>
      </c>
      <c r="AU435" s="77" t="s">
        <v>765</v>
      </c>
    </row>
    <row r="436" spans="1:16338" s="90" customFormat="1" ht="108" customHeight="1" x14ac:dyDescent="0.2">
      <c r="A436" s="77" t="s">
        <v>1732</v>
      </c>
      <c r="B436" s="77" t="s">
        <v>1636</v>
      </c>
      <c r="C436" s="77" t="s">
        <v>221</v>
      </c>
      <c r="D436" s="77" t="s">
        <v>1733</v>
      </c>
      <c r="E436" s="77"/>
      <c r="F436" s="77" t="s">
        <v>890</v>
      </c>
      <c r="G436" s="77" t="s">
        <v>891</v>
      </c>
      <c r="H436" s="77" t="s">
        <v>74</v>
      </c>
      <c r="I436" s="77" t="str">
        <f>F436</f>
        <v>СТЗ</v>
      </c>
      <c r="J436" s="77" t="s">
        <v>1734</v>
      </c>
      <c r="K436" s="77" t="str">
        <f>J436</f>
        <v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v>
      </c>
      <c r="L436" s="77" t="s">
        <v>76</v>
      </c>
      <c r="M436" s="77"/>
      <c r="N436" s="77">
        <v>642</v>
      </c>
      <c r="O436" s="77" t="s">
        <v>186</v>
      </c>
      <c r="P436" s="77">
        <v>1</v>
      </c>
      <c r="Q436" s="77" t="s">
        <v>969</v>
      </c>
      <c r="R436" s="77" t="s">
        <v>970</v>
      </c>
      <c r="S436" s="81">
        <v>4805.3324199999997</v>
      </c>
      <c r="T436" s="81">
        <f>S436</f>
        <v>4805.3324199999997</v>
      </c>
      <c r="U436" s="86">
        <f>S436*1000</f>
        <v>4805332.42</v>
      </c>
      <c r="V436" s="77">
        <v>2022</v>
      </c>
      <c r="W436" s="77" t="s">
        <v>80</v>
      </c>
      <c r="X436" s="77">
        <v>2022</v>
      </c>
      <c r="Y436" s="83" t="s">
        <v>82</v>
      </c>
      <c r="Z436" s="84" t="s">
        <v>178</v>
      </c>
      <c r="AA436" s="77">
        <v>2022</v>
      </c>
      <c r="AB436" s="83" t="s">
        <v>82</v>
      </c>
      <c r="AC436" s="83">
        <v>2022</v>
      </c>
      <c r="AD436" s="84" t="s">
        <v>82</v>
      </c>
      <c r="AE436" s="84">
        <v>2022</v>
      </c>
      <c r="AF436" s="84" t="s">
        <v>80</v>
      </c>
      <c r="AG436" s="84" t="s">
        <v>100</v>
      </c>
      <c r="AH436" s="84" t="s">
        <v>82</v>
      </c>
      <c r="AI436" s="84" t="s">
        <v>178</v>
      </c>
      <c r="AJ436" s="77" t="s">
        <v>142</v>
      </c>
      <c r="AK436" s="85">
        <v>0</v>
      </c>
      <c r="AL436" s="85">
        <v>348346</v>
      </c>
      <c r="AM436" s="85" t="s">
        <v>86</v>
      </c>
      <c r="AN436" s="85">
        <v>1</v>
      </c>
      <c r="AO436" s="85">
        <v>0</v>
      </c>
      <c r="AP436" s="77"/>
      <c r="AQ436" s="77" t="s">
        <v>343</v>
      </c>
      <c r="AR436" s="83"/>
      <c r="AS436" s="77" t="s">
        <v>90</v>
      </c>
      <c r="AT436" s="77" t="s">
        <v>91</v>
      </c>
      <c r="AU436" s="77"/>
    </row>
    <row r="437" spans="1:16338" s="76" customFormat="1" ht="63.75" x14ac:dyDescent="0.2">
      <c r="A437" s="77" t="s">
        <v>1735</v>
      </c>
      <c r="B437" s="77" t="s">
        <v>1636</v>
      </c>
      <c r="C437" s="77" t="s">
        <v>722</v>
      </c>
      <c r="D437" s="77" t="s">
        <v>810</v>
      </c>
      <c r="E437" s="77"/>
      <c r="F437" s="77" t="s">
        <v>811</v>
      </c>
      <c r="G437" s="77" t="s">
        <v>436</v>
      </c>
      <c r="H437" s="77" t="s">
        <v>74</v>
      </c>
      <c r="I437" s="77" t="str">
        <f>F437</f>
        <v>СТО</v>
      </c>
      <c r="J437" s="77" t="s">
        <v>812</v>
      </c>
      <c r="K437" s="77" t="str">
        <f>J437</f>
        <v>Оказание услуг по хранению материалов и ЗИП</v>
      </c>
      <c r="L437" s="77" t="s">
        <v>76</v>
      </c>
      <c r="M437" s="77"/>
      <c r="N437" s="77">
        <v>642</v>
      </c>
      <c r="O437" s="77" t="s">
        <v>77</v>
      </c>
      <c r="P437" s="77">
        <v>1</v>
      </c>
      <c r="Q437" s="77" t="s">
        <v>313</v>
      </c>
      <c r="R437" s="77" t="s">
        <v>138</v>
      </c>
      <c r="S437" s="81">
        <v>5500</v>
      </c>
      <c r="T437" s="81">
        <f>S437</f>
        <v>5500</v>
      </c>
      <c r="U437" s="86">
        <f>S437*1000</f>
        <v>5500000</v>
      </c>
      <c r="V437" s="77">
        <v>2022</v>
      </c>
      <c r="W437" s="77" t="s">
        <v>80</v>
      </c>
      <c r="X437" s="77">
        <v>2022</v>
      </c>
      <c r="Y437" s="83" t="s">
        <v>82</v>
      </c>
      <c r="Z437" s="84" t="s">
        <v>178</v>
      </c>
      <c r="AA437" s="77">
        <v>2022</v>
      </c>
      <c r="AB437" s="83" t="s">
        <v>82</v>
      </c>
      <c r="AC437" s="83">
        <v>2022</v>
      </c>
      <c r="AD437" s="84" t="s">
        <v>82</v>
      </c>
      <c r="AE437" s="84">
        <v>2022</v>
      </c>
      <c r="AF437" s="83" t="s">
        <v>82</v>
      </c>
      <c r="AG437" s="84" t="s">
        <v>100</v>
      </c>
      <c r="AH437" s="83" t="s">
        <v>111</v>
      </c>
      <c r="AI437" s="84" t="s">
        <v>112</v>
      </c>
      <c r="AJ437" s="77" t="s">
        <v>142</v>
      </c>
      <c r="AK437" s="85">
        <v>0</v>
      </c>
      <c r="AL437" s="85">
        <v>348346</v>
      </c>
      <c r="AM437" s="85" t="s">
        <v>86</v>
      </c>
      <c r="AN437" s="85">
        <v>1</v>
      </c>
      <c r="AO437" s="85">
        <v>0</v>
      </c>
      <c r="AP437" s="83"/>
      <c r="AQ437" s="62" t="s">
        <v>88</v>
      </c>
      <c r="AR437" s="83"/>
      <c r="AS437" s="77" t="s">
        <v>90</v>
      </c>
      <c r="AT437" s="77" t="s">
        <v>91</v>
      </c>
      <c r="AU437" s="77"/>
    </row>
    <row r="438" spans="1:16338" s="76" customFormat="1" ht="84.75" customHeight="1" x14ac:dyDescent="0.2">
      <c r="A438" s="77" t="s">
        <v>1736</v>
      </c>
      <c r="B438" s="77" t="s">
        <v>1636</v>
      </c>
      <c r="C438" s="77" t="s">
        <v>433</v>
      </c>
      <c r="D438" s="77" t="s">
        <v>427</v>
      </c>
      <c r="E438" s="77" t="s">
        <v>520</v>
      </c>
      <c r="F438" s="77" t="s">
        <v>630</v>
      </c>
      <c r="G438" s="77" t="s">
        <v>891</v>
      </c>
      <c r="H438" s="77" t="s">
        <v>74</v>
      </c>
      <c r="I438" s="77" t="s">
        <v>811</v>
      </c>
      <c r="J438" s="77" t="s">
        <v>1737</v>
      </c>
      <c r="K438" s="77" t="str">
        <f t="shared" ref="K438" si="74">J438</f>
        <v>Поставка двух дизельных электростанций</v>
      </c>
      <c r="L438" s="77" t="s">
        <v>76</v>
      </c>
      <c r="M438" s="77"/>
      <c r="N438" s="77">
        <v>796</v>
      </c>
      <c r="O438" s="77" t="s">
        <v>632</v>
      </c>
      <c r="P438" s="77">
        <v>2</v>
      </c>
      <c r="Q438" s="77" t="s">
        <v>217</v>
      </c>
      <c r="R438" s="77" t="s">
        <v>218</v>
      </c>
      <c r="S438" s="81">
        <v>58600</v>
      </c>
      <c r="T438" s="81">
        <f t="shared" ref="T438" si="75">S438</f>
        <v>58600</v>
      </c>
      <c r="U438" s="86">
        <f t="shared" ref="U438" si="76">S438*1000</f>
        <v>58600000</v>
      </c>
      <c r="V438" s="77">
        <v>2022</v>
      </c>
      <c r="W438" s="62" t="s">
        <v>82</v>
      </c>
      <c r="X438" s="62">
        <v>2022</v>
      </c>
      <c r="Y438" s="83" t="s">
        <v>82</v>
      </c>
      <c r="Z438" s="84" t="s">
        <v>178</v>
      </c>
      <c r="AA438" s="77">
        <v>2022</v>
      </c>
      <c r="AB438" s="83" t="s">
        <v>82</v>
      </c>
      <c r="AC438" s="83">
        <v>2022</v>
      </c>
      <c r="AD438" s="84" t="s">
        <v>102</v>
      </c>
      <c r="AE438" s="84">
        <v>2022</v>
      </c>
      <c r="AF438" s="84" t="s">
        <v>170</v>
      </c>
      <c r="AG438" s="84" t="s">
        <v>100</v>
      </c>
      <c r="AH438" s="84" t="s">
        <v>139</v>
      </c>
      <c r="AI438" s="84" t="s">
        <v>171</v>
      </c>
      <c r="AJ438" s="77" t="s">
        <v>142</v>
      </c>
      <c r="AK438" s="85">
        <v>0</v>
      </c>
      <c r="AL438" s="85">
        <v>348346</v>
      </c>
      <c r="AM438" s="85" t="s">
        <v>86</v>
      </c>
      <c r="AN438" s="85">
        <v>1</v>
      </c>
      <c r="AO438" s="85">
        <v>0</v>
      </c>
      <c r="AP438" s="77"/>
      <c r="AQ438" s="77" t="s">
        <v>240</v>
      </c>
      <c r="AR438" s="83"/>
      <c r="AS438" s="77" t="s">
        <v>90</v>
      </c>
      <c r="AT438" s="77" t="s">
        <v>91</v>
      </c>
      <c r="AU438" s="77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</row>
    <row r="439" spans="1:16338" s="76" customFormat="1" ht="63.75" x14ac:dyDescent="0.2">
      <c r="A439" s="77" t="s">
        <v>1738</v>
      </c>
      <c r="B439" s="77" t="s">
        <v>1636</v>
      </c>
      <c r="C439" s="77" t="s">
        <v>226</v>
      </c>
      <c r="D439" s="77" t="s">
        <v>266</v>
      </c>
      <c r="E439" s="77"/>
      <c r="F439" s="77" t="s">
        <v>1376</v>
      </c>
      <c r="G439" s="77" t="s">
        <v>73</v>
      </c>
      <c r="H439" s="77" t="s">
        <v>74</v>
      </c>
      <c r="I439" s="77" t="str">
        <f>F439</f>
        <v>ОП Крым</v>
      </c>
      <c r="J439" s="77" t="s">
        <v>1739</v>
      </c>
      <c r="K439" s="77" t="str">
        <f>J439</f>
        <v>Оказание услуг по аттестации специалистов сварочного производства</v>
      </c>
      <c r="L439" s="77" t="s">
        <v>76</v>
      </c>
      <c r="M439" s="77"/>
      <c r="N439" s="77">
        <v>642</v>
      </c>
      <c r="O439" s="77" t="s">
        <v>77</v>
      </c>
      <c r="P439" s="77">
        <v>1</v>
      </c>
      <c r="Q439" s="77" t="s">
        <v>313</v>
      </c>
      <c r="R439" s="77" t="s">
        <v>138</v>
      </c>
      <c r="S439" s="81">
        <v>200</v>
      </c>
      <c r="T439" s="81">
        <f>S439</f>
        <v>200</v>
      </c>
      <c r="U439" s="86">
        <f>S439*1000</f>
        <v>200000</v>
      </c>
      <c r="V439" s="77">
        <v>2022</v>
      </c>
      <c r="W439" s="77" t="s">
        <v>80</v>
      </c>
      <c r="X439" s="77">
        <v>2022</v>
      </c>
      <c r="Y439" s="83" t="s">
        <v>82</v>
      </c>
      <c r="Z439" s="84" t="s">
        <v>178</v>
      </c>
      <c r="AA439" s="77">
        <v>2022</v>
      </c>
      <c r="AB439" s="83" t="s">
        <v>82</v>
      </c>
      <c r="AC439" s="83">
        <v>2022</v>
      </c>
      <c r="AD439" s="84" t="s">
        <v>82</v>
      </c>
      <c r="AE439" s="84">
        <v>2022</v>
      </c>
      <c r="AF439" s="83" t="s">
        <v>82</v>
      </c>
      <c r="AG439" s="84" t="s">
        <v>100</v>
      </c>
      <c r="AH439" s="83" t="s">
        <v>170</v>
      </c>
      <c r="AI439" s="84" t="s">
        <v>233</v>
      </c>
      <c r="AJ439" s="77" t="s">
        <v>142</v>
      </c>
      <c r="AK439" s="85">
        <v>0</v>
      </c>
      <c r="AL439" s="85">
        <v>348346</v>
      </c>
      <c r="AM439" s="85" t="s">
        <v>86</v>
      </c>
      <c r="AN439" s="85">
        <v>0</v>
      </c>
      <c r="AO439" s="85">
        <v>0</v>
      </c>
      <c r="AP439" s="83"/>
      <c r="AQ439" s="62" t="s">
        <v>88</v>
      </c>
      <c r="AR439" s="83"/>
      <c r="AS439" s="77" t="s">
        <v>90</v>
      </c>
      <c r="AT439" s="77" t="s">
        <v>91</v>
      </c>
      <c r="AU439" s="77"/>
    </row>
    <row r="440" spans="1:16338" s="76" customFormat="1" ht="91.5" customHeight="1" x14ac:dyDescent="0.2">
      <c r="A440" s="77" t="s">
        <v>1740</v>
      </c>
      <c r="B440" s="77" t="s">
        <v>1636</v>
      </c>
      <c r="C440" s="77" t="s">
        <v>508</v>
      </c>
      <c r="D440" s="77" t="s">
        <v>505</v>
      </c>
      <c r="E440" s="77"/>
      <c r="F440" s="77" t="s">
        <v>490</v>
      </c>
      <c r="G440" s="77" t="s">
        <v>73</v>
      </c>
      <c r="H440" s="77" t="s">
        <v>74</v>
      </c>
      <c r="I440" s="77" t="str">
        <f>F440</f>
        <v>АСУТП</v>
      </c>
      <c r="J440" s="77" t="s">
        <v>1741</v>
      </c>
      <c r="K440" s="77" t="str">
        <f>J440</f>
        <v>Метрологические работы (услуги) по поверке средств измерений АИИС КУЭ</v>
      </c>
      <c r="L440" s="77" t="s">
        <v>76</v>
      </c>
      <c r="M440" s="77"/>
      <c r="N440" s="77">
        <v>642</v>
      </c>
      <c r="O440" s="77" t="s">
        <v>186</v>
      </c>
      <c r="P440" s="77">
        <v>1</v>
      </c>
      <c r="Q440" s="77" t="s">
        <v>1171</v>
      </c>
      <c r="R440" s="77" t="s">
        <v>1172</v>
      </c>
      <c r="S440" s="81">
        <v>437.298</v>
      </c>
      <c r="T440" s="81">
        <f>S440</f>
        <v>437.298</v>
      </c>
      <c r="U440" s="86">
        <f t="shared" ref="U440:U462" si="77">S440*1000</f>
        <v>437298</v>
      </c>
      <c r="V440" s="77">
        <v>2022</v>
      </c>
      <c r="W440" s="77" t="s">
        <v>80</v>
      </c>
      <c r="X440" s="77">
        <v>2022</v>
      </c>
      <c r="Y440" s="83" t="s">
        <v>82</v>
      </c>
      <c r="Z440" s="84" t="s">
        <v>178</v>
      </c>
      <c r="AA440" s="77">
        <v>2022</v>
      </c>
      <c r="AB440" s="83" t="s">
        <v>82</v>
      </c>
      <c r="AC440" s="83">
        <v>2022</v>
      </c>
      <c r="AD440" s="84" t="s">
        <v>82</v>
      </c>
      <c r="AE440" s="84">
        <v>2022</v>
      </c>
      <c r="AF440" s="83" t="s">
        <v>82</v>
      </c>
      <c r="AG440" s="84" t="s">
        <v>83</v>
      </c>
      <c r="AH440" s="83" t="s">
        <v>82</v>
      </c>
      <c r="AI440" s="84" t="s">
        <v>84</v>
      </c>
      <c r="AJ440" s="77" t="s">
        <v>85</v>
      </c>
      <c r="AK440" s="85">
        <v>1</v>
      </c>
      <c r="AL440" s="85">
        <v>348277</v>
      </c>
      <c r="AM440" s="85" t="s">
        <v>86</v>
      </c>
      <c r="AN440" s="77">
        <v>0</v>
      </c>
      <c r="AO440" s="85">
        <v>0</v>
      </c>
      <c r="AP440" s="77" t="s">
        <v>1742</v>
      </c>
      <c r="AQ440" s="77" t="s">
        <v>1743</v>
      </c>
      <c r="AR440" s="83" t="s">
        <v>89</v>
      </c>
      <c r="AS440" s="77" t="s">
        <v>90</v>
      </c>
      <c r="AT440" s="77" t="s">
        <v>91</v>
      </c>
      <c r="AU440" s="77"/>
    </row>
    <row r="441" spans="1:16338" s="76" customFormat="1" ht="73.5" customHeight="1" x14ac:dyDescent="0.2">
      <c r="A441" s="77" t="s">
        <v>1744</v>
      </c>
      <c r="B441" s="77" t="s">
        <v>1636</v>
      </c>
      <c r="C441" s="77" t="s">
        <v>260</v>
      </c>
      <c r="D441" s="77">
        <v>86</v>
      </c>
      <c r="E441" s="77"/>
      <c r="F441" s="77" t="s">
        <v>127</v>
      </c>
      <c r="G441" s="77" t="s">
        <v>73</v>
      </c>
      <c r="H441" s="77" t="s">
        <v>74</v>
      </c>
      <c r="I441" s="77" t="str">
        <f>F441</f>
        <v>ОУ</v>
      </c>
      <c r="J441" s="77" t="s">
        <v>128</v>
      </c>
      <c r="K441" s="77" t="s">
        <v>128</v>
      </c>
      <c r="L441" s="77" t="s">
        <v>76</v>
      </c>
      <c r="M441" s="77"/>
      <c r="N441" s="77">
        <v>642</v>
      </c>
      <c r="O441" s="77" t="s">
        <v>77</v>
      </c>
      <c r="P441" s="79">
        <v>1</v>
      </c>
      <c r="Q441" s="85" t="s">
        <v>98</v>
      </c>
      <c r="R441" s="77" t="s">
        <v>78</v>
      </c>
      <c r="S441" s="81">
        <v>3910</v>
      </c>
      <c r="T441" s="81">
        <v>2910</v>
      </c>
      <c r="U441" s="82">
        <f t="shared" si="77"/>
        <v>3910000</v>
      </c>
      <c r="V441" s="77">
        <v>2022</v>
      </c>
      <c r="W441" s="77" t="s">
        <v>80</v>
      </c>
      <c r="X441" s="77">
        <v>2022</v>
      </c>
      <c r="Y441" s="83" t="s">
        <v>82</v>
      </c>
      <c r="Z441" s="84" t="s">
        <v>178</v>
      </c>
      <c r="AA441" s="77">
        <v>2022</v>
      </c>
      <c r="AB441" s="83" t="s">
        <v>82</v>
      </c>
      <c r="AC441" s="83">
        <v>2022</v>
      </c>
      <c r="AD441" s="84" t="s">
        <v>102</v>
      </c>
      <c r="AE441" s="83">
        <v>2022</v>
      </c>
      <c r="AF441" s="84" t="s">
        <v>102</v>
      </c>
      <c r="AG441" s="83">
        <v>2023</v>
      </c>
      <c r="AH441" s="84" t="s">
        <v>102</v>
      </c>
      <c r="AI441" s="84" t="s">
        <v>103</v>
      </c>
      <c r="AJ441" s="77" t="s">
        <v>85</v>
      </c>
      <c r="AK441" s="85">
        <v>1</v>
      </c>
      <c r="AL441" s="85">
        <v>348277</v>
      </c>
      <c r="AM441" s="85" t="s">
        <v>86</v>
      </c>
      <c r="AN441" s="77">
        <v>0</v>
      </c>
      <c r="AO441" s="85">
        <v>0</v>
      </c>
      <c r="AP441" s="83" t="s">
        <v>130</v>
      </c>
      <c r="AQ441" s="83" t="s">
        <v>88</v>
      </c>
      <c r="AR441" s="83" t="s">
        <v>89</v>
      </c>
      <c r="AS441" s="77" t="s">
        <v>90</v>
      </c>
      <c r="AT441" s="77" t="s">
        <v>91</v>
      </c>
      <c r="AU441" s="77" t="s">
        <v>92</v>
      </c>
    </row>
    <row r="442" spans="1:16338" s="76" customFormat="1" ht="129.75" customHeight="1" x14ac:dyDescent="0.2">
      <c r="A442" s="77" t="s">
        <v>1745</v>
      </c>
      <c r="B442" s="77" t="s">
        <v>1636</v>
      </c>
      <c r="C442" s="77" t="s">
        <v>1746</v>
      </c>
      <c r="D442" s="77" t="s">
        <v>1747</v>
      </c>
      <c r="E442" s="77"/>
      <c r="F442" s="77" t="s">
        <v>670</v>
      </c>
      <c r="G442" s="77" t="s">
        <v>73</v>
      </c>
      <c r="H442" s="77" t="s">
        <v>74</v>
      </c>
      <c r="I442" s="77" t="str">
        <f>F442</f>
        <v>ПТО</v>
      </c>
      <c r="J442" s="77" t="s">
        <v>1748</v>
      </c>
      <c r="K442" s="77" t="str">
        <f>J442</f>
        <v>Оказание услуг по разработке разрешительной экологической документации на площадках размещения АО «Мобильные ГТЭС»</v>
      </c>
      <c r="L442" s="77" t="s">
        <v>76</v>
      </c>
      <c r="M442" s="77"/>
      <c r="N442" s="77">
        <v>642</v>
      </c>
      <c r="O442" s="77" t="s">
        <v>77</v>
      </c>
      <c r="P442" s="79">
        <v>1</v>
      </c>
      <c r="Q442" s="77" t="s">
        <v>1749</v>
      </c>
      <c r="R442" s="77" t="s">
        <v>1750</v>
      </c>
      <c r="S442" s="81">
        <v>3289.44</v>
      </c>
      <c r="T442" s="81">
        <f>S442</f>
        <v>3289.44</v>
      </c>
      <c r="U442" s="86">
        <f t="shared" si="77"/>
        <v>3289440</v>
      </c>
      <c r="V442" s="77">
        <v>2022</v>
      </c>
      <c r="W442" s="62" t="s">
        <v>82</v>
      </c>
      <c r="X442" s="62">
        <v>2022</v>
      </c>
      <c r="Y442" s="83" t="s">
        <v>82</v>
      </c>
      <c r="Z442" s="84" t="s">
        <v>178</v>
      </c>
      <c r="AA442" s="77">
        <v>2022</v>
      </c>
      <c r="AB442" s="83" t="s">
        <v>82</v>
      </c>
      <c r="AC442" s="83">
        <v>2022</v>
      </c>
      <c r="AD442" s="84" t="s">
        <v>102</v>
      </c>
      <c r="AE442" s="84">
        <v>2022</v>
      </c>
      <c r="AF442" s="84" t="s">
        <v>101</v>
      </c>
      <c r="AG442" s="84">
        <v>2022</v>
      </c>
      <c r="AH442" s="84" t="s">
        <v>114</v>
      </c>
      <c r="AI442" s="84" t="s">
        <v>239</v>
      </c>
      <c r="AJ442" s="77" t="s">
        <v>85</v>
      </c>
      <c r="AK442" s="85">
        <v>1</v>
      </c>
      <c r="AL442" s="85">
        <v>200611</v>
      </c>
      <c r="AM442" s="85" t="s">
        <v>86</v>
      </c>
      <c r="AN442" s="77">
        <v>1</v>
      </c>
      <c r="AO442" s="85">
        <v>0</v>
      </c>
      <c r="AP442" s="72"/>
      <c r="AQ442" s="83" t="s">
        <v>88</v>
      </c>
      <c r="AR442" s="83" t="s">
        <v>89</v>
      </c>
      <c r="AS442" s="77" t="s">
        <v>90</v>
      </c>
      <c r="AT442" s="77" t="s">
        <v>91</v>
      </c>
      <c r="AU442" s="77"/>
    </row>
    <row r="443" spans="1:16338" ht="62.25" customHeight="1" x14ac:dyDescent="0.2">
      <c r="A443" s="77" t="s">
        <v>1751</v>
      </c>
      <c r="B443" s="77" t="s">
        <v>1636</v>
      </c>
      <c r="C443" s="77" t="s">
        <v>759</v>
      </c>
      <c r="D443" s="77" t="s">
        <v>760</v>
      </c>
      <c r="E443" s="77"/>
      <c r="F443" s="77" t="s">
        <v>761</v>
      </c>
      <c r="G443" s="77" t="s">
        <v>73</v>
      </c>
      <c r="H443" s="77" t="s">
        <v>74</v>
      </c>
      <c r="I443" s="77" t="s">
        <v>761</v>
      </c>
      <c r="J443" s="77" t="s">
        <v>1752</v>
      </c>
      <c r="K443" s="77" t="str">
        <f>J443</f>
        <v>Оказание услуг по обслуживанию и наполнению корпоративного сайта (дополнительное соглашение)</v>
      </c>
      <c r="L443" s="77" t="s">
        <v>76</v>
      </c>
      <c r="M443" s="77"/>
      <c r="N443" s="77">
        <v>642</v>
      </c>
      <c r="O443" s="77" t="s">
        <v>186</v>
      </c>
      <c r="P443" s="77">
        <v>1</v>
      </c>
      <c r="Q443" s="77" t="s">
        <v>98</v>
      </c>
      <c r="R443" s="77" t="s">
        <v>78</v>
      </c>
      <c r="S443" s="81">
        <v>46.95</v>
      </c>
      <c r="T443" s="81">
        <f>S443</f>
        <v>46.95</v>
      </c>
      <c r="U443" s="86">
        <f t="shared" si="77"/>
        <v>46950</v>
      </c>
      <c r="V443" s="77">
        <v>2022</v>
      </c>
      <c r="W443" s="77" t="s">
        <v>80</v>
      </c>
      <c r="X443" s="77">
        <v>2022</v>
      </c>
      <c r="Y443" s="83" t="s">
        <v>82</v>
      </c>
      <c r="Z443" s="84" t="s">
        <v>178</v>
      </c>
      <c r="AA443" s="77">
        <v>2022</v>
      </c>
      <c r="AB443" s="83" t="s">
        <v>82</v>
      </c>
      <c r="AC443" s="83">
        <v>2022</v>
      </c>
      <c r="AD443" s="84" t="s">
        <v>82</v>
      </c>
      <c r="AE443" s="84">
        <v>2022</v>
      </c>
      <c r="AF443" s="84" t="s">
        <v>82</v>
      </c>
      <c r="AG443" s="84" t="s">
        <v>100</v>
      </c>
      <c r="AH443" s="84" t="s">
        <v>102</v>
      </c>
      <c r="AI443" s="84" t="s">
        <v>229</v>
      </c>
      <c r="AJ443" s="77" t="s">
        <v>142</v>
      </c>
      <c r="AK443" s="85">
        <v>0</v>
      </c>
      <c r="AL443" s="85">
        <v>348346</v>
      </c>
      <c r="AM443" s="85" t="s">
        <v>86</v>
      </c>
      <c r="AN443" s="85">
        <v>0</v>
      </c>
      <c r="AO443" s="85">
        <v>0</v>
      </c>
      <c r="AP443" s="77"/>
      <c r="AQ443" s="77" t="s">
        <v>88</v>
      </c>
      <c r="AR443" s="83"/>
      <c r="AS443" s="77" t="s">
        <v>90</v>
      </c>
      <c r="AT443" s="77" t="s">
        <v>91</v>
      </c>
      <c r="AU443" s="77" t="s">
        <v>92</v>
      </c>
    </row>
    <row r="444" spans="1:16338" s="76" customFormat="1" ht="84.75" customHeight="1" x14ac:dyDescent="0.2">
      <c r="A444" s="77" t="s">
        <v>1753</v>
      </c>
      <c r="B444" s="77" t="s">
        <v>1636</v>
      </c>
      <c r="C444" s="84" t="s">
        <v>647</v>
      </c>
      <c r="D444" s="77" t="s">
        <v>648</v>
      </c>
      <c r="E444" s="77" t="s">
        <v>1295</v>
      </c>
      <c r="F444" s="77" t="s">
        <v>630</v>
      </c>
      <c r="G444" s="77" t="s">
        <v>891</v>
      </c>
      <c r="H444" s="77" t="s">
        <v>74</v>
      </c>
      <c r="I444" s="77" t="s">
        <v>811</v>
      </c>
      <c r="J444" s="77" t="s">
        <v>1754</v>
      </c>
      <c r="K444" s="77" t="str">
        <f t="shared" ref="K444" si="78">J444</f>
        <v>Поставка двух турбокомпрессоров для ДГУ Alta-rus</v>
      </c>
      <c r="L444" s="77" t="s">
        <v>76</v>
      </c>
      <c r="M444" s="77"/>
      <c r="N444" s="77">
        <v>796</v>
      </c>
      <c r="O444" s="77" t="s">
        <v>632</v>
      </c>
      <c r="P444" s="77">
        <v>2</v>
      </c>
      <c r="Q444" s="77" t="s">
        <v>217</v>
      </c>
      <c r="R444" s="77" t="s">
        <v>218</v>
      </c>
      <c r="S444" s="81">
        <v>389.36099999999999</v>
      </c>
      <c r="T444" s="81">
        <f t="shared" ref="T444" si="79">S444</f>
        <v>389.36099999999999</v>
      </c>
      <c r="U444" s="86">
        <f t="shared" si="77"/>
        <v>389361</v>
      </c>
      <c r="V444" s="77">
        <v>2022</v>
      </c>
      <c r="W444" s="62" t="s">
        <v>82</v>
      </c>
      <c r="X444" s="62">
        <v>2022</v>
      </c>
      <c r="Y444" s="83" t="s">
        <v>82</v>
      </c>
      <c r="Z444" s="84" t="s">
        <v>178</v>
      </c>
      <c r="AA444" s="77">
        <v>2022</v>
      </c>
      <c r="AB444" s="83" t="s">
        <v>82</v>
      </c>
      <c r="AC444" s="83">
        <v>2022</v>
      </c>
      <c r="AD444" s="84" t="s">
        <v>82</v>
      </c>
      <c r="AE444" s="84">
        <v>2022</v>
      </c>
      <c r="AF444" s="84" t="s">
        <v>102</v>
      </c>
      <c r="AG444" s="84" t="s">
        <v>100</v>
      </c>
      <c r="AH444" s="84" t="s">
        <v>102</v>
      </c>
      <c r="AI444" s="84" t="s">
        <v>229</v>
      </c>
      <c r="AJ444" s="77" t="s">
        <v>142</v>
      </c>
      <c r="AK444" s="85">
        <v>0</v>
      </c>
      <c r="AL444" s="85">
        <v>348346</v>
      </c>
      <c r="AM444" s="85" t="s">
        <v>86</v>
      </c>
      <c r="AN444" s="85">
        <v>1</v>
      </c>
      <c r="AO444" s="85">
        <v>0</v>
      </c>
      <c r="AP444" s="77"/>
      <c r="AQ444" s="77" t="s">
        <v>240</v>
      </c>
      <c r="AR444" s="83"/>
      <c r="AS444" s="77" t="s">
        <v>90</v>
      </c>
      <c r="AT444" s="77" t="s">
        <v>91</v>
      </c>
      <c r="AU444" s="77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  <c r="KN444" s="1"/>
      <c r="KO444" s="1"/>
      <c r="KP444" s="1"/>
      <c r="KQ444" s="1"/>
      <c r="KR444" s="1"/>
      <c r="KS444" s="1"/>
      <c r="KT444" s="1"/>
      <c r="KU444" s="1"/>
      <c r="KV444" s="1"/>
      <c r="KW444" s="1"/>
      <c r="KX444" s="1"/>
      <c r="KY444" s="1"/>
      <c r="KZ444" s="1"/>
      <c r="LA444" s="1"/>
      <c r="LB444" s="1"/>
      <c r="LC444" s="1"/>
      <c r="LD444" s="1"/>
      <c r="LE444" s="1"/>
      <c r="LF444" s="1"/>
      <c r="LG444" s="1"/>
      <c r="LH444" s="1"/>
      <c r="LI444" s="1"/>
      <c r="LJ444" s="1"/>
      <c r="LK444" s="1"/>
      <c r="LL444" s="1"/>
      <c r="LM444" s="1"/>
      <c r="LN444" s="1"/>
      <c r="LO444" s="1"/>
      <c r="LP444" s="1"/>
      <c r="LQ444" s="1"/>
      <c r="LR444" s="1"/>
      <c r="LS444" s="1"/>
      <c r="LT444" s="1"/>
      <c r="LU444" s="1"/>
      <c r="LV444" s="1"/>
      <c r="LW444" s="1"/>
      <c r="LX444" s="1"/>
      <c r="LY444" s="1"/>
      <c r="LZ444" s="1"/>
      <c r="MA444" s="1"/>
      <c r="MB444" s="1"/>
      <c r="MC444" s="1"/>
      <c r="MD444" s="1"/>
      <c r="ME444" s="1"/>
      <c r="MF444" s="1"/>
      <c r="MG444" s="1"/>
      <c r="MH444" s="1"/>
      <c r="MI444" s="1"/>
      <c r="MJ444" s="1"/>
      <c r="MK444" s="1"/>
      <c r="ML444" s="1"/>
      <c r="MM444" s="1"/>
      <c r="MN444" s="1"/>
      <c r="MO444" s="1"/>
      <c r="MP444" s="1"/>
      <c r="MQ444" s="1"/>
      <c r="MR444" s="1"/>
      <c r="MS444" s="1"/>
      <c r="MT444" s="1"/>
      <c r="MU444" s="1"/>
      <c r="MV444" s="1"/>
      <c r="MW444" s="1"/>
      <c r="MX444" s="1"/>
      <c r="MY444" s="1"/>
      <c r="MZ444" s="1"/>
      <c r="NA444" s="1"/>
      <c r="NB444" s="1"/>
      <c r="NC444" s="1"/>
      <c r="ND444" s="1"/>
      <c r="NE444" s="1"/>
      <c r="NF444" s="1"/>
      <c r="NG444" s="1"/>
      <c r="NH444" s="1"/>
      <c r="NI444" s="1"/>
      <c r="NJ444" s="1"/>
      <c r="NK444" s="1"/>
      <c r="NL444" s="1"/>
      <c r="NM444" s="1"/>
      <c r="NN444" s="1"/>
      <c r="NO444" s="1"/>
      <c r="NP444" s="1"/>
      <c r="NQ444" s="1"/>
      <c r="NR444" s="1"/>
      <c r="NS444" s="1"/>
      <c r="NT444" s="1"/>
      <c r="NU444" s="1"/>
      <c r="NV444" s="1"/>
      <c r="NW444" s="1"/>
      <c r="NX444" s="1"/>
      <c r="NY444" s="1"/>
      <c r="NZ444" s="1"/>
      <c r="OA444" s="1"/>
      <c r="OB444" s="1"/>
      <c r="OC444" s="1"/>
      <c r="OD444" s="1"/>
      <c r="OE444" s="1"/>
      <c r="OF444" s="1"/>
      <c r="OG444" s="1"/>
      <c r="OH444" s="1"/>
      <c r="OI444" s="1"/>
      <c r="OJ444" s="1"/>
      <c r="OK444" s="1"/>
      <c r="OL444" s="1"/>
      <c r="OM444" s="1"/>
      <c r="ON444" s="1"/>
      <c r="OO444" s="1"/>
      <c r="OP444" s="1"/>
      <c r="OQ444" s="1"/>
      <c r="OR444" s="1"/>
      <c r="OS444" s="1"/>
      <c r="OT444" s="1"/>
      <c r="OU444" s="1"/>
      <c r="OV444" s="1"/>
      <c r="OW444" s="1"/>
      <c r="OX444" s="1"/>
      <c r="OY444" s="1"/>
      <c r="OZ444" s="1"/>
      <c r="PA444" s="1"/>
      <c r="PB444" s="1"/>
      <c r="PC444" s="1"/>
      <c r="PD444" s="1"/>
      <c r="PE444" s="1"/>
      <c r="PF444" s="1"/>
      <c r="PG444" s="1"/>
      <c r="PH444" s="1"/>
      <c r="PI444" s="1"/>
      <c r="PJ444" s="1"/>
      <c r="PK444" s="1"/>
      <c r="PL444" s="1"/>
      <c r="PM444" s="1"/>
      <c r="PN444" s="1"/>
      <c r="PO444" s="1"/>
      <c r="PP444" s="1"/>
      <c r="PQ444" s="1"/>
      <c r="PR444" s="1"/>
      <c r="PS444" s="1"/>
      <c r="PT444" s="1"/>
      <c r="PU444" s="1"/>
      <c r="PV444" s="1"/>
      <c r="PW444" s="1"/>
      <c r="PX444" s="1"/>
      <c r="PY444" s="1"/>
      <c r="PZ444" s="1"/>
      <c r="QA444" s="1"/>
      <c r="QB444" s="1"/>
      <c r="QC444" s="1"/>
      <c r="QD444" s="1"/>
      <c r="QE444" s="1"/>
      <c r="QF444" s="1"/>
      <c r="QG444" s="1"/>
      <c r="QH444" s="1"/>
      <c r="QI444" s="1"/>
      <c r="QJ444" s="1"/>
      <c r="QK444" s="1"/>
      <c r="QL444" s="1"/>
      <c r="QM444" s="1"/>
      <c r="QN444" s="1"/>
      <c r="QO444" s="1"/>
      <c r="QP444" s="1"/>
      <c r="QQ444" s="1"/>
      <c r="QR444" s="1"/>
      <c r="QS444" s="1"/>
      <c r="QT444" s="1"/>
      <c r="QU444" s="1"/>
      <c r="QV444" s="1"/>
      <c r="QW444" s="1"/>
      <c r="QX444" s="1"/>
      <c r="QY444" s="1"/>
      <c r="QZ444" s="1"/>
      <c r="RA444" s="1"/>
      <c r="RB444" s="1"/>
      <c r="RC444" s="1"/>
      <c r="RD444" s="1"/>
      <c r="RE444" s="1"/>
      <c r="RF444" s="1"/>
      <c r="RG444" s="1"/>
      <c r="RH444" s="1"/>
      <c r="RI444" s="1"/>
      <c r="RJ444" s="1"/>
      <c r="RK444" s="1"/>
      <c r="RL444" s="1"/>
      <c r="RM444" s="1"/>
      <c r="RN444" s="1"/>
      <c r="RO444" s="1"/>
      <c r="RP444" s="1"/>
      <c r="RQ444" s="1"/>
      <c r="RR444" s="1"/>
      <c r="RS444" s="1"/>
      <c r="RT444" s="1"/>
      <c r="RU444" s="1"/>
      <c r="RV444" s="1"/>
      <c r="RW444" s="1"/>
      <c r="RX444" s="1"/>
      <c r="RY444" s="1"/>
      <c r="RZ444" s="1"/>
      <c r="SA444" s="1"/>
      <c r="SB444" s="1"/>
      <c r="SC444" s="1"/>
      <c r="SD444" s="1"/>
      <c r="SE444" s="1"/>
      <c r="SF444" s="1"/>
      <c r="SG444" s="1"/>
      <c r="SH444" s="1"/>
      <c r="SI444" s="1"/>
      <c r="SJ444" s="1"/>
      <c r="SK444" s="1"/>
      <c r="SL444" s="1"/>
      <c r="SM444" s="1"/>
      <c r="SN444" s="1"/>
      <c r="SO444" s="1"/>
      <c r="SP444" s="1"/>
      <c r="SQ444" s="1"/>
      <c r="SR444" s="1"/>
      <c r="SS444" s="1"/>
      <c r="ST444" s="1"/>
      <c r="SU444" s="1"/>
      <c r="SV444" s="1"/>
      <c r="SW444" s="1"/>
      <c r="SX444" s="1"/>
      <c r="SY444" s="1"/>
      <c r="SZ444" s="1"/>
      <c r="TA444" s="1"/>
      <c r="TB444" s="1"/>
      <c r="TC444" s="1"/>
      <c r="TD444" s="1"/>
      <c r="TE444" s="1"/>
      <c r="TF444" s="1"/>
      <c r="TG444" s="1"/>
      <c r="TH444" s="1"/>
      <c r="TI444" s="1"/>
      <c r="TJ444" s="1"/>
      <c r="TK444" s="1"/>
      <c r="TL444" s="1"/>
      <c r="TM444" s="1"/>
      <c r="TN444" s="1"/>
      <c r="TO444" s="1"/>
      <c r="TP444" s="1"/>
      <c r="TQ444" s="1"/>
      <c r="TR444" s="1"/>
      <c r="TS444" s="1"/>
      <c r="TT444" s="1"/>
      <c r="TU444" s="1"/>
      <c r="TV444" s="1"/>
      <c r="TW444" s="1"/>
      <c r="TX444" s="1"/>
      <c r="TY444" s="1"/>
      <c r="TZ444" s="1"/>
      <c r="UA444" s="1"/>
      <c r="UB444" s="1"/>
      <c r="UC444" s="1"/>
      <c r="UD444" s="1"/>
      <c r="UE444" s="1"/>
      <c r="UF444" s="1"/>
      <c r="UG444" s="1"/>
      <c r="UH444" s="1"/>
      <c r="UI444" s="1"/>
      <c r="UJ444" s="1"/>
      <c r="UK444" s="1"/>
      <c r="UL444" s="1"/>
      <c r="UM444" s="1"/>
      <c r="UN444" s="1"/>
      <c r="UO444" s="1"/>
      <c r="UP444" s="1"/>
      <c r="UQ444" s="1"/>
      <c r="UR444" s="1"/>
      <c r="US444" s="1"/>
      <c r="UT444" s="1"/>
      <c r="UU444" s="1"/>
      <c r="UV444" s="1"/>
      <c r="UW444" s="1"/>
      <c r="UX444" s="1"/>
      <c r="UY444" s="1"/>
      <c r="UZ444" s="1"/>
      <c r="VA444" s="1"/>
      <c r="VB444" s="1"/>
      <c r="VC444" s="1"/>
      <c r="VD444" s="1"/>
      <c r="VE444" s="1"/>
      <c r="VF444" s="1"/>
      <c r="VG444" s="1"/>
      <c r="VH444" s="1"/>
      <c r="VI444" s="1"/>
      <c r="VJ444" s="1"/>
      <c r="VK444" s="1"/>
      <c r="VL444" s="1"/>
      <c r="VM444" s="1"/>
      <c r="VN444" s="1"/>
      <c r="VO444" s="1"/>
      <c r="VP444" s="1"/>
      <c r="VQ444" s="1"/>
      <c r="VR444" s="1"/>
      <c r="VS444" s="1"/>
      <c r="VT444" s="1"/>
      <c r="VU444" s="1"/>
      <c r="VV444" s="1"/>
      <c r="VW444" s="1"/>
      <c r="VX444" s="1"/>
      <c r="VY444" s="1"/>
      <c r="VZ444" s="1"/>
      <c r="WA444" s="1"/>
      <c r="WB444" s="1"/>
      <c r="WC444" s="1"/>
      <c r="WD444" s="1"/>
      <c r="WE444" s="1"/>
      <c r="WF444" s="1"/>
      <c r="WG444" s="1"/>
      <c r="WH444" s="1"/>
      <c r="WI444" s="1"/>
      <c r="WJ444" s="1"/>
      <c r="WK444" s="1"/>
      <c r="WL444" s="1"/>
      <c r="WM444" s="1"/>
      <c r="WN444" s="1"/>
      <c r="WO444" s="1"/>
      <c r="WP444" s="1"/>
      <c r="WQ444" s="1"/>
      <c r="WR444" s="1"/>
      <c r="WS444" s="1"/>
      <c r="WT444" s="1"/>
      <c r="WU444" s="1"/>
      <c r="WV444" s="1"/>
      <c r="WW444" s="1"/>
      <c r="WX444" s="1"/>
      <c r="WY444" s="1"/>
      <c r="WZ444" s="1"/>
      <c r="XA444" s="1"/>
      <c r="XB444" s="1"/>
      <c r="XC444" s="1"/>
      <c r="XD444" s="1"/>
      <c r="XE444" s="1"/>
      <c r="XF444" s="1"/>
      <c r="XG444" s="1"/>
      <c r="XH444" s="1"/>
      <c r="XI444" s="1"/>
      <c r="XJ444" s="1"/>
      <c r="XK444" s="1"/>
      <c r="XL444" s="1"/>
      <c r="XM444" s="1"/>
      <c r="XN444" s="1"/>
      <c r="XO444" s="1"/>
      <c r="XP444" s="1"/>
      <c r="XQ444" s="1"/>
      <c r="XR444" s="1"/>
      <c r="XS444" s="1"/>
      <c r="XT444" s="1"/>
      <c r="XU444" s="1"/>
      <c r="XV444" s="1"/>
      <c r="XW444" s="1"/>
      <c r="XX444" s="1"/>
      <c r="XY444" s="1"/>
      <c r="XZ444" s="1"/>
      <c r="YA444" s="1"/>
      <c r="YB444" s="1"/>
      <c r="YC444" s="1"/>
      <c r="YD444" s="1"/>
      <c r="YE444" s="1"/>
      <c r="YF444" s="1"/>
      <c r="YG444" s="1"/>
      <c r="YH444" s="1"/>
      <c r="YI444" s="1"/>
      <c r="YJ444" s="1"/>
      <c r="YK444" s="1"/>
      <c r="YL444" s="1"/>
      <c r="YM444" s="1"/>
      <c r="YN444" s="1"/>
      <c r="YO444" s="1"/>
      <c r="YP444" s="1"/>
      <c r="YQ444" s="1"/>
      <c r="YR444" s="1"/>
      <c r="YS444" s="1"/>
      <c r="YT444" s="1"/>
      <c r="YU444" s="1"/>
      <c r="YV444" s="1"/>
      <c r="YW444" s="1"/>
      <c r="YX444" s="1"/>
      <c r="YY444" s="1"/>
      <c r="YZ444" s="1"/>
      <c r="ZA444" s="1"/>
      <c r="ZB444" s="1"/>
      <c r="ZC444" s="1"/>
      <c r="ZD444" s="1"/>
      <c r="ZE444" s="1"/>
      <c r="ZF444" s="1"/>
      <c r="ZG444" s="1"/>
      <c r="ZH444" s="1"/>
      <c r="ZI444" s="1"/>
      <c r="ZJ444" s="1"/>
      <c r="ZK444" s="1"/>
      <c r="ZL444" s="1"/>
      <c r="ZM444" s="1"/>
      <c r="ZN444" s="1"/>
      <c r="ZO444" s="1"/>
      <c r="ZP444" s="1"/>
      <c r="ZQ444" s="1"/>
      <c r="ZR444" s="1"/>
      <c r="ZS444" s="1"/>
      <c r="ZT444" s="1"/>
      <c r="ZU444" s="1"/>
      <c r="ZV444" s="1"/>
      <c r="ZW444" s="1"/>
      <c r="ZX444" s="1"/>
      <c r="ZY444" s="1"/>
      <c r="ZZ444" s="1"/>
      <c r="AAA444" s="1"/>
      <c r="AAB444" s="1"/>
      <c r="AAC444" s="1"/>
      <c r="AAD444" s="1"/>
      <c r="AAE444" s="1"/>
      <c r="AAF444" s="1"/>
      <c r="AAG444" s="1"/>
      <c r="AAH444" s="1"/>
      <c r="AAI444" s="1"/>
      <c r="AAJ444" s="1"/>
      <c r="AAK444" s="1"/>
      <c r="AAL444" s="1"/>
      <c r="AAM444" s="1"/>
      <c r="AAN444" s="1"/>
      <c r="AAO444" s="1"/>
      <c r="AAP444" s="1"/>
      <c r="AAQ444" s="1"/>
      <c r="AAR444" s="1"/>
      <c r="AAS444" s="1"/>
      <c r="AAT444" s="1"/>
      <c r="AAU444" s="1"/>
      <c r="AAV444" s="1"/>
      <c r="AAW444" s="1"/>
      <c r="AAX444" s="1"/>
      <c r="AAY444" s="1"/>
      <c r="AAZ444" s="1"/>
      <c r="ABA444" s="1"/>
      <c r="ABB444" s="1"/>
      <c r="ABC444" s="1"/>
      <c r="ABD444" s="1"/>
      <c r="ABE444" s="1"/>
      <c r="ABF444" s="1"/>
      <c r="ABG444" s="1"/>
      <c r="ABH444" s="1"/>
      <c r="ABI444" s="1"/>
      <c r="ABJ444" s="1"/>
      <c r="ABK444" s="1"/>
      <c r="ABL444" s="1"/>
      <c r="ABM444" s="1"/>
      <c r="ABN444" s="1"/>
      <c r="ABO444" s="1"/>
      <c r="ABP444" s="1"/>
      <c r="ABQ444" s="1"/>
      <c r="ABR444" s="1"/>
      <c r="ABS444" s="1"/>
      <c r="ABT444" s="1"/>
      <c r="ABU444" s="1"/>
      <c r="ABV444" s="1"/>
      <c r="ABW444" s="1"/>
      <c r="ABX444" s="1"/>
      <c r="ABY444" s="1"/>
      <c r="ABZ444" s="1"/>
      <c r="ACA444" s="1"/>
      <c r="ACB444" s="1"/>
      <c r="ACC444" s="1"/>
      <c r="ACD444" s="1"/>
      <c r="ACE444" s="1"/>
      <c r="ACF444" s="1"/>
      <c r="ACG444" s="1"/>
      <c r="ACH444" s="1"/>
      <c r="ACI444" s="1"/>
      <c r="ACJ444" s="1"/>
      <c r="ACK444" s="1"/>
      <c r="ACL444" s="1"/>
      <c r="ACM444" s="1"/>
      <c r="ACN444" s="1"/>
      <c r="ACO444" s="1"/>
      <c r="ACP444" s="1"/>
      <c r="ACQ444" s="1"/>
      <c r="ACR444" s="1"/>
      <c r="ACS444" s="1"/>
      <c r="ACT444" s="1"/>
      <c r="ACU444" s="1"/>
      <c r="ACV444" s="1"/>
      <c r="ACW444" s="1"/>
      <c r="ACX444" s="1"/>
      <c r="ACY444" s="1"/>
      <c r="ACZ444" s="1"/>
      <c r="ADA444" s="1"/>
      <c r="ADB444" s="1"/>
      <c r="ADC444" s="1"/>
      <c r="ADD444" s="1"/>
      <c r="ADE444" s="1"/>
      <c r="ADF444" s="1"/>
      <c r="ADG444" s="1"/>
      <c r="ADH444" s="1"/>
      <c r="ADI444" s="1"/>
      <c r="ADJ444" s="1"/>
      <c r="ADK444" s="1"/>
      <c r="ADL444" s="1"/>
      <c r="ADM444" s="1"/>
      <c r="ADN444" s="1"/>
      <c r="ADO444" s="1"/>
      <c r="ADP444" s="1"/>
      <c r="ADQ444" s="1"/>
      <c r="ADR444" s="1"/>
      <c r="ADS444" s="1"/>
      <c r="ADT444" s="1"/>
      <c r="ADU444" s="1"/>
      <c r="ADV444" s="1"/>
      <c r="ADW444" s="1"/>
      <c r="ADX444" s="1"/>
      <c r="ADY444" s="1"/>
      <c r="ADZ444" s="1"/>
      <c r="AEA444" s="1"/>
      <c r="AEB444" s="1"/>
      <c r="AEC444" s="1"/>
      <c r="AED444" s="1"/>
      <c r="AEE444" s="1"/>
      <c r="AEF444" s="1"/>
      <c r="AEG444" s="1"/>
      <c r="AEH444" s="1"/>
      <c r="AEI444" s="1"/>
      <c r="AEJ444" s="1"/>
      <c r="AEK444" s="1"/>
      <c r="AEL444" s="1"/>
      <c r="AEM444" s="1"/>
      <c r="AEN444" s="1"/>
      <c r="AEO444" s="1"/>
      <c r="AEP444" s="1"/>
      <c r="AEQ444" s="1"/>
      <c r="AER444" s="1"/>
      <c r="AES444" s="1"/>
      <c r="AET444" s="1"/>
      <c r="AEU444" s="1"/>
      <c r="AEV444" s="1"/>
      <c r="AEW444" s="1"/>
      <c r="AEX444" s="1"/>
      <c r="AEY444" s="1"/>
      <c r="AEZ444" s="1"/>
      <c r="AFA444" s="1"/>
      <c r="AFB444" s="1"/>
      <c r="AFC444" s="1"/>
      <c r="AFD444" s="1"/>
      <c r="AFE444" s="1"/>
      <c r="AFF444" s="1"/>
      <c r="AFG444" s="1"/>
      <c r="AFH444" s="1"/>
      <c r="AFI444" s="1"/>
      <c r="AFJ444" s="1"/>
      <c r="AFK444" s="1"/>
      <c r="AFL444" s="1"/>
      <c r="AFM444" s="1"/>
      <c r="AFN444" s="1"/>
      <c r="AFO444" s="1"/>
      <c r="AFP444" s="1"/>
      <c r="AFQ444" s="1"/>
      <c r="AFR444" s="1"/>
      <c r="AFS444" s="1"/>
      <c r="AFT444" s="1"/>
      <c r="AFU444" s="1"/>
      <c r="AFV444" s="1"/>
      <c r="AFW444" s="1"/>
      <c r="AFX444" s="1"/>
      <c r="AFY444" s="1"/>
      <c r="AFZ444" s="1"/>
      <c r="AGA444" s="1"/>
      <c r="AGB444" s="1"/>
      <c r="AGC444" s="1"/>
      <c r="AGD444" s="1"/>
      <c r="AGE444" s="1"/>
      <c r="AGF444" s="1"/>
      <c r="AGG444" s="1"/>
      <c r="AGH444" s="1"/>
      <c r="AGI444" s="1"/>
      <c r="AGJ444" s="1"/>
      <c r="AGK444" s="1"/>
      <c r="AGL444" s="1"/>
      <c r="AGM444" s="1"/>
      <c r="AGN444" s="1"/>
      <c r="AGO444" s="1"/>
      <c r="AGP444" s="1"/>
      <c r="AGQ444" s="1"/>
      <c r="AGR444" s="1"/>
      <c r="AGS444" s="1"/>
      <c r="AGT444" s="1"/>
      <c r="AGU444" s="1"/>
      <c r="AGV444" s="1"/>
      <c r="AGW444" s="1"/>
      <c r="AGX444" s="1"/>
      <c r="AGY444" s="1"/>
      <c r="AGZ444" s="1"/>
      <c r="AHA444" s="1"/>
      <c r="AHB444" s="1"/>
      <c r="AHC444" s="1"/>
      <c r="AHD444" s="1"/>
      <c r="AHE444" s="1"/>
      <c r="AHF444" s="1"/>
      <c r="AHG444" s="1"/>
      <c r="AHH444" s="1"/>
      <c r="AHI444" s="1"/>
      <c r="AHJ444" s="1"/>
      <c r="AHK444" s="1"/>
      <c r="AHL444" s="1"/>
      <c r="AHM444" s="1"/>
      <c r="AHN444" s="1"/>
      <c r="AHO444" s="1"/>
      <c r="AHP444" s="1"/>
      <c r="AHQ444" s="1"/>
      <c r="AHR444" s="1"/>
      <c r="AHS444" s="1"/>
      <c r="AHT444" s="1"/>
      <c r="AHU444" s="1"/>
      <c r="AHV444" s="1"/>
      <c r="AHW444" s="1"/>
      <c r="AHX444" s="1"/>
      <c r="AHY444" s="1"/>
      <c r="AHZ444" s="1"/>
      <c r="AIA444" s="1"/>
      <c r="AIB444" s="1"/>
      <c r="AIC444" s="1"/>
      <c r="AID444" s="1"/>
      <c r="AIE444" s="1"/>
      <c r="AIF444" s="1"/>
      <c r="AIG444" s="1"/>
      <c r="AIH444" s="1"/>
      <c r="AII444" s="1"/>
      <c r="AIJ444" s="1"/>
      <c r="AIK444" s="1"/>
      <c r="AIL444" s="1"/>
      <c r="AIM444" s="1"/>
      <c r="AIN444" s="1"/>
      <c r="AIO444" s="1"/>
      <c r="AIP444" s="1"/>
      <c r="AIQ444" s="1"/>
      <c r="AIR444" s="1"/>
      <c r="AIS444" s="1"/>
      <c r="AIT444" s="1"/>
      <c r="AIU444" s="1"/>
      <c r="AIV444" s="1"/>
      <c r="AIW444" s="1"/>
      <c r="AIX444" s="1"/>
      <c r="AIY444" s="1"/>
      <c r="AIZ444" s="1"/>
      <c r="AJA444" s="1"/>
      <c r="AJB444" s="1"/>
      <c r="AJC444" s="1"/>
      <c r="AJD444" s="1"/>
      <c r="AJE444" s="1"/>
      <c r="AJF444" s="1"/>
      <c r="AJG444" s="1"/>
      <c r="AJH444" s="1"/>
      <c r="AJI444" s="1"/>
      <c r="AJJ444" s="1"/>
      <c r="AJK444" s="1"/>
      <c r="AJL444" s="1"/>
      <c r="AJM444" s="1"/>
      <c r="AJN444" s="1"/>
      <c r="AJO444" s="1"/>
      <c r="AJP444" s="1"/>
      <c r="AJQ444" s="1"/>
      <c r="AJR444" s="1"/>
      <c r="AJS444" s="1"/>
      <c r="AJT444" s="1"/>
      <c r="AJU444" s="1"/>
      <c r="AJV444" s="1"/>
      <c r="AJW444" s="1"/>
      <c r="AJX444" s="1"/>
      <c r="AJY444" s="1"/>
      <c r="AJZ444" s="1"/>
      <c r="AKA444" s="1"/>
      <c r="AKB444" s="1"/>
      <c r="AKC444" s="1"/>
      <c r="AKD444" s="1"/>
      <c r="AKE444" s="1"/>
      <c r="AKF444" s="1"/>
      <c r="AKG444" s="1"/>
      <c r="AKH444" s="1"/>
      <c r="AKI444" s="1"/>
      <c r="AKJ444" s="1"/>
      <c r="AKK444" s="1"/>
      <c r="AKL444" s="1"/>
      <c r="AKM444" s="1"/>
      <c r="AKN444" s="1"/>
      <c r="AKO444" s="1"/>
      <c r="AKP444" s="1"/>
      <c r="AKQ444" s="1"/>
      <c r="AKR444" s="1"/>
      <c r="AKS444" s="1"/>
      <c r="AKT444" s="1"/>
      <c r="AKU444" s="1"/>
      <c r="AKV444" s="1"/>
      <c r="AKW444" s="1"/>
      <c r="AKX444" s="1"/>
      <c r="AKY444" s="1"/>
      <c r="AKZ444" s="1"/>
      <c r="ALA444" s="1"/>
      <c r="ALB444" s="1"/>
      <c r="ALC444" s="1"/>
      <c r="ALD444" s="1"/>
      <c r="ALE444" s="1"/>
      <c r="ALF444" s="1"/>
      <c r="ALG444" s="1"/>
      <c r="ALH444" s="1"/>
      <c r="ALI444" s="1"/>
      <c r="ALJ444" s="1"/>
      <c r="ALK444" s="1"/>
      <c r="ALL444" s="1"/>
      <c r="ALM444" s="1"/>
      <c r="ALN444" s="1"/>
      <c r="ALO444" s="1"/>
      <c r="ALP444" s="1"/>
      <c r="ALQ444" s="1"/>
      <c r="ALR444" s="1"/>
      <c r="ALS444" s="1"/>
      <c r="ALT444" s="1"/>
      <c r="ALU444" s="1"/>
      <c r="ALV444" s="1"/>
      <c r="ALW444" s="1"/>
      <c r="ALX444" s="1"/>
      <c r="ALY444" s="1"/>
      <c r="ALZ444" s="1"/>
      <c r="AMA444" s="1"/>
      <c r="AMB444" s="1"/>
      <c r="AMC444" s="1"/>
      <c r="AMD444" s="1"/>
      <c r="AME444" s="1"/>
      <c r="AMF444" s="1"/>
      <c r="AMG444" s="1"/>
      <c r="AMH444" s="1"/>
      <c r="AMI444" s="1"/>
      <c r="AMJ444" s="1"/>
      <c r="AMK444" s="1"/>
      <c r="AML444" s="1"/>
      <c r="AMM444" s="1"/>
      <c r="AMN444" s="1"/>
      <c r="AMO444" s="1"/>
      <c r="AMP444" s="1"/>
      <c r="AMQ444" s="1"/>
      <c r="AMR444" s="1"/>
      <c r="AMS444" s="1"/>
      <c r="AMT444" s="1"/>
      <c r="AMU444" s="1"/>
      <c r="AMV444" s="1"/>
      <c r="AMW444" s="1"/>
      <c r="AMX444" s="1"/>
      <c r="AMY444" s="1"/>
      <c r="AMZ444" s="1"/>
      <c r="ANA444" s="1"/>
      <c r="ANB444" s="1"/>
      <c r="ANC444" s="1"/>
      <c r="AND444" s="1"/>
      <c r="ANE444" s="1"/>
      <c r="ANF444" s="1"/>
      <c r="ANG444" s="1"/>
      <c r="ANH444" s="1"/>
      <c r="ANI444" s="1"/>
      <c r="ANJ444" s="1"/>
      <c r="ANK444" s="1"/>
      <c r="ANL444" s="1"/>
      <c r="ANM444" s="1"/>
      <c r="ANN444" s="1"/>
      <c r="ANO444" s="1"/>
      <c r="ANP444" s="1"/>
      <c r="ANQ444" s="1"/>
      <c r="ANR444" s="1"/>
      <c r="ANS444" s="1"/>
      <c r="ANT444" s="1"/>
      <c r="ANU444" s="1"/>
      <c r="ANV444" s="1"/>
      <c r="ANW444" s="1"/>
      <c r="ANX444" s="1"/>
      <c r="ANY444" s="1"/>
      <c r="ANZ444" s="1"/>
      <c r="AOA444" s="1"/>
      <c r="AOB444" s="1"/>
      <c r="AOC444" s="1"/>
      <c r="AOD444" s="1"/>
      <c r="AOE444" s="1"/>
      <c r="AOF444" s="1"/>
      <c r="AOG444" s="1"/>
      <c r="AOH444" s="1"/>
      <c r="AOI444" s="1"/>
      <c r="AOJ444" s="1"/>
      <c r="AOK444" s="1"/>
      <c r="AOL444" s="1"/>
      <c r="AOM444" s="1"/>
      <c r="AON444" s="1"/>
      <c r="AOO444" s="1"/>
      <c r="AOP444" s="1"/>
      <c r="AOQ444" s="1"/>
      <c r="AOR444" s="1"/>
      <c r="AOS444" s="1"/>
      <c r="AOT444" s="1"/>
      <c r="AOU444" s="1"/>
      <c r="AOV444" s="1"/>
      <c r="AOW444" s="1"/>
      <c r="AOX444" s="1"/>
      <c r="AOY444" s="1"/>
      <c r="AOZ444" s="1"/>
      <c r="APA444" s="1"/>
      <c r="APB444" s="1"/>
      <c r="APC444" s="1"/>
      <c r="APD444" s="1"/>
      <c r="APE444" s="1"/>
      <c r="APF444" s="1"/>
      <c r="APG444" s="1"/>
      <c r="APH444" s="1"/>
      <c r="API444" s="1"/>
      <c r="APJ444" s="1"/>
      <c r="APK444" s="1"/>
      <c r="APL444" s="1"/>
      <c r="APM444" s="1"/>
      <c r="APN444" s="1"/>
      <c r="APO444" s="1"/>
      <c r="APP444" s="1"/>
      <c r="APQ444" s="1"/>
      <c r="APR444" s="1"/>
      <c r="APS444" s="1"/>
      <c r="APT444" s="1"/>
      <c r="APU444" s="1"/>
      <c r="APV444" s="1"/>
      <c r="APW444" s="1"/>
      <c r="APX444" s="1"/>
      <c r="APY444" s="1"/>
      <c r="APZ444" s="1"/>
      <c r="AQA444" s="1"/>
      <c r="AQB444" s="1"/>
      <c r="AQC444" s="1"/>
      <c r="AQD444" s="1"/>
      <c r="AQE444" s="1"/>
      <c r="AQF444" s="1"/>
      <c r="AQG444" s="1"/>
      <c r="AQH444" s="1"/>
      <c r="AQI444" s="1"/>
      <c r="AQJ444" s="1"/>
      <c r="AQK444" s="1"/>
      <c r="AQL444" s="1"/>
      <c r="AQM444" s="1"/>
      <c r="AQN444" s="1"/>
      <c r="AQO444" s="1"/>
      <c r="AQP444" s="1"/>
      <c r="AQQ444" s="1"/>
      <c r="AQR444" s="1"/>
      <c r="AQS444" s="1"/>
      <c r="AQT444" s="1"/>
      <c r="AQU444" s="1"/>
      <c r="AQV444" s="1"/>
      <c r="AQW444" s="1"/>
      <c r="AQX444" s="1"/>
      <c r="AQY444" s="1"/>
      <c r="AQZ444" s="1"/>
      <c r="ARA444" s="1"/>
      <c r="ARB444" s="1"/>
      <c r="ARC444" s="1"/>
      <c r="ARD444" s="1"/>
      <c r="ARE444" s="1"/>
      <c r="ARF444" s="1"/>
      <c r="ARG444" s="1"/>
      <c r="ARH444" s="1"/>
      <c r="ARI444" s="1"/>
      <c r="ARJ444" s="1"/>
      <c r="ARK444" s="1"/>
      <c r="ARL444" s="1"/>
      <c r="ARM444" s="1"/>
      <c r="ARN444" s="1"/>
      <c r="ARO444" s="1"/>
      <c r="ARP444" s="1"/>
      <c r="ARQ444" s="1"/>
      <c r="ARR444" s="1"/>
      <c r="ARS444" s="1"/>
      <c r="ART444" s="1"/>
      <c r="ARU444" s="1"/>
      <c r="ARV444" s="1"/>
      <c r="ARW444" s="1"/>
      <c r="ARX444" s="1"/>
      <c r="ARY444" s="1"/>
      <c r="ARZ444" s="1"/>
      <c r="ASA444" s="1"/>
      <c r="ASB444" s="1"/>
      <c r="ASC444" s="1"/>
      <c r="ASD444" s="1"/>
      <c r="ASE444" s="1"/>
      <c r="ASF444" s="1"/>
      <c r="ASG444" s="1"/>
      <c r="ASH444" s="1"/>
      <c r="ASI444" s="1"/>
      <c r="ASJ444" s="1"/>
      <c r="ASK444" s="1"/>
      <c r="ASL444" s="1"/>
      <c r="ASM444" s="1"/>
      <c r="ASN444" s="1"/>
      <c r="ASO444" s="1"/>
      <c r="ASP444" s="1"/>
      <c r="ASQ444" s="1"/>
      <c r="ASR444" s="1"/>
      <c r="ASS444" s="1"/>
      <c r="AST444" s="1"/>
      <c r="ASU444" s="1"/>
      <c r="ASV444" s="1"/>
      <c r="ASW444" s="1"/>
      <c r="ASX444" s="1"/>
      <c r="ASY444" s="1"/>
      <c r="ASZ444" s="1"/>
      <c r="ATA444" s="1"/>
      <c r="ATB444" s="1"/>
      <c r="ATC444" s="1"/>
      <c r="ATD444" s="1"/>
      <c r="ATE444" s="1"/>
      <c r="ATF444" s="1"/>
      <c r="ATG444" s="1"/>
      <c r="ATH444" s="1"/>
      <c r="ATI444" s="1"/>
      <c r="ATJ444" s="1"/>
      <c r="ATK444" s="1"/>
      <c r="ATL444" s="1"/>
      <c r="ATM444" s="1"/>
      <c r="ATN444" s="1"/>
      <c r="ATO444" s="1"/>
      <c r="ATP444" s="1"/>
      <c r="ATQ444" s="1"/>
      <c r="ATR444" s="1"/>
      <c r="ATS444" s="1"/>
      <c r="ATT444" s="1"/>
      <c r="ATU444" s="1"/>
      <c r="ATV444" s="1"/>
      <c r="ATW444" s="1"/>
      <c r="ATX444" s="1"/>
      <c r="ATY444" s="1"/>
      <c r="ATZ444" s="1"/>
      <c r="AUA444" s="1"/>
      <c r="AUB444" s="1"/>
      <c r="AUC444" s="1"/>
      <c r="AUD444" s="1"/>
      <c r="AUE444" s="1"/>
      <c r="AUF444" s="1"/>
      <c r="AUG444" s="1"/>
      <c r="AUH444" s="1"/>
      <c r="AUI444" s="1"/>
      <c r="AUJ444" s="1"/>
      <c r="AUK444" s="1"/>
      <c r="AUL444" s="1"/>
      <c r="AUM444" s="1"/>
      <c r="AUN444" s="1"/>
      <c r="AUO444" s="1"/>
      <c r="AUP444" s="1"/>
      <c r="AUQ444" s="1"/>
      <c r="AUR444" s="1"/>
      <c r="AUS444" s="1"/>
      <c r="AUT444" s="1"/>
      <c r="AUU444" s="1"/>
      <c r="AUV444" s="1"/>
      <c r="AUW444" s="1"/>
      <c r="AUX444" s="1"/>
      <c r="AUY444" s="1"/>
      <c r="AUZ444" s="1"/>
      <c r="AVA444" s="1"/>
      <c r="AVB444" s="1"/>
      <c r="AVC444" s="1"/>
      <c r="AVD444" s="1"/>
      <c r="AVE444" s="1"/>
      <c r="AVF444" s="1"/>
      <c r="AVG444" s="1"/>
      <c r="AVH444" s="1"/>
      <c r="AVI444" s="1"/>
      <c r="AVJ444" s="1"/>
      <c r="AVK444" s="1"/>
      <c r="AVL444" s="1"/>
      <c r="AVM444" s="1"/>
      <c r="AVN444" s="1"/>
      <c r="AVO444" s="1"/>
      <c r="AVP444" s="1"/>
      <c r="AVQ444" s="1"/>
      <c r="AVR444" s="1"/>
      <c r="AVS444" s="1"/>
      <c r="AVT444" s="1"/>
      <c r="AVU444" s="1"/>
      <c r="AVV444" s="1"/>
      <c r="AVW444" s="1"/>
      <c r="AVX444" s="1"/>
      <c r="AVY444" s="1"/>
      <c r="AVZ444" s="1"/>
      <c r="AWA444" s="1"/>
      <c r="AWB444" s="1"/>
      <c r="AWC444" s="1"/>
      <c r="AWD444" s="1"/>
      <c r="AWE444" s="1"/>
      <c r="AWF444" s="1"/>
      <c r="AWG444" s="1"/>
      <c r="AWH444" s="1"/>
      <c r="AWI444" s="1"/>
      <c r="AWJ444" s="1"/>
      <c r="AWK444" s="1"/>
      <c r="AWL444" s="1"/>
      <c r="AWM444" s="1"/>
      <c r="AWN444" s="1"/>
      <c r="AWO444" s="1"/>
      <c r="AWP444" s="1"/>
      <c r="AWQ444" s="1"/>
      <c r="AWR444" s="1"/>
      <c r="AWS444" s="1"/>
      <c r="AWT444" s="1"/>
      <c r="AWU444" s="1"/>
      <c r="AWV444" s="1"/>
      <c r="AWW444" s="1"/>
      <c r="AWX444" s="1"/>
      <c r="AWY444" s="1"/>
      <c r="AWZ444" s="1"/>
      <c r="AXA444" s="1"/>
      <c r="AXB444" s="1"/>
      <c r="AXC444" s="1"/>
      <c r="AXD444" s="1"/>
      <c r="AXE444" s="1"/>
      <c r="AXF444" s="1"/>
      <c r="AXG444" s="1"/>
      <c r="AXH444" s="1"/>
      <c r="AXI444" s="1"/>
      <c r="AXJ444" s="1"/>
      <c r="AXK444" s="1"/>
      <c r="AXL444" s="1"/>
      <c r="AXM444" s="1"/>
      <c r="AXN444" s="1"/>
      <c r="AXO444" s="1"/>
      <c r="AXP444" s="1"/>
      <c r="AXQ444" s="1"/>
      <c r="AXR444" s="1"/>
      <c r="AXS444" s="1"/>
      <c r="AXT444" s="1"/>
      <c r="AXU444" s="1"/>
      <c r="AXV444" s="1"/>
      <c r="AXW444" s="1"/>
      <c r="AXX444" s="1"/>
      <c r="AXY444" s="1"/>
      <c r="AXZ444" s="1"/>
      <c r="AYA444" s="1"/>
      <c r="AYB444" s="1"/>
      <c r="AYC444" s="1"/>
      <c r="AYD444" s="1"/>
      <c r="AYE444" s="1"/>
      <c r="AYF444" s="1"/>
      <c r="AYG444" s="1"/>
      <c r="AYH444" s="1"/>
      <c r="AYI444" s="1"/>
      <c r="AYJ444" s="1"/>
      <c r="AYK444" s="1"/>
      <c r="AYL444" s="1"/>
      <c r="AYM444" s="1"/>
      <c r="AYN444" s="1"/>
      <c r="AYO444" s="1"/>
      <c r="AYP444" s="1"/>
      <c r="AYQ444" s="1"/>
      <c r="AYR444" s="1"/>
      <c r="AYS444" s="1"/>
      <c r="AYT444" s="1"/>
      <c r="AYU444" s="1"/>
      <c r="AYV444" s="1"/>
      <c r="AYW444" s="1"/>
      <c r="AYX444" s="1"/>
      <c r="AYY444" s="1"/>
      <c r="AYZ444" s="1"/>
      <c r="AZA444" s="1"/>
      <c r="AZB444" s="1"/>
      <c r="AZC444" s="1"/>
      <c r="AZD444" s="1"/>
      <c r="AZE444" s="1"/>
      <c r="AZF444" s="1"/>
      <c r="AZG444" s="1"/>
      <c r="AZH444" s="1"/>
      <c r="AZI444" s="1"/>
      <c r="AZJ444" s="1"/>
      <c r="AZK444" s="1"/>
      <c r="AZL444" s="1"/>
      <c r="AZM444" s="1"/>
      <c r="AZN444" s="1"/>
      <c r="AZO444" s="1"/>
      <c r="AZP444" s="1"/>
      <c r="AZQ444" s="1"/>
      <c r="AZR444" s="1"/>
      <c r="AZS444" s="1"/>
      <c r="AZT444" s="1"/>
      <c r="AZU444" s="1"/>
      <c r="AZV444" s="1"/>
      <c r="AZW444" s="1"/>
      <c r="AZX444" s="1"/>
      <c r="AZY444" s="1"/>
      <c r="AZZ444" s="1"/>
      <c r="BAA444" s="1"/>
      <c r="BAB444" s="1"/>
      <c r="BAC444" s="1"/>
      <c r="BAD444" s="1"/>
      <c r="BAE444" s="1"/>
      <c r="BAF444" s="1"/>
      <c r="BAG444" s="1"/>
      <c r="BAH444" s="1"/>
      <c r="BAI444" s="1"/>
      <c r="BAJ444" s="1"/>
      <c r="BAK444" s="1"/>
      <c r="BAL444" s="1"/>
      <c r="BAM444" s="1"/>
      <c r="BAN444" s="1"/>
      <c r="BAO444" s="1"/>
      <c r="BAP444" s="1"/>
      <c r="BAQ444" s="1"/>
      <c r="BAR444" s="1"/>
      <c r="BAS444" s="1"/>
      <c r="BAT444" s="1"/>
      <c r="BAU444" s="1"/>
      <c r="BAV444" s="1"/>
      <c r="BAW444" s="1"/>
      <c r="BAX444" s="1"/>
      <c r="BAY444" s="1"/>
      <c r="BAZ444" s="1"/>
      <c r="BBA444" s="1"/>
      <c r="BBB444" s="1"/>
      <c r="BBC444" s="1"/>
      <c r="BBD444" s="1"/>
      <c r="BBE444" s="1"/>
      <c r="BBF444" s="1"/>
      <c r="BBG444" s="1"/>
      <c r="BBH444" s="1"/>
      <c r="BBI444" s="1"/>
      <c r="BBJ444" s="1"/>
      <c r="BBK444" s="1"/>
      <c r="BBL444" s="1"/>
      <c r="BBM444" s="1"/>
      <c r="BBN444" s="1"/>
      <c r="BBO444" s="1"/>
      <c r="BBP444" s="1"/>
      <c r="BBQ444" s="1"/>
      <c r="BBR444" s="1"/>
      <c r="BBS444" s="1"/>
      <c r="BBT444" s="1"/>
      <c r="BBU444" s="1"/>
      <c r="BBV444" s="1"/>
      <c r="BBW444" s="1"/>
      <c r="BBX444" s="1"/>
      <c r="BBY444" s="1"/>
      <c r="BBZ444" s="1"/>
      <c r="BCA444" s="1"/>
      <c r="BCB444" s="1"/>
      <c r="BCC444" s="1"/>
      <c r="BCD444" s="1"/>
      <c r="BCE444" s="1"/>
      <c r="BCF444" s="1"/>
      <c r="BCG444" s="1"/>
      <c r="BCH444" s="1"/>
      <c r="BCI444" s="1"/>
      <c r="BCJ444" s="1"/>
      <c r="BCK444" s="1"/>
      <c r="BCL444" s="1"/>
      <c r="BCM444" s="1"/>
      <c r="BCN444" s="1"/>
      <c r="BCO444" s="1"/>
      <c r="BCP444" s="1"/>
      <c r="BCQ444" s="1"/>
      <c r="BCR444" s="1"/>
      <c r="BCS444" s="1"/>
      <c r="BCT444" s="1"/>
      <c r="BCU444" s="1"/>
      <c r="BCV444" s="1"/>
      <c r="BCW444" s="1"/>
      <c r="BCX444" s="1"/>
      <c r="BCY444" s="1"/>
      <c r="BCZ444" s="1"/>
      <c r="BDA444" s="1"/>
      <c r="BDB444" s="1"/>
      <c r="BDC444" s="1"/>
      <c r="BDD444" s="1"/>
      <c r="BDE444" s="1"/>
      <c r="BDF444" s="1"/>
      <c r="BDG444" s="1"/>
      <c r="BDH444" s="1"/>
      <c r="BDI444" s="1"/>
      <c r="BDJ444" s="1"/>
      <c r="BDK444" s="1"/>
      <c r="BDL444" s="1"/>
      <c r="BDM444" s="1"/>
      <c r="BDN444" s="1"/>
      <c r="BDO444" s="1"/>
      <c r="BDP444" s="1"/>
      <c r="BDQ444" s="1"/>
      <c r="BDR444" s="1"/>
      <c r="BDS444" s="1"/>
      <c r="BDT444" s="1"/>
      <c r="BDU444" s="1"/>
      <c r="BDV444" s="1"/>
      <c r="BDW444" s="1"/>
      <c r="BDX444" s="1"/>
      <c r="BDY444" s="1"/>
      <c r="BDZ444" s="1"/>
      <c r="BEA444" s="1"/>
      <c r="BEB444" s="1"/>
      <c r="BEC444" s="1"/>
      <c r="BED444" s="1"/>
      <c r="BEE444" s="1"/>
      <c r="BEF444" s="1"/>
      <c r="BEG444" s="1"/>
      <c r="BEH444" s="1"/>
      <c r="BEI444" s="1"/>
      <c r="BEJ444" s="1"/>
      <c r="BEK444" s="1"/>
      <c r="BEL444" s="1"/>
      <c r="BEM444" s="1"/>
      <c r="BEN444" s="1"/>
      <c r="BEO444" s="1"/>
      <c r="BEP444" s="1"/>
      <c r="BEQ444" s="1"/>
      <c r="BER444" s="1"/>
      <c r="BES444" s="1"/>
      <c r="BET444" s="1"/>
      <c r="BEU444" s="1"/>
      <c r="BEV444" s="1"/>
      <c r="BEW444" s="1"/>
      <c r="BEX444" s="1"/>
      <c r="BEY444" s="1"/>
      <c r="BEZ444" s="1"/>
      <c r="BFA444" s="1"/>
      <c r="BFB444" s="1"/>
      <c r="BFC444" s="1"/>
      <c r="BFD444" s="1"/>
      <c r="BFE444" s="1"/>
      <c r="BFF444" s="1"/>
      <c r="BFG444" s="1"/>
      <c r="BFH444" s="1"/>
      <c r="BFI444" s="1"/>
      <c r="BFJ444" s="1"/>
      <c r="BFK444" s="1"/>
      <c r="BFL444" s="1"/>
      <c r="BFM444" s="1"/>
      <c r="BFN444" s="1"/>
      <c r="BFO444" s="1"/>
      <c r="BFP444" s="1"/>
      <c r="BFQ444" s="1"/>
      <c r="BFR444" s="1"/>
      <c r="BFS444" s="1"/>
      <c r="BFT444" s="1"/>
      <c r="BFU444" s="1"/>
      <c r="BFV444" s="1"/>
      <c r="BFW444" s="1"/>
      <c r="BFX444" s="1"/>
      <c r="BFY444" s="1"/>
      <c r="BFZ444" s="1"/>
      <c r="BGA444" s="1"/>
      <c r="BGB444" s="1"/>
      <c r="BGC444" s="1"/>
      <c r="BGD444" s="1"/>
      <c r="BGE444" s="1"/>
      <c r="BGF444" s="1"/>
      <c r="BGG444" s="1"/>
      <c r="BGH444" s="1"/>
      <c r="BGI444" s="1"/>
      <c r="BGJ444" s="1"/>
      <c r="BGK444" s="1"/>
      <c r="BGL444" s="1"/>
      <c r="BGM444" s="1"/>
      <c r="BGN444" s="1"/>
      <c r="BGO444" s="1"/>
      <c r="BGP444" s="1"/>
      <c r="BGQ444" s="1"/>
      <c r="BGR444" s="1"/>
      <c r="BGS444" s="1"/>
      <c r="BGT444" s="1"/>
      <c r="BGU444" s="1"/>
      <c r="BGV444" s="1"/>
      <c r="BGW444" s="1"/>
      <c r="BGX444" s="1"/>
      <c r="BGY444" s="1"/>
      <c r="BGZ444" s="1"/>
      <c r="BHA444" s="1"/>
      <c r="BHB444" s="1"/>
      <c r="BHC444" s="1"/>
      <c r="BHD444" s="1"/>
      <c r="BHE444" s="1"/>
      <c r="BHF444" s="1"/>
      <c r="BHG444" s="1"/>
      <c r="BHH444" s="1"/>
      <c r="BHI444" s="1"/>
      <c r="BHJ444" s="1"/>
      <c r="BHK444" s="1"/>
      <c r="BHL444" s="1"/>
      <c r="BHM444" s="1"/>
      <c r="BHN444" s="1"/>
      <c r="BHO444" s="1"/>
      <c r="BHP444" s="1"/>
      <c r="BHQ444" s="1"/>
      <c r="BHR444" s="1"/>
      <c r="BHS444" s="1"/>
      <c r="BHT444" s="1"/>
      <c r="BHU444" s="1"/>
      <c r="BHV444" s="1"/>
      <c r="BHW444" s="1"/>
      <c r="BHX444" s="1"/>
      <c r="BHY444" s="1"/>
      <c r="BHZ444" s="1"/>
      <c r="BIA444" s="1"/>
      <c r="BIB444" s="1"/>
      <c r="BIC444" s="1"/>
      <c r="BID444" s="1"/>
      <c r="BIE444" s="1"/>
      <c r="BIF444" s="1"/>
      <c r="BIG444" s="1"/>
      <c r="BIH444" s="1"/>
      <c r="BII444" s="1"/>
      <c r="BIJ444" s="1"/>
      <c r="BIK444" s="1"/>
      <c r="BIL444" s="1"/>
      <c r="BIM444" s="1"/>
      <c r="BIN444" s="1"/>
      <c r="BIO444" s="1"/>
      <c r="BIP444" s="1"/>
      <c r="BIQ444" s="1"/>
      <c r="BIR444" s="1"/>
      <c r="BIS444" s="1"/>
      <c r="BIT444" s="1"/>
      <c r="BIU444" s="1"/>
      <c r="BIV444" s="1"/>
      <c r="BIW444" s="1"/>
      <c r="BIX444" s="1"/>
      <c r="BIY444" s="1"/>
      <c r="BIZ444" s="1"/>
      <c r="BJA444" s="1"/>
      <c r="BJB444" s="1"/>
      <c r="BJC444" s="1"/>
      <c r="BJD444" s="1"/>
      <c r="BJE444" s="1"/>
      <c r="BJF444" s="1"/>
      <c r="BJG444" s="1"/>
      <c r="BJH444" s="1"/>
      <c r="BJI444" s="1"/>
      <c r="BJJ444" s="1"/>
      <c r="BJK444" s="1"/>
      <c r="BJL444" s="1"/>
      <c r="BJM444" s="1"/>
      <c r="BJN444" s="1"/>
      <c r="BJO444" s="1"/>
      <c r="BJP444" s="1"/>
      <c r="BJQ444" s="1"/>
      <c r="BJR444" s="1"/>
      <c r="BJS444" s="1"/>
      <c r="BJT444" s="1"/>
      <c r="BJU444" s="1"/>
      <c r="BJV444" s="1"/>
      <c r="BJW444" s="1"/>
      <c r="BJX444" s="1"/>
      <c r="BJY444" s="1"/>
      <c r="BJZ444" s="1"/>
      <c r="BKA444" s="1"/>
      <c r="BKB444" s="1"/>
      <c r="BKC444" s="1"/>
      <c r="BKD444" s="1"/>
      <c r="BKE444" s="1"/>
      <c r="BKF444" s="1"/>
      <c r="BKG444" s="1"/>
      <c r="BKH444" s="1"/>
      <c r="BKI444" s="1"/>
      <c r="BKJ444" s="1"/>
      <c r="BKK444" s="1"/>
      <c r="BKL444" s="1"/>
      <c r="BKM444" s="1"/>
      <c r="BKN444" s="1"/>
      <c r="BKO444" s="1"/>
      <c r="BKP444" s="1"/>
      <c r="BKQ444" s="1"/>
      <c r="BKR444" s="1"/>
      <c r="BKS444" s="1"/>
      <c r="BKT444" s="1"/>
      <c r="BKU444" s="1"/>
      <c r="BKV444" s="1"/>
      <c r="BKW444" s="1"/>
      <c r="BKX444" s="1"/>
      <c r="BKY444" s="1"/>
      <c r="BKZ444" s="1"/>
      <c r="BLA444" s="1"/>
      <c r="BLB444" s="1"/>
      <c r="BLC444" s="1"/>
      <c r="BLD444" s="1"/>
      <c r="BLE444" s="1"/>
      <c r="BLF444" s="1"/>
      <c r="BLG444" s="1"/>
      <c r="BLH444" s="1"/>
      <c r="BLI444" s="1"/>
      <c r="BLJ444" s="1"/>
      <c r="BLK444" s="1"/>
      <c r="BLL444" s="1"/>
      <c r="BLM444" s="1"/>
      <c r="BLN444" s="1"/>
      <c r="BLO444" s="1"/>
      <c r="BLP444" s="1"/>
      <c r="BLQ444" s="1"/>
      <c r="BLR444" s="1"/>
      <c r="BLS444" s="1"/>
      <c r="BLT444" s="1"/>
      <c r="BLU444" s="1"/>
      <c r="BLV444" s="1"/>
      <c r="BLW444" s="1"/>
      <c r="BLX444" s="1"/>
      <c r="BLY444" s="1"/>
      <c r="BLZ444" s="1"/>
      <c r="BMA444" s="1"/>
      <c r="BMB444" s="1"/>
      <c r="BMC444" s="1"/>
      <c r="BMD444" s="1"/>
      <c r="BME444" s="1"/>
      <c r="BMF444" s="1"/>
      <c r="BMG444" s="1"/>
      <c r="BMH444" s="1"/>
      <c r="BMI444" s="1"/>
      <c r="BMJ444" s="1"/>
      <c r="BMK444" s="1"/>
      <c r="BML444" s="1"/>
      <c r="BMM444" s="1"/>
      <c r="BMN444" s="1"/>
      <c r="BMO444" s="1"/>
      <c r="BMP444" s="1"/>
      <c r="BMQ444" s="1"/>
      <c r="BMR444" s="1"/>
      <c r="BMS444" s="1"/>
      <c r="BMT444" s="1"/>
      <c r="BMU444" s="1"/>
      <c r="BMV444" s="1"/>
      <c r="BMW444" s="1"/>
      <c r="BMX444" s="1"/>
      <c r="BMY444" s="1"/>
      <c r="BMZ444" s="1"/>
      <c r="BNA444" s="1"/>
      <c r="BNB444" s="1"/>
      <c r="BNC444" s="1"/>
      <c r="BND444" s="1"/>
      <c r="BNE444" s="1"/>
      <c r="BNF444" s="1"/>
      <c r="BNG444" s="1"/>
      <c r="BNH444" s="1"/>
      <c r="BNI444" s="1"/>
      <c r="BNJ444" s="1"/>
      <c r="BNK444" s="1"/>
      <c r="BNL444" s="1"/>
      <c r="BNM444" s="1"/>
      <c r="BNN444" s="1"/>
      <c r="BNO444" s="1"/>
      <c r="BNP444" s="1"/>
      <c r="BNQ444" s="1"/>
      <c r="BNR444" s="1"/>
      <c r="BNS444" s="1"/>
      <c r="BNT444" s="1"/>
      <c r="BNU444" s="1"/>
      <c r="BNV444" s="1"/>
      <c r="BNW444" s="1"/>
      <c r="BNX444" s="1"/>
      <c r="BNY444" s="1"/>
      <c r="BNZ444" s="1"/>
      <c r="BOA444" s="1"/>
      <c r="BOB444" s="1"/>
      <c r="BOC444" s="1"/>
      <c r="BOD444" s="1"/>
      <c r="BOE444" s="1"/>
      <c r="BOF444" s="1"/>
      <c r="BOG444" s="1"/>
      <c r="BOH444" s="1"/>
      <c r="BOI444" s="1"/>
      <c r="BOJ444" s="1"/>
      <c r="BOK444" s="1"/>
      <c r="BOL444" s="1"/>
      <c r="BOM444" s="1"/>
      <c r="BON444" s="1"/>
      <c r="BOO444" s="1"/>
      <c r="BOP444" s="1"/>
      <c r="BOQ444" s="1"/>
      <c r="BOR444" s="1"/>
      <c r="BOS444" s="1"/>
      <c r="BOT444" s="1"/>
      <c r="BOU444" s="1"/>
      <c r="BOV444" s="1"/>
      <c r="BOW444" s="1"/>
      <c r="BOX444" s="1"/>
      <c r="BOY444" s="1"/>
      <c r="BOZ444" s="1"/>
      <c r="BPA444" s="1"/>
      <c r="BPB444" s="1"/>
      <c r="BPC444" s="1"/>
      <c r="BPD444" s="1"/>
      <c r="BPE444" s="1"/>
      <c r="BPF444" s="1"/>
      <c r="BPG444" s="1"/>
      <c r="BPH444" s="1"/>
      <c r="BPI444" s="1"/>
      <c r="BPJ444" s="1"/>
      <c r="BPK444" s="1"/>
      <c r="BPL444" s="1"/>
      <c r="BPM444" s="1"/>
      <c r="BPN444" s="1"/>
      <c r="BPO444" s="1"/>
      <c r="BPP444" s="1"/>
      <c r="BPQ444" s="1"/>
      <c r="BPR444" s="1"/>
      <c r="BPS444" s="1"/>
      <c r="BPT444" s="1"/>
      <c r="BPU444" s="1"/>
      <c r="BPV444" s="1"/>
      <c r="BPW444" s="1"/>
      <c r="BPX444" s="1"/>
      <c r="BPY444" s="1"/>
      <c r="BPZ444" s="1"/>
      <c r="BQA444" s="1"/>
      <c r="BQB444" s="1"/>
      <c r="BQC444" s="1"/>
      <c r="BQD444" s="1"/>
      <c r="BQE444" s="1"/>
      <c r="BQF444" s="1"/>
      <c r="BQG444" s="1"/>
      <c r="BQH444" s="1"/>
      <c r="BQI444" s="1"/>
      <c r="BQJ444" s="1"/>
      <c r="BQK444" s="1"/>
      <c r="BQL444" s="1"/>
      <c r="BQM444" s="1"/>
      <c r="BQN444" s="1"/>
      <c r="BQO444" s="1"/>
      <c r="BQP444" s="1"/>
      <c r="BQQ444" s="1"/>
      <c r="BQR444" s="1"/>
      <c r="BQS444" s="1"/>
      <c r="BQT444" s="1"/>
      <c r="BQU444" s="1"/>
      <c r="BQV444" s="1"/>
      <c r="BQW444" s="1"/>
      <c r="BQX444" s="1"/>
      <c r="BQY444" s="1"/>
      <c r="BQZ444" s="1"/>
      <c r="BRA444" s="1"/>
      <c r="BRB444" s="1"/>
      <c r="BRC444" s="1"/>
      <c r="BRD444" s="1"/>
      <c r="BRE444" s="1"/>
      <c r="BRF444" s="1"/>
      <c r="BRG444" s="1"/>
      <c r="BRH444" s="1"/>
      <c r="BRI444" s="1"/>
      <c r="BRJ444" s="1"/>
      <c r="BRK444" s="1"/>
      <c r="BRL444" s="1"/>
      <c r="BRM444" s="1"/>
      <c r="BRN444" s="1"/>
      <c r="BRO444" s="1"/>
      <c r="BRP444" s="1"/>
      <c r="BRQ444" s="1"/>
      <c r="BRR444" s="1"/>
      <c r="BRS444" s="1"/>
      <c r="BRT444" s="1"/>
      <c r="BRU444" s="1"/>
      <c r="BRV444" s="1"/>
      <c r="BRW444" s="1"/>
      <c r="BRX444" s="1"/>
      <c r="BRY444" s="1"/>
      <c r="BRZ444" s="1"/>
      <c r="BSA444" s="1"/>
      <c r="BSB444" s="1"/>
      <c r="BSC444" s="1"/>
      <c r="BSD444" s="1"/>
      <c r="BSE444" s="1"/>
      <c r="BSF444" s="1"/>
      <c r="BSG444" s="1"/>
      <c r="BSH444" s="1"/>
      <c r="BSI444" s="1"/>
      <c r="BSJ444" s="1"/>
      <c r="BSK444" s="1"/>
      <c r="BSL444" s="1"/>
      <c r="BSM444" s="1"/>
      <c r="BSN444" s="1"/>
      <c r="BSO444" s="1"/>
      <c r="BSP444" s="1"/>
      <c r="BSQ444" s="1"/>
      <c r="BSR444" s="1"/>
      <c r="BSS444" s="1"/>
      <c r="BST444" s="1"/>
      <c r="BSU444" s="1"/>
      <c r="BSV444" s="1"/>
      <c r="BSW444" s="1"/>
      <c r="BSX444" s="1"/>
      <c r="BSY444" s="1"/>
      <c r="BSZ444" s="1"/>
      <c r="BTA444" s="1"/>
      <c r="BTB444" s="1"/>
      <c r="BTC444" s="1"/>
      <c r="BTD444" s="1"/>
      <c r="BTE444" s="1"/>
      <c r="BTF444" s="1"/>
      <c r="BTG444" s="1"/>
      <c r="BTH444" s="1"/>
      <c r="BTI444" s="1"/>
      <c r="BTJ444" s="1"/>
      <c r="BTK444" s="1"/>
      <c r="BTL444" s="1"/>
      <c r="BTM444" s="1"/>
      <c r="BTN444" s="1"/>
      <c r="BTO444" s="1"/>
      <c r="BTP444" s="1"/>
      <c r="BTQ444" s="1"/>
      <c r="BTR444" s="1"/>
      <c r="BTS444" s="1"/>
      <c r="BTT444" s="1"/>
      <c r="BTU444" s="1"/>
      <c r="BTV444" s="1"/>
      <c r="BTW444" s="1"/>
      <c r="BTX444" s="1"/>
      <c r="BTY444" s="1"/>
      <c r="BTZ444" s="1"/>
      <c r="BUA444" s="1"/>
      <c r="BUB444" s="1"/>
      <c r="BUC444" s="1"/>
      <c r="BUD444" s="1"/>
      <c r="BUE444" s="1"/>
      <c r="BUF444" s="1"/>
      <c r="BUG444" s="1"/>
      <c r="BUH444" s="1"/>
      <c r="BUI444" s="1"/>
      <c r="BUJ444" s="1"/>
      <c r="BUK444" s="1"/>
      <c r="BUL444" s="1"/>
      <c r="BUM444" s="1"/>
      <c r="BUN444" s="1"/>
      <c r="BUO444" s="1"/>
      <c r="BUP444" s="1"/>
      <c r="BUQ444" s="1"/>
      <c r="BUR444" s="1"/>
      <c r="BUS444" s="1"/>
      <c r="BUT444" s="1"/>
      <c r="BUU444" s="1"/>
      <c r="BUV444" s="1"/>
      <c r="BUW444" s="1"/>
      <c r="BUX444" s="1"/>
      <c r="BUY444" s="1"/>
      <c r="BUZ444" s="1"/>
      <c r="BVA444" s="1"/>
      <c r="BVB444" s="1"/>
      <c r="BVC444" s="1"/>
      <c r="BVD444" s="1"/>
      <c r="BVE444" s="1"/>
      <c r="BVF444" s="1"/>
      <c r="BVG444" s="1"/>
      <c r="BVH444" s="1"/>
      <c r="BVI444" s="1"/>
      <c r="BVJ444" s="1"/>
      <c r="BVK444" s="1"/>
      <c r="BVL444" s="1"/>
      <c r="BVM444" s="1"/>
      <c r="BVN444" s="1"/>
      <c r="BVO444" s="1"/>
      <c r="BVP444" s="1"/>
      <c r="BVQ444" s="1"/>
      <c r="BVR444" s="1"/>
      <c r="BVS444" s="1"/>
      <c r="BVT444" s="1"/>
      <c r="BVU444" s="1"/>
      <c r="BVV444" s="1"/>
      <c r="BVW444" s="1"/>
      <c r="BVX444" s="1"/>
      <c r="BVY444" s="1"/>
      <c r="BVZ444" s="1"/>
      <c r="BWA444" s="1"/>
      <c r="BWB444" s="1"/>
      <c r="BWC444" s="1"/>
      <c r="BWD444" s="1"/>
      <c r="BWE444" s="1"/>
      <c r="BWF444" s="1"/>
      <c r="BWG444" s="1"/>
      <c r="BWH444" s="1"/>
      <c r="BWI444" s="1"/>
      <c r="BWJ444" s="1"/>
      <c r="BWK444" s="1"/>
      <c r="BWL444" s="1"/>
      <c r="BWM444" s="1"/>
      <c r="BWN444" s="1"/>
      <c r="BWO444" s="1"/>
      <c r="BWP444" s="1"/>
      <c r="BWQ444" s="1"/>
      <c r="BWR444" s="1"/>
      <c r="BWS444" s="1"/>
      <c r="BWT444" s="1"/>
      <c r="BWU444" s="1"/>
      <c r="BWV444" s="1"/>
      <c r="BWW444" s="1"/>
      <c r="BWX444" s="1"/>
      <c r="BWY444" s="1"/>
      <c r="BWZ444" s="1"/>
      <c r="BXA444" s="1"/>
      <c r="BXB444" s="1"/>
      <c r="BXC444" s="1"/>
      <c r="BXD444" s="1"/>
      <c r="BXE444" s="1"/>
      <c r="BXF444" s="1"/>
      <c r="BXG444" s="1"/>
      <c r="BXH444" s="1"/>
      <c r="BXI444" s="1"/>
      <c r="BXJ444" s="1"/>
      <c r="BXK444" s="1"/>
      <c r="BXL444" s="1"/>
      <c r="BXM444" s="1"/>
      <c r="BXN444" s="1"/>
      <c r="BXO444" s="1"/>
      <c r="BXP444" s="1"/>
      <c r="BXQ444" s="1"/>
      <c r="BXR444" s="1"/>
      <c r="BXS444" s="1"/>
      <c r="BXT444" s="1"/>
      <c r="BXU444" s="1"/>
      <c r="BXV444" s="1"/>
      <c r="BXW444" s="1"/>
      <c r="BXX444" s="1"/>
      <c r="BXY444" s="1"/>
      <c r="BXZ444" s="1"/>
      <c r="BYA444" s="1"/>
      <c r="BYB444" s="1"/>
      <c r="BYC444" s="1"/>
      <c r="BYD444" s="1"/>
      <c r="BYE444" s="1"/>
      <c r="BYF444" s="1"/>
      <c r="BYG444" s="1"/>
      <c r="BYH444" s="1"/>
      <c r="BYI444" s="1"/>
      <c r="BYJ444" s="1"/>
      <c r="BYK444" s="1"/>
      <c r="BYL444" s="1"/>
      <c r="BYM444" s="1"/>
      <c r="BYN444" s="1"/>
      <c r="BYO444" s="1"/>
      <c r="BYP444" s="1"/>
      <c r="BYQ444" s="1"/>
      <c r="BYR444" s="1"/>
      <c r="BYS444" s="1"/>
      <c r="BYT444" s="1"/>
      <c r="BYU444" s="1"/>
      <c r="BYV444" s="1"/>
      <c r="BYW444" s="1"/>
      <c r="BYX444" s="1"/>
      <c r="BYY444" s="1"/>
      <c r="BYZ444" s="1"/>
      <c r="BZA444" s="1"/>
      <c r="BZB444" s="1"/>
      <c r="BZC444" s="1"/>
      <c r="BZD444" s="1"/>
      <c r="BZE444" s="1"/>
      <c r="BZF444" s="1"/>
      <c r="BZG444" s="1"/>
      <c r="BZH444" s="1"/>
      <c r="BZI444" s="1"/>
      <c r="BZJ444" s="1"/>
      <c r="BZK444" s="1"/>
      <c r="BZL444" s="1"/>
      <c r="BZM444" s="1"/>
      <c r="BZN444" s="1"/>
      <c r="BZO444" s="1"/>
      <c r="BZP444" s="1"/>
      <c r="BZQ444" s="1"/>
      <c r="BZR444" s="1"/>
      <c r="BZS444" s="1"/>
      <c r="BZT444" s="1"/>
      <c r="BZU444" s="1"/>
      <c r="BZV444" s="1"/>
      <c r="BZW444" s="1"/>
      <c r="BZX444" s="1"/>
      <c r="BZY444" s="1"/>
      <c r="BZZ444" s="1"/>
      <c r="CAA444" s="1"/>
      <c r="CAB444" s="1"/>
      <c r="CAC444" s="1"/>
      <c r="CAD444" s="1"/>
      <c r="CAE444" s="1"/>
      <c r="CAF444" s="1"/>
      <c r="CAG444" s="1"/>
      <c r="CAH444" s="1"/>
      <c r="CAI444" s="1"/>
      <c r="CAJ444" s="1"/>
      <c r="CAK444" s="1"/>
      <c r="CAL444" s="1"/>
      <c r="CAM444" s="1"/>
      <c r="CAN444" s="1"/>
      <c r="CAO444" s="1"/>
      <c r="CAP444" s="1"/>
      <c r="CAQ444" s="1"/>
      <c r="CAR444" s="1"/>
      <c r="CAS444" s="1"/>
      <c r="CAT444" s="1"/>
      <c r="CAU444" s="1"/>
      <c r="CAV444" s="1"/>
      <c r="CAW444" s="1"/>
      <c r="CAX444" s="1"/>
      <c r="CAY444" s="1"/>
      <c r="CAZ444" s="1"/>
      <c r="CBA444" s="1"/>
      <c r="CBB444" s="1"/>
      <c r="CBC444" s="1"/>
      <c r="CBD444" s="1"/>
      <c r="CBE444" s="1"/>
      <c r="CBF444" s="1"/>
      <c r="CBG444" s="1"/>
      <c r="CBH444" s="1"/>
      <c r="CBI444" s="1"/>
      <c r="CBJ444" s="1"/>
      <c r="CBK444" s="1"/>
      <c r="CBL444" s="1"/>
      <c r="CBM444" s="1"/>
      <c r="CBN444" s="1"/>
      <c r="CBO444" s="1"/>
      <c r="CBP444" s="1"/>
      <c r="CBQ444" s="1"/>
      <c r="CBR444" s="1"/>
      <c r="CBS444" s="1"/>
      <c r="CBT444" s="1"/>
      <c r="CBU444" s="1"/>
      <c r="CBV444" s="1"/>
      <c r="CBW444" s="1"/>
      <c r="CBX444" s="1"/>
      <c r="CBY444" s="1"/>
      <c r="CBZ444" s="1"/>
      <c r="CCA444" s="1"/>
      <c r="CCB444" s="1"/>
      <c r="CCC444" s="1"/>
      <c r="CCD444" s="1"/>
      <c r="CCE444" s="1"/>
      <c r="CCF444" s="1"/>
      <c r="CCG444" s="1"/>
      <c r="CCH444" s="1"/>
      <c r="CCI444" s="1"/>
      <c r="CCJ444" s="1"/>
      <c r="CCK444" s="1"/>
      <c r="CCL444" s="1"/>
      <c r="CCM444" s="1"/>
      <c r="CCN444" s="1"/>
      <c r="CCO444" s="1"/>
      <c r="CCP444" s="1"/>
      <c r="CCQ444" s="1"/>
      <c r="CCR444" s="1"/>
      <c r="CCS444" s="1"/>
      <c r="CCT444" s="1"/>
      <c r="CCU444" s="1"/>
      <c r="CCV444" s="1"/>
      <c r="CCW444" s="1"/>
      <c r="CCX444" s="1"/>
      <c r="CCY444" s="1"/>
      <c r="CCZ444" s="1"/>
      <c r="CDA444" s="1"/>
      <c r="CDB444" s="1"/>
      <c r="CDC444" s="1"/>
      <c r="CDD444" s="1"/>
      <c r="CDE444" s="1"/>
      <c r="CDF444" s="1"/>
      <c r="CDG444" s="1"/>
      <c r="CDH444" s="1"/>
      <c r="CDI444" s="1"/>
      <c r="CDJ444" s="1"/>
      <c r="CDK444" s="1"/>
      <c r="CDL444" s="1"/>
      <c r="CDM444" s="1"/>
      <c r="CDN444" s="1"/>
      <c r="CDO444" s="1"/>
      <c r="CDP444" s="1"/>
      <c r="CDQ444" s="1"/>
      <c r="CDR444" s="1"/>
      <c r="CDS444" s="1"/>
      <c r="CDT444" s="1"/>
      <c r="CDU444" s="1"/>
      <c r="CDV444" s="1"/>
      <c r="CDW444" s="1"/>
      <c r="CDX444" s="1"/>
      <c r="CDY444" s="1"/>
      <c r="CDZ444" s="1"/>
      <c r="CEA444" s="1"/>
      <c r="CEB444" s="1"/>
      <c r="CEC444" s="1"/>
      <c r="CED444" s="1"/>
      <c r="CEE444" s="1"/>
      <c r="CEF444" s="1"/>
      <c r="CEG444" s="1"/>
      <c r="CEH444" s="1"/>
      <c r="CEI444" s="1"/>
      <c r="CEJ444" s="1"/>
      <c r="CEK444" s="1"/>
      <c r="CEL444" s="1"/>
      <c r="CEM444" s="1"/>
      <c r="CEN444" s="1"/>
      <c r="CEO444" s="1"/>
      <c r="CEP444" s="1"/>
      <c r="CEQ444" s="1"/>
      <c r="CER444" s="1"/>
      <c r="CES444" s="1"/>
      <c r="CET444" s="1"/>
      <c r="CEU444" s="1"/>
      <c r="CEV444" s="1"/>
      <c r="CEW444" s="1"/>
      <c r="CEX444" s="1"/>
      <c r="CEY444" s="1"/>
      <c r="CEZ444" s="1"/>
      <c r="CFA444" s="1"/>
      <c r="CFB444" s="1"/>
      <c r="CFC444" s="1"/>
      <c r="CFD444" s="1"/>
      <c r="CFE444" s="1"/>
      <c r="CFF444" s="1"/>
      <c r="CFG444" s="1"/>
      <c r="CFH444" s="1"/>
      <c r="CFI444" s="1"/>
      <c r="CFJ444" s="1"/>
      <c r="CFK444" s="1"/>
      <c r="CFL444" s="1"/>
      <c r="CFM444" s="1"/>
      <c r="CFN444" s="1"/>
      <c r="CFO444" s="1"/>
      <c r="CFP444" s="1"/>
      <c r="CFQ444" s="1"/>
      <c r="CFR444" s="1"/>
      <c r="CFS444" s="1"/>
      <c r="CFT444" s="1"/>
      <c r="CFU444" s="1"/>
      <c r="CFV444" s="1"/>
      <c r="CFW444" s="1"/>
      <c r="CFX444" s="1"/>
      <c r="CFY444" s="1"/>
      <c r="CFZ444" s="1"/>
      <c r="CGA444" s="1"/>
      <c r="CGB444" s="1"/>
      <c r="CGC444" s="1"/>
      <c r="CGD444" s="1"/>
      <c r="CGE444" s="1"/>
      <c r="CGF444" s="1"/>
      <c r="CGG444" s="1"/>
      <c r="CGH444" s="1"/>
      <c r="CGI444" s="1"/>
      <c r="CGJ444" s="1"/>
      <c r="CGK444" s="1"/>
      <c r="CGL444" s="1"/>
      <c r="CGM444" s="1"/>
      <c r="CGN444" s="1"/>
      <c r="CGO444" s="1"/>
      <c r="CGP444" s="1"/>
      <c r="CGQ444" s="1"/>
      <c r="CGR444" s="1"/>
      <c r="CGS444" s="1"/>
      <c r="CGT444" s="1"/>
      <c r="CGU444" s="1"/>
      <c r="CGV444" s="1"/>
      <c r="CGW444" s="1"/>
      <c r="CGX444" s="1"/>
      <c r="CGY444" s="1"/>
      <c r="CGZ444" s="1"/>
      <c r="CHA444" s="1"/>
      <c r="CHB444" s="1"/>
      <c r="CHC444" s="1"/>
      <c r="CHD444" s="1"/>
      <c r="CHE444" s="1"/>
      <c r="CHF444" s="1"/>
      <c r="CHG444" s="1"/>
      <c r="CHH444" s="1"/>
      <c r="CHI444" s="1"/>
      <c r="CHJ444" s="1"/>
      <c r="CHK444" s="1"/>
      <c r="CHL444" s="1"/>
      <c r="CHM444" s="1"/>
      <c r="CHN444" s="1"/>
      <c r="CHO444" s="1"/>
      <c r="CHP444" s="1"/>
      <c r="CHQ444" s="1"/>
      <c r="CHR444" s="1"/>
      <c r="CHS444" s="1"/>
      <c r="CHT444" s="1"/>
      <c r="CHU444" s="1"/>
      <c r="CHV444" s="1"/>
      <c r="CHW444" s="1"/>
      <c r="CHX444" s="1"/>
      <c r="CHY444" s="1"/>
      <c r="CHZ444" s="1"/>
      <c r="CIA444" s="1"/>
      <c r="CIB444" s="1"/>
      <c r="CIC444" s="1"/>
      <c r="CID444" s="1"/>
      <c r="CIE444" s="1"/>
      <c r="CIF444" s="1"/>
      <c r="CIG444" s="1"/>
      <c r="CIH444" s="1"/>
      <c r="CII444" s="1"/>
      <c r="CIJ444" s="1"/>
      <c r="CIK444" s="1"/>
      <c r="CIL444" s="1"/>
      <c r="CIM444" s="1"/>
      <c r="CIN444" s="1"/>
      <c r="CIO444" s="1"/>
      <c r="CIP444" s="1"/>
      <c r="CIQ444" s="1"/>
      <c r="CIR444" s="1"/>
      <c r="CIS444" s="1"/>
      <c r="CIT444" s="1"/>
      <c r="CIU444" s="1"/>
      <c r="CIV444" s="1"/>
      <c r="CIW444" s="1"/>
      <c r="CIX444" s="1"/>
      <c r="CIY444" s="1"/>
      <c r="CIZ444" s="1"/>
      <c r="CJA444" s="1"/>
      <c r="CJB444" s="1"/>
      <c r="CJC444" s="1"/>
      <c r="CJD444" s="1"/>
      <c r="CJE444" s="1"/>
      <c r="CJF444" s="1"/>
      <c r="CJG444" s="1"/>
      <c r="CJH444" s="1"/>
      <c r="CJI444" s="1"/>
      <c r="CJJ444" s="1"/>
      <c r="CJK444" s="1"/>
      <c r="CJL444" s="1"/>
      <c r="CJM444" s="1"/>
      <c r="CJN444" s="1"/>
      <c r="CJO444" s="1"/>
      <c r="CJP444" s="1"/>
      <c r="CJQ444" s="1"/>
      <c r="CJR444" s="1"/>
      <c r="CJS444" s="1"/>
      <c r="CJT444" s="1"/>
      <c r="CJU444" s="1"/>
      <c r="CJV444" s="1"/>
      <c r="CJW444" s="1"/>
      <c r="CJX444" s="1"/>
      <c r="CJY444" s="1"/>
      <c r="CJZ444" s="1"/>
      <c r="CKA444" s="1"/>
      <c r="CKB444" s="1"/>
      <c r="CKC444" s="1"/>
      <c r="CKD444" s="1"/>
      <c r="CKE444" s="1"/>
      <c r="CKF444" s="1"/>
      <c r="CKG444" s="1"/>
      <c r="CKH444" s="1"/>
      <c r="CKI444" s="1"/>
      <c r="CKJ444" s="1"/>
      <c r="CKK444" s="1"/>
      <c r="CKL444" s="1"/>
      <c r="CKM444" s="1"/>
      <c r="CKN444" s="1"/>
      <c r="CKO444" s="1"/>
      <c r="CKP444" s="1"/>
      <c r="CKQ444" s="1"/>
      <c r="CKR444" s="1"/>
      <c r="CKS444" s="1"/>
      <c r="CKT444" s="1"/>
      <c r="CKU444" s="1"/>
      <c r="CKV444" s="1"/>
      <c r="CKW444" s="1"/>
      <c r="CKX444" s="1"/>
      <c r="CKY444" s="1"/>
      <c r="CKZ444" s="1"/>
      <c r="CLA444" s="1"/>
      <c r="CLB444" s="1"/>
      <c r="CLC444" s="1"/>
      <c r="CLD444" s="1"/>
      <c r="CLE444" s="1"/>
      <c r="CLF444" s="1"/>
      <c r="CLG444" s="1"/>
      <c r="CLH444" s="1"/>
      <c r="CLI444" s="1"/>
      <c r="CLJ444" s="1"/>
      <c r="CLK444" s="1"/>
      <c r="CLL444" s="1"/>
      <c r="CLM444" s="1"/>
      <c r="CLN444" s="1"/>
      <c r="CLO444" s="1"/>
      <c r="CLP444" s="1"/>
      <c r="CLQ444" s="1"/>
      <c r="CLR444" s="1"/>
      <c r="CLS444" s="1"/>
      <c r="CLT444" s="1"/>
      <c r="CLU444" s="1"/>
      <c r="CLV444" s="1"/>
      <c r="CLW444" s="1"/>
      <c r="CLX444" s="1"/>
      <c r="CLY444" s="1"/>
      <c r="CLZ444" s="1"/>
      <c r="CMA444" s="1"/>
      <c r="CMB444" s="1"/>
      <c r="CMC444" s="1"/>
      <c r="CMD444" s="1"/>
      <c r="CME444" s="1"/>
      <c r="CMF444" s="1"/>
      <c r="CMG444" s="1"/>
      <c r="CMH444" s="1"/>
      <c r="CMI444" s="1"/>
      <c r="CMJ444" s="1"/>
      <c r="CMK444" s="1"/>
      <c r="CML444" s="1"/>
      <c r="CMM444" s="1"/>
      <c r="CMN444" s="1"/>
      <c r="CMO444" s="1"/>
      <c r="CMP444" s="1"/>
      <c r="CMQ444" s="1"/>
      <c r="CMR444" s="1"/>
      <c r="CMS444" s="1"/>
      <c r="CMT444" s="1"/>
      <c r="CMU444" s="1"/>
      <c r="CMV444" s="1"/>
      <c r="CMW444" s="1"/>
      <c r="CMX444" s="1"/>
      <c r="CMY444" s="1"/>
      <c r="CMZ444" s="1"/>
      <c r="CNA444" s="1"/>
      <c r="CNB444" s="1"/>
      <c r="CNC444" s="1"/>
      <c r="CND444" s="1"/>
      <c r="CNE444" s="1"/>
      <c r="CNF444" s="1"/>
      <c r="CNG444" s="1"/>
      <c r="CNH444" s="1"/>
      <c r="CNI444" s="1"/>
      <c r="CNJ444" s="1"/>
      <c r="CNK444" s="1"/>
      <c r="CNL444" s="1"/>
      <c r="CNM444" s="1"/>
      <c r="CNN444" s="1"/>
      <c r="CNO444" s="1"/>
      <c r="CNP444" s="1"/>
      <c r="CNQ444" s="1"/>
      <c r="CNR444" s="1"/>
      <c r="CNS444" s="1"/>
      <c r="CNT444" s="1"/>
      <c r="CNU444" s="1"/>
      <c r="CNV444" s="1"/>
      <c r="CNW444" s="1"/>
      <c r="CNX444" s="1"/>
      <c r="CNY444" s="1"/>
      <c r="CNZ444" s="1"/>
      <c r="COA444" s="1"/>
      <c r="COB444" s="1"/>
      <c r="COC444" s="1"/>
      <c r="COD444" s="1"/>
      <c r="COE444" s="1"/>
      <c r="COF444" s="1"/>
      <c r="COG444" s="1"/>
      <c r="COH444" s="1"/>
      <c r="COI444" s="1"/>
      <c r="COJ444" s="1"/>
      <c r="COK444" s="1"/>
      <c r="COL444" s="1"/>
      <c r="COM444" s="1"/>
      <c r="CON444" s="1"/>
      <c r="COO444" s="1"/>
      <c r="COP444" s="1"/>
      <c r="COQ444" s="1"/>
      <c r="COR444" s="1"/>
      <c r="COS444" s="1"/>
      <c r="COT444" s="1"/>
      <c r="COU444" s="1"/>
      <c r="COV444" s="1"/>
      <c r="COW444" s="1"/>
      <c r="COX444" s="1"/>
      <c r="COY444" s="1"/>
      <c r="COZ444" s="1"/>
      <c r="CPA444" s="1"/>
      <c r="CPB444" s="1"/>
      <c r="CPC444" s="1"/>
      <c r="CPD444" s="1"/>
      <c r="CPE444" s="1"/>
      <c r="CPF444" s="1"/>
      <c r="CPG444" s="1"/>
      <c r="CPH444" s="1"/>
      <c r="CPI444" s="1"/>
      <c r="CPJ444" s="1"/>
      <c r="CPK444" s="1"/>
      <c r="CPL444" s="1"/>
      <c r="CPM444" s="1"/>
      <c r="CPN444" s="1"/>
      <c r="CPO444" s="1"/>
      <c r="CPP444" s="1"/>
      <c r="CPQ444" s="1"/>
      <c r="CPR444" s="1"/>
      <c r="CPS444" s="1"/>
      <c r="CPT444" s="1"/>
      <c r="CPU444" s="1"/>
      <c r="CPV444" s="1"/>
      <c r="CPW444" s="1"/>
      <c r="CPX444" s="1"/>
      <c r="CPY444" s="1"/>
      <c r="CPZ444" s="1"/>
      <c r="CQA444" s="1"/>
      <c r="CQB444" s="1"/>
      <c r="CQC444" s="1"/>
      <c r="CQD444" s="1"/>
      <c r="CQE444" s="1"/>
      <c r="CQF444" s="1"/>
      <c r="CQG444" s="1"/>
      <c r="CQH444" s="1"/>
      <c r="CQI444" s="1"/>
      <c r="CQJ444" s="1"/>
      <c r="CQK444" s="1"/>
      <c r="CQL444" s="1"/>
      <c r="CQM444" s="1"/>
      <c r="CQN444" s="1"/>
      <c r="CQO444" s="1"/>
      <c r="CQP444" s="1"/>
      <c r="CQQ444" s="1"/>
      <c r="CQR444" s="1"/>
      <c r="CQS444" s="1"/>
      <c r="CQT444" s="1"/>
      <c r="CQU444" s="1"/>
      <c r="CQV444" s="1"/>
      <c r="CQW444" s="1"/>
      <c r="CQX444" s="1"/>
      <c r="CQY444" s="1"/>
      <c r="CQZ444" s="1"/>
      <c r="CRA444" s="1"/>
      <c r="CRB444" s="1"/>
      <c r="CRC444" s="1"/>
      <c r="CRD444" s="1"/>
      <c r="CRE444" s="1"/>
      <c r="CRF444" s="1"/>
      <c r="CRG444" s="1"/>
      <c r="CRH444" s="1"/>
      <c r="CRI444" s="1"/>
      <c r="CRJ444" s="1"/>
      <c r="CRK444" s="1"/>
      <c r="CRL444" s="1"/>
      <c r="CRM444" s="1"/>
      <c r="CRN444" s="1"/>
      <c r="CRO444" s="1"/>
      <c r="CRP444" s="1"/>
      <c r="CRQ444" s="1"/>
      <c r="CRR444" s="1"/>
      <c r="CRS444" s="1"/>
      <c r="CRT444" s="1"/>
      <c r="CRU444" s="1"/>
      <c r="CRV444" s="1"/>
      <c r="CRW444" s="1"/>
      <c r="CRX444" s="1"/>
      <c r="CRY444" s="1"/>
      <c r="CRZ444" s="1"/>
      <c r="CSA444" s="1"/>
      <c r="CSB444" s="1"/>
      <c r="CSC444" s="1"/>
      <c r="CSD444" s="1"/>
      <c r="CSE444" s="1"/>
      <c r="CSF444" s="1"/>
      <c r="CSG444" s="1"/>
      <c r="CSH444" s="1"/>
      <c r="CSI444" s="1"/>
      <c r="CSJ444" s="1"/>
      <c r="CSK444" s="1"/>
      <c r="CSL444" s="1"/>
      <c r="CSM444" s="1"/>
      <c r="CSN444" s="1"/>
      <c r="CSO444" s="1"/>
      <c r="CSP444" s="1"/>
      <c r="CSQ444" s="1"/>
      <c r="CSR444" s="1"/>
      <c r="CSS444" s="1"/>
      <c r="CST444" s="1"/>
      <c r="CSU444" s="1"/>
      <c r="CSV444" s="1"/>
      <c r="CSW444" s="1"/>
      <c r="CSX444" s="1"/>
      <c r="CSY444" s="1"/>
      <c r="CSZ444" s="1"/>
      <c r="CTA444" s="1"/>
      <c r="CTB444" s="1"/>
      <c r="CTC444" s="1"/>
      <c r="CTD444" s="1"/>
      <c r="CTE444" s="1"/>
      <c r="CTF444" s="1"/>
      <c r="CTG444" s="1"/>
      <c r="CTH444" s="1"/>
      <c r="CTI444" s="1"/>
      <c r="CTJ444" s="1"/>
      <c r="CTK444" s="1"/>
      <c r="CTL444" s="1"/>
      <c r="CTM444" s="1"/>
      <c r="CTN444" s="1"/>
      <c r="CTO444" s="1"/>
      <c r="CTP444" s="1"/>
      <c r="CTQ444" s="1"/>
      <c r="CTR444" s="1"/>
      <c r="CTS444" s="1"/>
      <c r="CTT444" s="1"/>
      <c r="CTU444" s="1"/>
      <c r="CTV444" s="1"/>
      <c r="CTW444" s="1"/>
      <c r="CTX444" s="1"/>
      <c r="CTY444" s="1"/>
      <c r="CTZ444" s="1"/>
      <c r="CUA444" s="1"/>
      <c r="CUB444" s="1"/>
      <c r="CUC444" s="1"/>
      <c r="CUD444" s="1"/>
      <c r="CUE444" s="1"/>
      <c r="CUF444" s="1"/>
      <c r="CUG444" s="1"/>
      <c r="CUH444" s="1"/>
      <c r="CUI444" s="1"/>
      <c r="CUJ444" s="1"/>
      <c r="CUK444" s="1"/>
      <c r="CUL444" s="1"/>
      <c r="CUM444" s="1"/>
      <c r="CUN444" s="1"/>
      <c r="CUO444" s="1"/>
      <c r="CUP444" s="1"/>
      <c r="CUQ444" s="1"/>
      <c r="CUR444" s="1"/>
      <c r="CUS444" s="1"/>
      <c r="CUT444" s="1"/>
      <c r="CUU444" s="1"/>
      <c r="CUV444" s="1"/>
      <c r="CUW444" s="1"/>
      <c r="CUX444" s="1"/>
      <c r="CUY444" s="1"/>
      <c r="CUZ444" s="1"/>
      <c r="CVA444" s="1"/>
      <c r="CVB444" s="1"/>
      <c r="CVC444" s="1"/>
      <c r="CVD444" s="1"/>
      <c r="CVE444" s="1"/>
      <c r="CVF444" s="1"/>
      <c r="CVG444" s="1"/>
      <c r="CVH444" s="1"/>
      <c r="CVI444" s="1"/>
      <c r="CVJ444" s="1"/>
      <c r="CVK444" s="1"/>
      <c r="CVL444" s="1"/>
      <c r="CVM444" s="1"/>
      <c r="CVN444" s="1"/>
      <c r="CVO444" s="1"/>
      <c r="CVP444" s="1"/>
      <c r="CVQ444" s="1"/>
      <c r="CVR444" s="1"/>
      <c r="CVS444" s="1"/>
      <c r="CVT444" s="1"/>
      <c r="CVU444" s="1"/>
      <c r="CVV444" s="1"/>
      <c r="CVW444" s="1"/>
      <c r="CVX444" s="1"/>
      <c r="CVY444" s="1"/>
      <c r="CVZ444" s="1"/>
      <c r="CWA444" s="1"/>
      <c r="CWB444" s="1"/>
      <c r="CWC444" s="1"/>
      <c r="CWD444" s="1"/>
      <c r="CWE444" s="1"/>
      <c r="CWF444" s="1"/>
      <c r="CWG444" s="1"/>
      <c r="CWH444" s="1"/>
      <c r="CWI444" s="1"/>
      <c r="CWJ444" s="1"/>
      <c r="CWK444" s="1"/>
      <c r="CWL444" s="1"/>
      <c r="CWM444" s="1"/>
      <c r="CWN444" s="1"/>
      <c r="CWO444" s="1"/>
      <c r="CWP444" s="1"/>
      <c r="CWQ444" s="1"/>
      <c r="CWR444" s="1"/>
      <c r="CWS444" s="1"/>
      <c r="CWT444" s="1"/>
      <c r="CWU444" s="1"/>
      <c r="CWV444" s="1"/>
      <c r="CWW444" s="1"/>
      <c r="CWX444" s="1"/>
      <c r="CWY444" s="1"/>
      <c r="CWZ444" s="1"/>
      <c r="CXA444" s="1"/>
      <c r="CXB444" s="1"/>
      <c r="CXC444" s="1"/>
      <c r="CXD444" s="1"/>
      <c r="CXE444" s="1"/>
      <c r="CXF444" s="1"/>
      <c r="CXG444" s="1"/>
      <c r="CXH444" s="1"/>
      <c r="CXI444" s="1"/>
      <c r="CXJ444" s="1"/>
      <c r="CXK444" s="1"/>
      <c r="CXL444" s="1"/>
      <c r="CXM444" s="1"/>
      <c r="CXN444" s="1"/>
      <c r="CXO444" s="1"/>
      <c r="CXP444" s="1"/>
      <c r="CXQ444" s="1"/>
      <c r="CXR444" s="1"/>
      <c r="CXS444" s="1"/>
      <c r="CXT444" s="1"/>
      <c r="CXU444" s="1"/>
      <c r="CXV444" s="1"/>
      <c r="CXW444" s="1"/>
      <c r="CXX444" s="1"/>
      <c r="CXY444" s="1"/>
      <c r="CXZ444" s="1"/>
      <c r="CYA444" s="1"/>
      <c r="CYB444" s="1"/>
      <c r="CYC444" s="1"/>
      <c r="CYD444" s="1"/>
      <c r="CYE444" s="1"/>
      <c r="CYF444" s="1"/>
      <c r="CYG444" s="1"/>
      <c r="CYH444" s="1"/>
      <c r="CYI444" s="1"/>
      <c r="CYJ444" s="1"/>
      <c r="CYK444" s="1"/>
      <c r="CYL444" s="1"/>
      <c r="CYM444" s="1"/>
      <c r="CYN444" s="1"/>
      <c r="CYO444" s="1"/>
      <c r="CYP444" s="1"/>
      <c r="CYQ444" s="1"/>
      <c r="CYR444" s="1"/>
      <c r="CYS444" s="1"/>
      <c r="CYT444" s="1"/>
      <c r="CYU444" s="1"/>
      <c r="CYV444" s="1"/>
      <c r="CYW444" s="1"/>
      <c r="CYX444" s="1"/>
      <c r="CYY444" s="1"/>
      <c r="CYZ444" s="1"/>
      <c r="CZA444" s="1"/>
      <c r="CZB444" s="1"/>
      <c r="CZC444" s="1"/>
      <c r="CZD444" s="1"/>
      <c r="CZE444" s="1"/>
      <c r="CZF444" s="1"/>
      <c r="CZG444" s="1"/>
      <c r="CZH444" s="1"/>
      <c r="CZI444" s="1"/>
      <c r="CZJ444" s="1"/>
      <c r="CZK444" s="1"/>
      <c r="CZL444" s="1"/>
      <c r="CZM444" s="1"/>
      <c r="CZN444" s="1"/>
      <c r="CZO444" s="1"/>
      <c r="CZP444" s="1"/>
      <c r="CZQ444" s="1"/>
      <c r="CZR444" s="1"/>
      <c r="CZS444" s="1"/>
      <c r="CZT444" s="1"/>
      <c r="CZU444" s="1"/>
      <c r="CZV444" s="1"/>
      <c r="CZW444" s="1"/>
      <c r="CZX444" s="1"/>
      <c r="CZY444" s="1"/>
      <c r="CZZ444" s="1"/>
      <c r="DAA444" s="1"/>
      <c r="DAB444" s="1"/>
      <c r="DAC444" s="1"/>
      <c r="DAD444" s="1"/>
      <c r="DAE444" s="1"/>
      <c r="DAF444" s="1"/>
      <c r="DAG444" s="1"/>
      <c r="DAH444" s="1"/>
      <c r="DAI444" s="1"/>
      <c r="DAJ444" s="1"/>
      <c r="DAK444" s="1"/>
      <c r="DAL444" s="1"/>
      <c r="DAM444" s="1"/>
      <c r="DAN444" s="1"/>
      <c r="DAO444" s="1"/>
      <c r="DAP444" s="1"/>
      <c r="DAQ444" s="1"/>
      <c r="DAR444" s="1"/>
      <c r="DAS444" s="1"/>
      <c r="DAT444" s="1"/>
      <c r="DAU444" s="1"/>
      <c r="DAV444" s="1"/>
      <c r="DAW444" s="1"/>
      <c r="DAX444" s="1"/>
      <c r="DAY444" s="1"/>
      <c r="DAZ444" s="1"/>
      <c r="DBA444" s="1"/>
      <c r="DBB444" s="1"/>
      <c r="DBC444" s="1"/>
      <c r="DBD444" s="1"/>
      <c r="DBE444" s="1"/>
      <c r="DBF444" s="1"/>
      <c r="DBG444" s="1"/>
      <c r="DBH444" s="1"/>
      <c r="DBI444" s="1"/>
      <c r="DBJ444" s="1"/>
      <c r="DBK444" s="1"/>
      <c r="DBL444" s="1"/>
      <c r="DBM444" s="1"/>
      <c r="DBN444" s="1"/>
      <c r="DBO444" s="1"/>
      <c r="DBP444" s="1"/>
      <c r="DBQ444" s="1"/>
      <c r="DBR444" s="1"/>
      <c r="DBS444" s="1"/>
      <c r="DBT444" s="1"/>
      <c r="DBU444" s="1"/>
      <c r="DBV444" s="1"/>
      <c r="DBW444" s="1"/>
      <c r="DBX444" s="1"/>
      <c r="DBY444" s="1"/>
      <c r="DBZ444" s="1"/>
      <c r="DCA444" s="1"/>
      <c r="DCB444" s="1"/>
      <c r="DCC444" s="1"/>
      <c r="DCD444" s="1"/>
      <c r="DCE444" s="1"/>
      <c r="DCF444" s="1"/>
      <c r="DCG444" s="1"/>
      <c r="DCH444" s="1"/>
      <c r="DCI444" s="1"/>
      <c r="DCJ444" s="1"/>
      <c r="DCK444" s="1"/>
      <c r="DCL444" s="1"/>
      <c r="DCM444" s="1"/>
      <c r="DCN444" s="1"/>
      <c r="DCO444" s="1"/>
      <c r="DCP444" s="1"/>
      <c r="DCQ444" s="1"/>
      <c r="DCR444" s="1"/>
      <c r="DCS444" s="1"/>
      <c r="DCT444" s="1"/>
      <c r="DCU444" s="1"/>
      <c r="DCV444" s="1"/>
      <c r="DCW444" s="1"/>
      <c r="DCX444" s="1"/>
      <c r="DCY444" s="1"/>
      <c r="DCZ444" s="1"/>
      <c r="DDA444" s="1"/>
      <c r="DDB444" s="1"/>
      <c r="DDC444" s="1"/>
      <c r="DDD444" s="1"/>
      <c r="DDE444" s="1"/>
      <c r="DDF444" s="1"/>
      <c r="DDG444" s="1"/>
      <c r="DDH444" s="1"/>
      <c r="DDI444" s="1"/>
      <c r="DDJ444" s="1"/>
      <c r="DDK444" s="1"/>
      <c r="DDL444" s="1"/>
      <c r="DDM444" s="1"/>
      <c r="DDN444" s="1"/>
      <c r="DDO444" s="1"/>
      <c r="DDP444" s="1"/>
      <c r="DDQ444" s="1"/>
      <c r="DDR444" s="1"/>
      <c r="DDS444" s="1"/>
      <c r="DDT444" s="1"/>
      <c r="DDU444" s="1"/>
      <c r="DDV444" s="1"/>
      <c r="DDW444" s="1"/>
      <c r="DDX444" s="1"/>
      <c r="DDY444" s="1"/>
      <c r="DDZ444" s="1"/>
      <c r="DEA444" s="1"/>
      <c r="DEB444" s="1"/>
      <c r="DEC444" s="1"/>
      <c r="DED444" s="1"/>
      <c r="DEE444" s="1"/>
      <c r="DEF444" s="1"/>
      <c r="DEG444" s="1"/>
      <c r="DEH444" s="1"/>
      <c r="DEI444" s="1"/>
      <c r="DEJ444" s="1"/>
      <c r="DEK444" s="1"/>
      <c r="DEL444" s="1"/>
      <c r="DEM444" s="1"/>
      <c r="DEN444" s="1"/>
      <c r="DEO444" s="1"/>
      <c r="DEP444" s="1"/>
      <c r="DEQ444" s="1"/>
      <c r="DER444" s="1"/>
      <c r="DES444" s="1"/>
      <c r="DET444" s="1"/>
      <c r="DEU444" s="1"/>
      <c r="DEV444" s="1"/>
      <c r="DEW444" s="1"/>
      <c r="DEX444" s="1"/>
      <c r="DEY444" s="1"/>
      <c r="DEZ444" s="1"/>
      <c r="DFA444" s="1"/>
      <c r="DFB444" s="1"/>
      <c r="DFC444" s="1"/>
      <c r="DFD444" s="1"/>
      <c r="DFE444" s="1"/>
      <c r="DFF444" s="1"/>
      <c r="DFG444" s="1"/>
      <c r="DFH444" s="1"/>
      <c r="DFI444" s="1"/>
      <c r="DFJ444" s="1"/>
      <c r="DFK444" s="1"/>
      <c r="DFL444" s="1"/>
      <c r="DFM444" s="1"/>
      <c r="DFN444" s="1"/>
      <c r="DFO444" s="1"/>
      <c r="DFP444" s="1"/>
      <c r="DFQ444" s="1"/>
      <c r="DFR444" s="1"/>
      <c r="DFS444" s="1"/>
      <c r="DFT444" s="1"/>
      <c r="DFU444" s="1"/>
      <c r="DFV444" s="1"/>
      <c r="DFW444" s="1"/>
      <c r="DFX444" s="1"/>
      <c r="DFY444" s="1"/>
      <c r="DFZ444" s="1"/>
      <c r="DGA444" s="1"/>
      <c r="DGB444" s="1"/>
      <c r="DGC444" s="1"/>
      <c r="DGD444" s="1"/>
      <c r="DGE444" s="1"/>
      <c r="DGF444" s="1"/>
      <c r="DGG444" s="1"/>
      <c r="DGH444" s="1"/>
      <c r="DGI444" s="1"/>
      <c r="DGJ444" s="1"/>
      <c r="DGK444" s="1"/>
      <c r="DGL444" s="1"/>
      <c r="DGM444" s="1"/>
      <c r="DGN444" s="1"/>
      <c r="DGO444" s="1"/>
      <c r="DGP444" s="1"/>
      <c r="DGQ444" s="1"/>
      <c r="DGR444" s="1"/>
      <c r="DGS444" s="1"/>
      <c r="DGT444" s="1"/>
      <c r="DGU444" s="1"/>
      <c r="DGV444" s="1"/>
      <c r="DGW444" s="1"/>
      <c r="DGX444" s="1"/>
      <c r="DGY444" s="1"/>
      <c r="DGZ444" s="1"/>
      <c r="DHA444" s="1"/>
      <c r="DHB444" s="1"/>
      <c r="DHC444" s="1"/>
      <c r="DHD444" s="1"/>
      <c r="DHE444" s="1"/>
      <c r="DHF444" s="1"/>
      <c r="DHG444" s="1"/>
      <c r="DHH444" s="1"/>
      <c r="DHI444" s="1"/>
      <c r="DHJ444" s="1"/>
      <c r="DHK444" s="1"/>
      <c r="DHL444" s="1"/>
      <c r="DHM444" s="1"/>
      <c r="DHN444" s="1"/>
      <c r="DHO444" s="1"/>
      <c r="DHP444" s="1"/>
      <c r="DHQ444" s="1"/>
      <c r="DHR444" s="1"/>
      <c r="DHS444" s="1"/>
      <c r="DHT444" s="1"/>
      <c r="DHU444" s="1"/>
      <c r="DHV444" s="1"/>
      <c r="DHW444" s="1"/>
      <c r="DHX444" s="1"/>
      <c r="DHY444" s="1"/>
      <c r="DHZ444" s="1"/>
      <c r="DIA444" s="1"/>
      <c r="DIB444" s="1"/>
      <c r="DIC444" s="1"/>
      <c r="DID444" s="1"/>
      <c r="DIE444" s="1"/>
      <c r="DIF444" s="1"/>
      <c r="DIG444" s="1"/>
      <c r="DIH444" s="1"/>
      <c r="DII444" s="1"/>
      <c r="DIJ444" s="1"/>
      <c r="DIK444" s="1"/>
      <c r="DIL444" s="1"/>
      <c r="DIM444" s="1"/>
      <c r="DIN444" s="1"/>
      <c r="DIO444" s="1"/>
      <c r="DIP444" s="1"/>
      <c r="DIQ444" s="1"/>
      <c r="DIR444" s="1"/>
      <c r="DIS444" s="1"/>
      <c r="DIT444" s="1"/>
      <c r="DIU444" s="1"/>
      <c r="DIV444" s="1"/>
      <c r="DIW444" s="1"/>
      <c r="DIX444" s="1"/>
      <c r="DIY444" s="1"/>
      <c r="DIZ444" s="1"/>
      <c r="DJA444" s="1"/>
      <c r="DJB444" s="1"/>
      <c r="DJC444" s="1"/>
      <c r="DJD444" s="1"/>
      <c r="DJE444" s="1"/>
      <c r="DJF444" s="1"/>
      <c r="DJG444" s="1"/>
      <c r="DJH444" s="1"/>
      <c r="DJI444" s="1"/>
      <c r="DJJ444" s="1"/>
      <c r="DJK444" s="1"/>
      <c r="DJL444" s="1"/>
      <c r="DJM444" s="1"/>
      <c r="DJN444" s="1"/>
      <c r="DJO444" s="1"/>
      <c r="DJP444" s="1"/>
      <c r="DJQ444" s="1"/>
      <c r="DJR444" s="1"/>
      <c r="DJS444" s="1"/>
      <c r="DJT444" s="1"/>
      <c r="DJU444" s="1"/>
      <c r="DJV444" s="1"/>
      <c r="DJW444" s="1"/>
      <c r="DJX444" s="1"/>
      <c r="DJY444" s="1"/>
      <c r="DJZ444" s="1"/>
      <c r="DKA444" s="1"/>
      <c r="DKB444" s="1"/>
      <c r="DKC444" s="1"/>
      <c r="DKD444" s="1"/>
      <c r="DKE444" s="1"/>
      <c r="DKF444" s="1"/>
      <c r="DKG444" s="1"/>
      <c r="DKH444" s="1"/>
      <c r="DKI444" s="1"/>
      <c r="DKJ444" s="1"/>
      <c r="DKK444" s="1"/>
      <c r="DKL444" s="1"/>
      <c r="DKM444" s="1"/>
      <c r="DKN444" s="1"/>
      <c r="DKO444" s="1"/>
      <c r="DKP444" s="1"/>
      <c r="DKQ444" s="1"/>
      <c r="DKR444" s="1"/>
      <c r="DKS444" s="1"/>
      <c r="DKT444" s="1"/>
      <c r="DKU444" s="1"/>
      <c r="DKV444" s="1"/>
      <c r="DKW444" s="1"/>
      <c r="DKX444" s="1"/>
      <c r="DKY444" s="1"/>
      <c r="DKZ444" s="1"/>
      <c r="DLA444" s="1"/>
      <c r="DLB444" s="1"/>
      <c r="DLC444" s="1"/>
      <c r="DLD444" s="1"/>
      <c r="DLE444" s="1"/>
      <c r="DLF444" s="1"/>
      <c r="DLG444" s="1"/>
      <c r="DLH444" s="1"/>
      <c r="DLI444" s="1"/>
      <c r="DLJ444" s="1"/>
      <c r="DLK444" s="1"/>
      <c r="DLL444" s="1"/>
      <c r="DLM444" s="1"/>
      <c r="DLN444" s="1"/>
      <c r="DLO444" s="1"/>
      <c r="DLP444" s="1"/>
      <c r="DLQ444" s="1"/>
      <c r="DLR444" s="1"/>
      <c r="DLS444" s="1"/>
      <c r="DLT444" s="1"/>
      <c r="DLU444" s="1"/>
      <c r="DLV444" s="1"/>
      <c r="DLW444" s="1"/>
      <c r="DLX444" s="1"/>
      <c r="DLY444" s="1"/>
      <c r="DLZ444" s="1"/>
      <c r="DMA444" s="1"/>
      <c r="DMB444" s="1"/>
      <c r="DMC444" s="1"/>
      <c r="DMD444" s="1"/>
      <c r="DME444" s="1"/>
      <c r="DMF444" s="1"/>
      <c r="DMG444" s="1"/>
      <c r="DMH444" s="1"/>
      <c r="DMI444" s="1"/>
      <c r="DMJ444" s="1"/>
      <c r="DMK444" s="1"/>
      <c r="DML444" s="1"/>
      <c r="DMM444" s="1"/>
      <c r="DMN444" s="1"/>
      <c r="DMO444" s="1"/>
      <c r="DMP444" s="1"/>
      <c r="DMQ444" s="1"/>
      <c r="DMR444" s="1"/>
      <c r="DMS444" s="1"/>
      <c r="DMT444" s="1"/>
      <c r="DMU444" s="1"/>
      <c r="DMV444" s="1"/>
      <c r="DMW444" s="1"/>
      <c r="DMX444" s="1"/>
      <c r="DMY444" s="1"/>
      <c r="DMZ444" s="1"/>
      <c r="DNA444" s="1"/>
      <c r="DNB444" s="1"/>
      <c r="DNC444" s="1"/>
      <c r="DND444" s="1"/>
      <c r="DNE444" s="1"/>
      <c r="DNF444" s="1"/>
      <c r="DNG444" s="1"/>
      <c r="DNH444" s="1"/>
      <c r="DNI444" s="1"/>
      <c r="DNJ444" s="1"/>
      <c r="DNK444" s="1"/>
      <c r="DNL444" s="1"/>
      <c r="DNM444" s="1"/>
      <c r="DNN444" s="1"/>
      <c r="DNO444" s="1"/>
      <c r="DNP444" s="1"/>
      <c r="DNQ444" s="1"/>
      <c r="DNR444" s="1"/>
      <c r="DNS444" s="1"/>
      <c r="DNT444" s="1"/>
      <c r="DNU444" s="1"/>
      <c r="DNV444" s="1"/>
      <c r="DNW444" s="1"/>
      <c r="DNX444" s="1"/>
      <c r="DNY444" s="1"/>
      <c r="DNZ444" s="1"/>
      <c r="DOA444" s="1"/>
      <c r="DOB444" s="1"/>
      <c r="DOC444" s="1"/>
      <c r="DOD444" s="1"/>
      <c r="DOE444" s="1"/>
      <c r="DOF444" s="1"/>
      <c r="DOG444" s="1"/>
      <c r="DOH444" s="1"/>
      <c r="DOI444" s="1"/>
      <c r="DOJ444" s="1"/>
      <c r="DOK444" s="1"/>
      <c r="DOL444" s="1"/>
      <c r="DOM444" s="1"/>
      <c r="DON444" s="1"/>
      <c r="DOO444" s="1"/>
      <c r="DOP444" s="1"/>
      <c r="DOQ444" s="1"/>
      <c r="DOR444" s="1"/>
      <c r="DOS444" s="1"/>
      <c r="DOT444" s="1"/>
      <c r="DOU444" s="1"/>
      <c r="DOV444" s="1"/>
      <c r="DOW444" s="1"/>
      <c r="DOX444" s="1"/>
      <c r="DOY444" s="1"/>
      <c r="DOZ444" s="1"/>
      <c r="DPA444" s="1"/>
      <c r="DPB444" s="1"/>
      <c r="DPC444" s="1"/>
      <c r="DPD444" s="1"/>
      <c r="DPE444" s="1"/>
      <c r="DPF444" s="1"/>
      <c r="DPG444" s="1"/>
      <c r="DPH444" s="1"/>
      <c r="DPI444" s="1"/>
      <c r="DPJ444" s="1"/>
      <c r="DPK444" s="1"/>
      <c r="DPL444" s="1"/>
      <c r="DPM444" s="1"/>
      <c r="DPN444" s="1"/>
      <c r="DPO444" s="1"/>
      <c r="DPP444" s="1"/>
      <c r="DPQ444" s="1"/>
      <c r="DPR444" s="1"/>
      <c r="DPS444" s="1"/>
      <c r="DPT444" s="1"/>
      <c r="DPU444" s="1"/>
      <c r="DPV444" s="1"/>
      <c r="DPW444" s="1"/>
      <c r="DPX444" s="1"/>
      <c r="DPY444" s="1"/>
      <c r="DPZ444" s="1"/>
      <c r="DQA444" s="1"/>
      <c r="DQB444" s="1"/>
      <c r="DQC444" s="1"/>
      <c r="DQD444" s="1"/>
      <c r="DQE444" s="1"/>
      <c r="DQF444" s="1"/>
      <c r="DQG444" s="1"/>
      <c r="DQH444" s="1"/>
      <c r="DQI444" s="1"/>
      <c r="DQJ444" s="1"/>
      <c r="DQK444" s="1"/>
      <c r="DQL444" s="1"/>
      <c r="DQM444" s="1"/>
      <c r="DQN444" s="1"/>
      <c r="DQO444" s="1"/>
      <c r="DQP444" s="1"/>
      <c r="DQQ444" s="1"/>
      <c r="DQR444" s="1"/>
      <c r="DQS444" s="1"/>
      <c r="DQT444" s="1"/>
      <c r="DQU444" s="1"/>
      <c r="DQV444" s="1"/>
      <c r="DQW444" s="1"/>
      <c r="DQX444" s="1"/>
      <c r="DQY444" s="1"/>
      <c r="DQZ444" s="1"/>
      <c r="DRA444" s="1"/>
      <c r="DRB444" s="1"/>
      <c r="DRC444" s="1"/>
      <c r="DRD444" s="1"/>
      <c r="DRE444" s="1"/>
      <c r="DRF444" s="1"/>
      <c r="DRG444" s="1"/>
      <c r="DRH444" s="1"/>
      <c r="DRI444" s="1"/>
      <c r="DRJ444" s="1"/>
      <c r="DRK444" s="1"/>
      <c r="DRL444" s="1"/>
      <c r="DRM444" s="1"/>
      <c r="DRN444" s="1"/>
      <c r="DRO444" s="1"/>
      <c r="DRP444" s="1"/>
      <c r="DRQ444" s="1"/>
      <c r="DRR444" s="1"/>
      <c r="DRS444" s="1"/>
      <c r="DRT444" s="1"/>
      <c r="DRU444" s="1"/>
      <c r="DRV444" s="1"/>
      <c r="DRW444" s="1"/>
      <c r="DRX444" s="1"/>
      <c r="DRY444" s="1"/>
      <c r="DRZ444" s="1"/>
      <c r="DSA444" s="1"/>
      <c r="DSB444" s="1"/>
      <c r="DSC444" s="1"/>
      <c r="DSD444" s="1"/>
      <c r="DSE444" s="1"/>
      <c r="DSF444" s="1"/>
      <c r="DSG444" s="1"/>
      <c r="DSH444" s="1"/>
      <c r="DSI444" s="1"/>
      <c r="DSJ444" s="1"/>
      <c r="DSK444" s="1"/>
      <c r="DSL444" s="1"/>
      <c r="DSM444" s="1"/>
      <c r="DSN444" s="1"/>
      <c r="DSO444" s="1"/>
      <c r="DSP444" s="1"/>
      <c r="DSQ444" s="1"/>
      <c r="DSR444" s="1"/>
      <c r="DSS444" s="1"/>
      <c r="DST444" s="1"/>
      <c r="DSU444" s="1"/>
      <c r="DSV444" s="1"/>
      <c r="DSW444" s="1"/>
      <c r="DSX444" s="1"/>
      <c r="DSY444" s="1"/>
      <c r="DSZ444" s="1"/>
      <c r="DTA444" s="1"/>
      <c r="DTB444" s="1"/>
      <c r="DTC444" s="1"/>
      <c r="DTD444" s="1"/>
      <c r="DTE444" s="1"/>
      <c r="DTF444" s="1"/>
      <c r="DTG444" s="1"/>
      <c r="DTH444" s="1"/>
      <c r="DTI444" s="1"/>
      <c r="DTJ444" s="1"/>
      <c r="DTK444" s="1"/>
      <c r="DTL444" s="1"/>
      <c r="DTM444" s="1"/>
      <c r="DTN444" s="1"/>
      <c r="DTO444" s="1"/>
      <c r="DTP444" s="1"/>
      <c r="DTQ444" s="1"/>
      <c r="DTR444" s="1"/>
      <c r="DTS444" s="1"/>
      <c r="DTT444" s="1"/>
      <c r="DTU444" s="1"/>
      <c r="DTV444" s="1"/>
      <c r="DTW444" s="1"/>
      <c r="DTX444" s="1"/>
      <c r="DTY444" s="1"/>
      <c r="DTZ444" s="1"/>
      <c r="DUA444" s="1"/>
      <c r="DUB444" s="1"/>
      <c r="DUC444" s="1"/>
      <c r="DUD444" s="1"/>
      <c r="DUE444" s="1"/>
      <c r="DUF444" s="1"/>
      <c r="DUG444" s="1"/>
      <c r="DUH444" s="1"/>
      <c r="DUI444" s="1"/>
      <c r="DUJ444" s="1"/>
      <c r="DUK444" s="1"/>
      <c r="DUL444" s="1"/>
      <c r="DUM444" s="1"/>
      <c r="DUN444" s="1"/>
      <c r="DUO444" s="1"/>
      <c r="DUP444" s="1"/>
      <c r="DUQ444" s="1"/>
      <c r="DUR444" s="1"/>
      <c r="DUS444" s="1"/>
      <c r="DUT444" s="1"/>
      <c r="DUU444" s="1"/>
      <c r="DUV444" s="1"/>
      <c r="DUW444" s="1"/>
      <c r="DUX444" s="1"/>
      <c r="DUY444" s="1"/>
      <c r="DUZ444" s="1"/>
      <c r="DVA444" s="1"/>
      <c r="DVB444" s="1"/>
      <c r="DVC444" s="1"/>
      <c r="DVD444" s="1"/>
      <c r="DVE444" s="1"/>
      <c r="DVF444" s="1"/>
      <c r="DVG444" s="1"/>
      <c r="DVH444" s="1"/>
      <c r="DVI444" s="1"/>
      <c r="DVJ444" s="1"/>
      <c r="DVK444" s="1"/>
      <c r="DVL444" s="1"/>
      <c r="DVM444" s="1"/>
      <c r="DVN444" s="1"/>
      <c r="DVO444" s="1"/>
      <c r="DVP444" s="1"/>
      <c r="DVQ444" s="1"/>
      <c r="DVR444" s="1"/>
      <c r="DVS444" s="1"/>
      <c r="DVT444" s="1"/>
      <c r="DVU444" s="1"/>
      <c r="DVV444" s="1"/>
      <c r="DVW444" s="1"/>
      <c r="DVX444" s="1"/>
      <c r="DVY444" s="1"/>
      <c r="DVZ444" s="1"/>
      <c r="DWA444" s="1"/>
      <c r="DWB444" s="1"/>
      <c r="DWC444" s="1"/>
      <c r="DWD444" s="1"/>
      <c r="DWE444" s="1"/>
      <c r="DWF444" s="1"/>
      <c r="DWG444" s="1"/>
      <c r="DWH444" s="1"/>
      <c r="DWI444" s="1"/>
      <c r="DWJ444" s="1"/>
      <c r="DWK444" s="1"/>
      <c r="DWL444" s="1"/>
      <c r="DWM444" s="1"/>
      <c r="DWN444" s="1"/>
      <c r="DWO444" s="1"/>
      <c r="DWP444" s="1"/>
      <c r="DWQ444" s="1"/>
      <c r="DWR444" s="1"/>
      <c r="DWS444" s="1"/>
      <c r="DWT444" s="1"/>
      <c r="DWU444" s="1"/>
      <c r="DWV444" s="1"/>
      <c r="DWW444" s="1"/>
      <c r="DWX444" s="1"/>
      <c r="DWY444" s="1"/>
      <c r="DWZ444" s="1"/>
      <c r="DXA444" s="1"/>
      <c r="DXB444" s="1"/>
      <c r="DXC444" s="1"/>
      <c r="DXD444" s="1"/>
      <c r="DXE444" s="1"/>
      <c r="DXF444" s="1"/>
      <c r="DXG444" s="1"/>
      <c r="DXH444" s="1"/>
      <c r="DXI444" s="1"/>
      <c r="DXJ444" s="1"/>
      <c r="DXK444" s="1"/>
      <c r="DXL444" s="1"/>
      <c r="DXM444" s="1"/>
      <c r="DXN444" s="1"/>
      <c r="DXO444" s="1"/>
      <c r="DXP444" s="1"/>
      <c r="DXQ444" s="1"/>
      <c r="DXR444" s="1"/>
      <c r="DXS444" s="1"/>
      <c r="DXT444" s="1"/>
      <c r="DXU444" s="1"/>
      <c r="DXV444" s="1"/>
      <c r="DXW444" s="1"/>
      <c r="DXX444" s="1"/>
      <c r="DXY444" s="1"/>
      <c r="DXZ444" s="1"/>
      <c r="DYA444" s="1"/>
      <c r="DYB444" s="1"/>
      <c r="DYC444" s="1"/>
      <c r="DYD444" s="1"/>
      <c r="DYE444" s="1"/>
      <c r="DYF444" s="1"/>
      <c r="DYG444" s="1"/>
      <c r="DYH444" s="1"/>
      <c r="DYI444" s="1"/>
      <c r="DYJ444" s="1"/>
      <c r="DYK444" s="1"/>
      <c r="DYL444" s="1"/>
      <c r="DYM444" s="1"/>
      <c r="DYN444" s="1"/>
      <c r="DYO444" s="1"/>
      <c r="DYP444" s="1"/>
      <c r="DYQ444" s="1"/>
      <c r="DYR444" s="1"/>
      <c r="DYS444" s="1"/>
      <c r="DYT444" s="1"/>
      <c r="DYU444" s="1"/>
      <c r="DYV444" s="1"/>
      <c r="DYW444" s="1"/>
      <c r="DYX444" s="1"/>
      <c r="DYY444" s="1"/>
      <c r="DYZ444" s="1"/>
      <c r="DZA444" s="1"/>
      <c r="DZB444" s="1"/>
      <c r="DZC444" s="1"/>
      <c r="DZD444" s="1"/>
      <c r="DZE444" s="1"/>
      <c r="DZF444" s="1"/>
      <c r="DZG444" s="1"/>
      <c r="DZH444" s="1"/>
      <c r="DZI444" s="1"/>
      <c r="DZJ444" s="1"/>
      <c r="DZK444" s="1"/>
      <c r="DZL444" s="1"/>
      <c r="DZM444" s="1"/>
      <c r="DZN444" s="1"/>
      <c r="DZO444" s="1"/>
      <c r="DZP444" s="1"/>
      <c r="DZQ444" s="1"/>
      <c r="DZR444" s="1"/>
      <c r="DZS444" s="1"/>
      <c r="DZT444" s="1"/>
      <c r="DZU444" s="1"/>
      <c r="DZV444" s="1"/>
      <c r="DZW444" s="1"/>
      <c r="DZX444" s="1"/>
      <c r="DZY444" s="1"/>
      <c r="DZZ444" s="1"/>
      <c r="EAA444" s="1"/>
      <c r="EAB444" s="1"/>
      <c r="EAC444" s="1"/>
      <c r="EAD444" s="1"/>
      <c r="EAE444" s="1"/>
      <c r="EAF444" s="1"/>
      <c r="EAG444" s="1"/>
      <c r="EAH444" s="1"/>
      <c r="EAI444" s="1"/>
      <c r="EAJ444" s="1"/>
      <c r="EAK444" s="1"/>
      <c r="EAL444" s="1"/>
      <c r="EAM444" s="1"/>
      <c r="EAN444" s="1"/>
      <c r="EAO444" s="1"/>
      <c r="EAP444" s="1"/>
      <c r="EAQ444" s="1"/>
      <c r="EAR444" s="1"/>
      <c r="EAS444" s="1"/>
      <c r="EAT444" s="1"/>
      <c r="EAU444" s="1"/>
      <c r="EAV444" s="1"/>
      <c r="EAW444" s="1"/>
      <c r="EAX444" s="1"/>
      <c r="EAY444" s="1"/>
      <c r="EAZ444" s="1"/>
      <c r="EBA444" s="1"/>
      <c r="EBB444" s="1"/>
      <c r="EBC444" s="1"/>
      <c r="EBD444" s="1"/>
      <c r="EBE444" s="1"/>
      <c r="EBF444" s="1"/>
      <c r="EBG444" s="1"/>
      <c r="EBH444" s="1"/>
      <c r="EBI444" s="1"/>
      <c r="EBJ444" s="1"/>
      <c r="EBK444" s="1"/>
      <c r="EBL444" s="1"/>
      <c r="EBM444" s="1"/>
      <c r="EBN444" s="1"/>
      <c r="EBO444" s="1"/>
      <c r="EBP444" s="1"/>
      <c r="EBQ444" s="1"/>
      <c r="EBR444" s="1"/>
      <c r="EBS444" s="1"/>
      <c r="EBT444" s="1"/>
      <c r="EBU444" s="1"/>
      <c r="EBV444" s="1"/>
      <c r="EBW444" s="1"/>
      <c r="EBX444" s="1"/>
      <c r="EBY444" s="1"/>
      <c r="EBZ444" s="1"/>
      <c r="ECA444" s="1"/>
      <c r="ECB444" s="1"/>
      <c r="ECC444" s="1"/>
      <c r="ECD444" s="1"/>
      <c r="ECE444" s="1"/>
      <c r="ECF444" s="1"/>
      <c r="ECG444" s="1"/>
      <c r="ECH444" s="1"/>
      <c r="ECI444" s="1"/>
      <c r="ECJ444" s="1"/>
      <c r="ECK444" s="1"/>
      <c r="ECL444" s="1"/>
      <c r="ECM444" s="1"/>
      <c r="ECN444" s="1"/>
      <c r="ECO444" s="1"/>
      <c r="ECP444" s="1"/>
      <c r="ECQ444" s="1"/>
      <c r="ECR444" s="1"/>
      <c r="ECS444" s="1"/>
      <c r="ECT444" s="1"/>
      <c r="ECU444" s="1"/>
      <c r="ECV444" s="1"/>
      <c r="ECW444" s="1"/>
      <c r="ECX444" s="1"/>
      <c r="ECY444" s="1"/>
      <c r="ECZ444" s="1"/>
      <c r="EDA444" s="1"/>
      <c r="EDB444" s="1"/>
      <c r="EDC444" s="1"/>
      <c r="EDD444" s="1"/>
      <c r="EDE444" s="1"/>
      <c r="EDF444" s="1"/>
      <c r="EDG444" s="1"/>
      <c r="EDH444" s="1"/>
      <c r="EDI444" s="1"/>
      <c r="EDJ444" s="1"/>
      <c r="EDK444" s="1"/>
      <c r="EDL444" s="1"/>
      <c r="EDM444" s="1"/>
      <c r="EDN444" s="1"/>
      <c r="EDO444" s="1"/>
      <c r="EDP444" s="1"/>
      <c r="EDQ444" s="1"/>
      <c r="EDR444" s="1"/>
      <c r="EDS444" s="1"/>
      <c r="EDT444" s="1"/>
      <c r="EDU444" s="1"/>
      <c r="EDV444" s="1"/>
      <c r="EDW444" s="1"/>
      <c r="EDX444" s="1"/>
      <c r="EDY444" s="1"/>
      <c r="EDZ444" s="1"/>
      <c r="EEA444" s="1"/>
      <c r="EEB444" s="1"/>
      <c r="EEC444" s="1"/>
      <c r="EED444" s="1"/>
      <c r="EEE444" s="1"/>
      <c r="EEF444" s="1"/>
      <c r="EEG444" s="1"/>
      <c r="EEH444" s="1"/>
      <c r="EEI444" s="1"/>
      <c r="EEJ444" s="1"/>
      <c r="EEK444" s="1"/>
      <c r="EEL444" s="1"/>
      <c r="EEM444" s="1"/>
      <c r="EEN444" s="1"/>
      <c r="EEO444" s="1"/>
      <c r="EEP444" s="1"/>
      <c r="EEQ444" s="1"/>
      <c r="EER444" s="1"/>
      <c r="EES444" s="1"/>
      <c r="EET444" s="1"/>
      <c r="EEU444" s="1"/>
      <c r="EEV444" s="1"/>
      <c r="EEW444" s="1"/>
      <c r="EEX444" s="1"/>
      <c r="EEY444" s="1"/>
      <c r="EEZ444" s="1"/>
      <c r="EFA444" s="1"/>
      <c r="EFB444" s="1"/>
      <c r="EFC444" s="1"/>
      <c r="EFD444" s="1"/>
      <c r="EFE444" s="1"/>
      <c r="EFF444" s="1"/>
      <c r="EFG444" s="1"/>
      <c r="EFH444" s="1"/>
      <c r="EFI444" s="1"/>
      <c r="EFJ444" s="1"/>
      <c r="EFK444" s="1"/>
      <c r="EFL444" s="1"/>
      <c r="EFM444" s="1"/>
      <c r="EFN444" s="1"/>
      <c r="EFO444" s="1"/>
      <c r="EFP444" s="1"/>
      <c r="EFQ444" s="1"/>
      <c r="EFR444" s="1"/>
      <c r="EFS444" s="1"/>
      <c r="EFT444" s="1"/>
      <c r="EFU444" s="1"/>
      <c r="EFV444" s="1"/>
      <c r="EFW444" s="1"/>
      <c r="EFX444" s="1"/>
      <c r="EFY444" s="1"/>
      <c r="EFZ444" s="1"/>
      <c r="EGA444" s="1"/>
      <c r="EGB444" s="1"/>
      <c r="EGC444" s="1"/>
      <c r="EGD444" s="1"/>
      <c r="EGE444" s="1"/>
      <c r="EGF444" s="1"/>
      <c r="EGG444" s="1"/>
      <c r="EGH444" s="1"/>
      <c r="EGI444" s="1"/>
      <c r="EGJ444" s="1"/>
      <c r="EGK444" s="1"/>
      <c r="EGL444" s="1"/>
      <c r="EGM444" s="1"/>
      <c r="EGN444" s="1"/>
      <c r="EGO444" s="1"/>
      <c r="EGP444" s="1"/>
      <c r="EGQ444" s="1"/>
      <c r="EGR444" s="1"/>
      <c r="EGS444" s="1"/>
      <c r="EGT444" s="1"/>
      <c r="EGU444" s="1"/>
      <c r="EGV444" s="1"/>
      <c r="EGW444" s="1"/>
      <c r="EGX444" s="1"/>
      <c r="EGY444" s="1"/>
      <c r="EGZ444" s="1"/>
      <c r="EHA444" s="1"/>
      <c r="EHB444" s="1"/>
      <c r="EHC444" s="1"/>
      <c r="EHD444" s="1"/>
      <c r="EHE444" s="1"/>
      <c r="EHF444" s="1"/>
      <c r="EHG444" s="1"/>
      <c r="EHH444" s="1"/>
      <c r="EHI444" s="1"/>
      <c r="EHJ444" s="1"/>
      <c r="EHK444" s="1"/>
      <c r="EHL444" s="1"/>
      <c r="EHM444" s="1"/>
      <c r="EHN444" s="1"/>
      <c r="EHO444" s="1"/>
      <c r="EHP444" s="1"/>
      <c r="EHQ444" s="1"/>
      <c r="EHR444" s="1"/>
      <c r="EHS444" s="1"/>
      <c r="EHT444" s="1"/>
      <c r="EHU444" s="1"/>
      <c r="EHV444" s="1"/>
      <c r="EHW444" s="1"/>
      <c r="EHX444" s="1"/>
      <c r="EHY444" s="1"/>
      <c r="EHZ444" s="1"/>
      <c r="EIA444" s="1"/>
      <c r="EIB444" s="1"/>
      <c r="EIC444" s="1"/>
      <c r="EID444" s="1"/>
      <c r="EIE444" s="1"/>
      <c r="EIF444" s="1"/>
      <c r="EIG444" s="1"/>
      <c r="EIH444" s="1"/>
      <c r="EII444" s="1"/>
      <c r="EIJ444" s="1"/>
      <c r="EIK444" s="1"/>
      <c r="EIL444" s="1"/>
      <c r="EIM444" s="1"/>
      <c r="EIN444" s="1"/>
      <c r="EIO444" s="1"/>
      <c r="EIP444" s="1"/>
      <c r="EIQ444" s="1"/>
      <c r="EIR444" s="1"/>
      <c r="EIS444" s="1"/>
      <c r="EIT444" s="1"/>
      <c r="EIU444" s="1"/>
      <c r="EIV444" s="1"/>
      <c r="EIW444" s="1"/>
      <c r="EIX444" s="1"/>
      <c r="EIY444" s="1"/>
      <c r="EIZ444" s="1"/>
      <c r="EJA444" s="1"/>
      <c r="EJB444" s="1"/>
      <c r="EJC444" s="1"/>
      <c r="EJD444" s="1"/>
      <c r="EJE444" s="1"/>
      <c r="EJF444" s="1"/>
      <c r="EJG444" s="1"/>
      <c r="EJH444" s="1"/>
      <c r="EJI444" s="1"/>
      <c r="EJJ444" s="1"/>
      <c r="EJK444" s="1"/>
      <c r="EJL444" s="1"/>
      <c r="EJM444" s="1"/>
      <c r="EJN444" s="1"/>
      <c r="EJO444" s="1"/>
      <c r="EJP444" s="1"/>
      <c r="EJQ444" s="1"/>
      <c r="EJR444" s="1"/>
      <c r="EJS444" s="1"/>
      <c r="EJT444" s="1"/>
      <c r="EJU444" s="1"/>
      <c r="EJV444" s="1"/>
      <c r="EJW444" s="1"/>
      <c r="EJX444" s="1"/>
      <c r="EJY444" s="1"/>
      <c r="EJZ444" s="1"/>
      <c r="EKA444" s="1"/>
      <c r="EKB444" s="1"/>
      <c r="EKC444" s="1"/>
      <c r="EKD444" s="1"/>
      <c r="EKE444" s="1"/>
      <c r="EKF444" s="1"/>
      <c r="EKG444" s="1"/>
      <c r="EKH444" s="1"/>
      <c r="EKI444" s="1"/>
      <c r="EKJ444" s="1"/>
      <c r="EKK444" s="1"/>
      <c r="EKL444" s="1"/>
      <c r="EKM444" s="1"/>
      <c r="EKN444" s="1"/>
      <c r="EKO444" s="1"/>
      <c r="EKP444" s="1"/>
      <c r="EKQ444" s="1"/>
      <c r="EKR444" s="1"/>
      <c r="EKS444" s="1"/>
      <c r="EKT444" s="1"/>
      <c r="EKU444" s="1"/>
      <c r="EKV444" s="1"/>
      <c r="EKW444" s="1"/>
      <c r="EKX444" s="1"/>
      <c r="EKY444" s="1"/>
      <c r="EKZ444" s="1"/>
      <c r="ELA444" s="1"/>
      <c r="ELB444" s="1"/>
      <c r="ELC444" s="1"/>
      <c r="ELD444" s="1"/>
      <c r="ELE444" s="1"/>
      <c r="ELF444" s="1"/>
      <c r="ELG444" s="1"/>
      <c r="ELH444" s="1"/>
      <c r="ELI444" s="1"/>
      <c r="ELJ444" s="1"/>
      <c r="ELK444" s="1"/>
      <c r="ELL444" s="1"/>
      <c r="ELM444" s="1"/>
      <c r="ELN444" s="1"/>
      <c r="ELO444" s="1"/>
      <c r="ELP444" s="1"/>
      <c r="ELQ444" s="1"/>
      <c r="ELR444" s="1"/>
      <c r="ELS444" s="1"/>
      <c r="ELT444" s="1"/>
      <c r="ELU444" s="1"/>
      <c r="ELV444" s="1"/>
      <c r="ELW444" s="1"/>
      <c r="ELX444" s="1"/>
      <c r="ELY444" s="1"/>
      <c r="ELZ444" s="1"/>
      <c r="EMA444" s="1"/>
      <c r="EMB444" s="1"/>
      <c r="EMC444" s="1"/>
      <c r="EMD444" s="1"/>
      <c r="EME444" s="1"/>
      <c r="EMF444" s="1"/>
      <c r="EMG444" s="1"/>
      <c r="EMH444" s="1"/>
      <c r="EMI444" s="1"/>
      <c r="EMJ444" s="1"/>
      <c r="EMK444" s="1"/>
      <c r="EML444" s="1"/>
      <c r="EMM444" s="1"/>
      <c r="EMN444" s="1"/>
      <c r="EMO444" s="1"/>
      <c r="EMP444" s="1"/>
      <c r="EMQ444" s="1"/>
      <c r="EMR444" s="1"/>
      <c r="EMS444" s="1"/>
      <c r="EMT444" s="1"/>
      <c r="EMU444" s="1"/>
      <c r="EMV444" s="1"/>
      <c r="EMW444" s="1"/>
      <c r="EMX444" s="1"/>
      <c r="EMY444" s="1"/>
      <c r="EMZ444" s="1"/>
      <c r="ENA444" s="1"/>
      <c r="ENB444" s="1"/>
      <c r="ENC444" s="1"/>
      <c r="END444" s="1"/>
      <c r="ENE444" s="1"/>
      <c r="ENF444" s="1"/>
      <c r="ENG444" s="1"/>
      <c r="ENH444" s="1"/>
      <c r="ENI444" s="1"/>
      <c r="ENJ444" s="1"/>
      <c r="ENK444" s="1"/>
      <c r="ENL444" s="1"/>
      <c r="ENM444" s="1"/>
      <c r="ENN444" s="1"/>
      <c r="ENO444" s="1"/>
      <c r="ENP444" s="1"/>
      <c r="ENQ444" s="1"/>
      <c r="ENR444" s="1"/>
      <c r="ENS444" s="1"/>
      <c r="ENT444" s="1"/>
      <c r="ENU444" s="1"/>
      <c r="ENV444" s="1"/>
      <c r="ENW444" s="1"/>
      <c r="ENX444" s="1"/>
      <c r="ENY444" s="1"/>
      <c r="ENZ444" s="1"/>
      <c r="EOA444" s="1"/>
      <c r="EOB444" s="1"/>
      <c r="EOC444" s="1"/>
      <c r="EOD444" s="1"/>
      <c r="EOE444" s="1"/>
      <c r="EOF444" s="1"/>
      <c r="EOG444" s="1"/>
      <c r="EOH444" s="1"/>
      <c r="EOI444" s="1"/>
      <c r="EOJ444" s="1"/>
      <c r="EOK444" s="1"/>
      <c r="EOL444" s="1"/>
      <c r="EOM444" s="1"/>
      <c r="EON444" s="1"/>
      <c r="EOO444" s="1"/>
      <c r="EOP444" s="1"/>
      <c r="EOQ444" s="1"/>
      <c r="EOR444" s="1"/>
      <c r="EOS444" s="1"/>
      <c r="EOT444" s="1"/>
      <c r="EOU444" s="1"/>
      <c r="EOV444" s="1"/>
      <c r="EOW444" s="1"/>
      <c r="EOX444" s="1"/>
      <c r="EOY444" s="1"/>
      <c r="EOZ444" s="1"/>
      <c r="EPA444" s="1"/>
      <c r="EPB444" s="1"/>
      <c r="EPC444" s="1"/>
      <c r="EPD444" s="1"/>
      <c r="EPE444" s="1"/>
      <c r="EPF444" s="1"/>
      <c r="EPG444" s="1"/>
      <c r="EPH444" s="1"/>
      <c r="EPI444" s="1"/>
      <c r="EPJ444" s="1"/>
      <c r="EPK444" s="1"/>
      <c r="EPL444" s="1"/>
      <c r="EPM444" s="1"/>
      <c r="EPN444" s="1"/>
      <c r="EPO444" s="1"/>
      <c r="EPP444" s="1"/>
      <c r="EPQ444" s="1"/>
      <c r="EPR444" s="1"/>
      <c r="EPS444" s="1"/>
      <c r="EPT444" s="1"/>
      <c r="EPU444" s="1"/>
      <c r="EPV444" s="1"/>
      <c r="EPW444" s="1"/>
      <c r="EPX444" s="1"/>
      <c r="EPY444" s="1"/>
      <c r="EPZ444" s="1"/>
      <c r="EQA444" s="1"/>
      <c r="EQB444" s="1"/>
      <c r="EQC444" s="1"/>
      <c r="EQD444" s="1"/>
      <c r="EQE444" s="1"/>
      <c r="EQF444" s="1"/>
      <c r="EQG444" s="1"/>
      <c r="EQH444" s="1"/>
      <c r="EQI444" s="1"/>
      <c r="EQJ444" s="1"/>
      <c r="EQK444" s="1"/>
      <c r="EQL444" s="1"/>
      <c r="EQM444" s="1"/>
      <c r="EQN444" s="1"/>
      <c r="EQO444" s="1"/>
      <c r="EQP444" s="1"/>
      <c r="EQQ444" s="1"/>
      <c r="EQR444" s="1"/>
      <c r="EQS444" s="1"/>
      <c r="EQT444" s="1"/>
      <c r="EQU444" s="1"/>
      <c r="EQV444" s="1"/>
      <c r="EQW444" s="1"/>
      <c r="EQX444" s="1"/>
      <c r="EQY444" s="1"/>
      <c r="EQZ444" s="1"/>
      <c r="ERA444" s="1"/>
      <c r="ERB444" s="1"/>
      <c r="ERC444" s="1"/>
      <c r="ERD444" s="1"/>
      <c r="ERE444" s="1"/>
      <c r="ERF444" s="1"/>
      <c r="ERG444" s="1"/>
      <c r="ERH444" s="1"/>
      <c r="ERI444" s="1"/>
      <c r="ERJ444" s="1"/>
      <c r="ERK444" s="1"/>
      <c r="ERL444" s="1"/>
      <c r="ERM444" s="1"/>
      <c r="ERN444" s="1"/>
      <c r="ERO444" s="1"/>
      <c r="ERP444" s="1"/>
      <c r="ERQ444" s="1"/>
      <c r="ERR444" s="1"/>
      <c r="ERS444" s="1"/>
      <c r="ERT444" s="1"/>
      <c r="ERU444" s="1"/>
      <c r="ERV444" s="1"/>
      <c r="ERW444" s="1"/>
      <c r="ERX444" s="1"/>
      <c r="ERY444" s="1"/>
      <c r="ERZ444" s="1"/>
      <c r="ESA444" s="1"/>
      <c r="ESB444" s="1"/>
      <c r="ESC444" s="1"/>
      <c r="ESD444" s="1"/>
      <c r="ESE444" s="1"/>
      <c r="ESF444" s="1"/>
      <c r="ESG444" s="1"/>
      <c r="ESH444" s="1"/>
      <c r="ESI444" s="1"/>
      <c r="ESJ444" s="1"/>
      <c r="ESK444" s="1"/>
      <c r="ESL444" s="1"/>
      <c r="ESM444" s="1"/>
      <c r="ESN444" s="1"/>
      <c r="ESO444" s="1"/>
      <c r="ESP444" s="1"/>
      <c r="ESQ444" s="1"/>
      <c r="ESR444" s="1"/>
      <c r="ESS444" s="1"/>
      <c r="EST444" s="1"/>
      <c r="ESU444" s="1"/>
      <c r="ESV444" s="1"/>
      <c r="ESW444" s="1"/>
      <c r="ESX444" s="1"/>
      <c r="ESY444" s="1"/>
      <c r="ESZ444" s="1"/>
      <c r="ETA444" s="1"/>
      <c r="ETB444" s="1"/>
      <c r="ETC444" s="1"/>
      <c r="ETD444" s="1"/>
      <c r="ETE444" s="1"/>
      <c r="ETF444" s="1"/>
      <c r="ETG444" s="1"/>
      <c r="ETH444" s="1"/>
      <c r="ETI444" s="1"/>
      <c r="ETJ444" s="1"/>
      <c r="ETK444" s="1"/>
      <c r="ETL444" s="1"/>
      <c r="ETM444" s="1"/>
      <c r="ETN444" s="1"/>
      <c r="ETO444" s="1"/>
      <c r="ETP444" s="1"/>
      <c r="ETQ444" s="1"/>
      <c r="ETR444" s="1"/>
      <c r="ETS444" s="1"/>
      <c r="ETT444" s="1"/>
      <c r="ETU444" s="1"/>
      <c r="ETV444" s="1"/>
      <c r="ETW444" s="1"/>
      <c r="ETX444" s="1"/>
      <c r="ETY444" s="1"/>
      <c r="ETZ444" s="1"/>
      <c r="EUA444" s="1"/>
      <c r="EUB444" s="1"/>
      <c r="EUC444" s="1"/>
      <c r="EUD444" s="1"/>
      <c r="EUE444" s="1"/>
      <c r="EUF444" s="1"/>
      <c r="EUG444" s="1"/>
      <c r="EUH444" s="1"/>
      <c r="EUI444" s="1"/>
      <c r="EUJ444" s="1"/>
      <c r="EUK444" s="1"/>
      <c r="EUL444" s="1"/>
      <c r="EUM444" s="1"/>
      <c r="EUN444" s="1"/>
      <c r="EUO444" s="1"/>
      <c r="EUP444" s="1"/>
      <c r="EUQ444" s="1"/>
      <c r="EUR444" s="1"/>
      <c r="EUS444" s="1"/>
      <c r="EUT444" s="1"/>
      <c r="EUU444" s="1"/>
      <c r="EUV444" s="1"/>
      <c r="EUW444" s="1"/>
      <c r="EUX444" s="1"/>
      <c r="EUY444" s="1"/>
      <c r="EUZ444" s="1"/>
      <c r="EVA444" s="1"/>
      <c r="EVB444" s="1"/>
      <c r="EVC444" s="1"/>
      <c r="EVD444" s="1"/>
      <c r="EVE444" s="1"/>
      <c r="EVF444" s="1"/>
      <c r="EVG444" s="1"/>
      <c r="EVH444" s="1"/>
      <c r="EVI444" s="1"/>
      <c r="EVJ444" s="1"/>
      <c r="EVK444" s="1"/>
      <c r="EVL444" s="1"/>
      <c r="EVM444" s="1"/>
      <c r="EVN444" s="1"/>
      <c r="EVO444" s="1"/>
      <c r="EVP444" s="1"/>
      <c r="EVQ444" s="1"/>
      <c r="EVR444" s="1"/>
      <c r="EVS444" s="1"/>
      <c r="EVT444" s="1"/>
      <c r="EVU444" s="1"/>
      <c r="EVV444" s="1"/>
      <c r="EVW444" s="1"/>
      <c r="EVX444" s="1"/>
      <c r="EVY444" s="1"/>
      <c r="EVZ444" s="1"/>
      <c r="EWA444" s="1"/>
      <c r="EWB444" s="1"/>
      <c r="EWC444" s="1"/>
      <c r="EWD444" s="1"/>
      <c r="EWE444" s="1"/>
      <c r="EWF444" s="1"/>
      <c r="EWG444" s="1"/>
      <c r="EWH444" s="1"/>
      <c r="EWI444" s="1"/>
      <c r="EWJ444" s="1"/>
      <c r="EWK444" s="1"/>
      <c r="EWL444" s="1"/>
      <c r="EWM444" s="1"/>
      <c r="EWN444" s="1"/>
      <c r="EWO444" s="1"/>
      <c r="EWP444" s="1"/>
      <c r="EWQ444" s="1"/>
      <c r="EWR444" s="1"/>
      <c r="EWS444" s="1"/>
      <c r="EWT444" s="1"/>
      <c r="EWU444" s="1"/>
      <c r="EWV444" s="1"/>
      <c r="EWW444" s="1"/>
      <c r="EWX444" s="1"/>
      <c r="EWY444" s="1"/>
      <c r="EWZ444" s="1"/>
      <c r="EXA444" s="1"/>
      <c r="EXB444" s="1"/>
      <c r="EXC444" s="1"/>
      <c r="EXD444" s="1"/>
      <c r="EXE444" s="1"/>
      <c r="EXF444" s="1"/>
      <c r="EXG444" s="1"/>
      <c r="EXH444" s="1"/>
      <c r="EXI444" s="1"/>
      <c r="EXJ444" s="1"/>
      <c r="EXK444" s="1"/>
      <c r="EXL444" s="1"/>
      <c r="EXM444" s="1"/>
      <c r="EXN444" s="1"/>
      <c r="EXO444" s="1"/>
      <c r="EXP444" s="1"/>
      <c r="EXQ444" s="1"/>
      <c r="EXR444" s="1"/>
      <c r="EXS444" s="1"/>
      <c r="EXT444" s="1"/>
      <c r="EXU444" s="1"/>
      <c r="EXV444" s="1"/>
      <c r="EXW444" s="1"/>
      <c r="EXX444" s="1"/>
      <c r="EXY444" s="1"/>
      <c r="EXZ444" s="1"/>
      <c r="EYA444" s="1"/>
      <c r="EYB444" s="1"/>
      <c r="EYC444" s="1"/>
      <c r="EYD444" s="1"/>
      <c r="EYE444" s="1"/>
      <c r="EYF444" s="1"/>
      <c r="EYG444" s="1"/>
      <c r="EYH444" s="1"/>
      <c r="EYI444" s="1"/>
      <c r="EYJ444" s="1"/>
      <c r="EYK444" s="1"/>
      <c r="EYL444" s="1"/>
      <c r="EYM444" s="1"/>
      <c r="EYN444" s="1"/>
      <c r="EYO444" s="1"/>
      <c r="EYP444" s="1"/>
      <c r="EYQ444" s="1"/>
      <c r="EYR444" s="1"/>
      <c r="EYS444" s="1"/>
      <c r="EYT444" s="1"/>
      <c r="EYU444" s="1"/>
      <c r="EYV444" s="1"/>
      <c r="EYW444" s="1"/>
      <c r="EYX444" s="1"/>
      <c r="EYY444" s="1"/>
      <c r="EYZ444" s="1"/>
      <c r="EZA444" s="1"/>
      <c r="EZB444" s="1"/>
      <c r="EZC444" s="1"/>
      <c r="EZD444" s="1"/>
      <c r="EZE444" s="1"/>
      <c r="EZF444" s="1"/>
      <c r="EZG444" s="1"/>
      <c r="EZH444" s="1"/>
      <c r="EZI444" s="1"/>
      <c r="EZJ444" s="1"/>
      <c r="EZK444" s="1"/>
      <c r="EZL444" s="1"/>
      <c r="EZM444" s="1"/>
      <c r="EZN444" s="1"/>
      <c r="EZO444" s="1"/>
      <c r="EZP444" s="1"/>
      <c r="EZQ444" s="1"/>
      <c r="EZR444" s="1"/>
      <c r="EZS444" s="1"/>
      <c r="EZT444" s="1"/>
      <c r="EZU444" s="1"/>
      <c r="EZV444" s="1"/>
      <c r="EZW444" s="1"/>
      <c r="EZX444" s="1"/>
      <c r="EZY444" s="1"/>
      <c r="EZZ444" s="1"/>
      <c r="FAA444" s="1"/>
      <c r="FAB444" s="1"/>
      <c r="FAC444" s="1"/>
      <c r="FAD444" s="1"/>
      <c r="FAE444" s="1"/>
      <c r="FAF444" s="1"/>
      <c r="FAG444" s="1"/>
      <c r="FAH444" s="1"/>
      <c r="FAI444" s="1"/>
      <c r="FAJ444" s="1"/>
      <c r="FAK444" s="1"/>
      <c r="FAL444" s="1"/>
      <c r="FAM444" s="1"/>
      <c r="FAN444" s="1"/>
      <c r="FAO444" s="1"/>
      <c r="FAP444" s="1"/>
      <c r="FAQ444" s="1"/>
      <c r="FAR444" s="1"/>
      <c r="FAS444" s="1"/>
      <c r="FAT444" s="1"/>
      <c r="FAU444" s="1"/>
      <c r="FAV444" s="1"/>
      <c r="FAW444" s="1"/>
      <c r="FAX444" s="1"/>
      <c r="FAY444" s="1"/>
      <c r="FAZ444" s="1"/>
      <c r="FBA444" s="1"/>
      <c r="FBB444" s="1"/>
      <c r="FBC444" s="1"/>
      <c r="FBD444" s="1"/>
      <c r="FBE444" s="1"/>
      <c r="FBF444" s="1"/>
      <c r="FBG444" s="1"/>
      <c r="FBH444" s="1"/>
      <c r="FBI444" s="1"/>
      <c r="FBJ444" s="1"/>
      <c r="FBK444" s="1"/>
      <c r="FBL444" s="1"/>
      <c r="FBM444" s="1"/>
      <c r="FBN444" s="1"/>
      <c r="FBO444" s="1"/>
      <c r="FBP444" s="1"/>
      <c r="FBQ444" s="1"/>
      <c r="FBR444" s="1"/>
      <c r="FBS444" s="1"/>
      <c r="FBT444" s="1"/>
      <c r="FBU444" s="1"/>
      <c r="FBV444" s="1"/>
      <c r="FBW444" s="1"/>
      <c r="FBX444" s="1"/>
      <c r="FBY444" s="1"/>
      <c r="FBZ444" s="1"/>
      <c r="FCA444" s="1"/>
      <c r="FCB444" s="1"/>
      <c r="FCC444" s="1"/>
      <c r="FCD444" s="1"/>
      <c r="FCE444" s="1"/>
      <c r="FCF444" s="1"/>
      <c r="FCG444" s="1"/>
      <c r="FCH444" s="1"/>
      <c r="FCI444" s="1"/>
      <c r="FCJ444" s="1"/>
      <c r="FCK444" s="1"/>
      <c r="FCL444" s="1"/>
      <c r="FCM444" s="1"/>
      <c r="FCN444" s="1"/>
      <c r="FCO444" s="1"/>
      <c r="FCP444" s="1"/>
      <c r="FCQ444" s="1"/>
      <c r="FCR444" s="1"/>
      <c r="FCS444" s="1"/>
      <c r="FCT444" s="1"/>
      <c r="FCU444" s="1"/>
      <c r="FCV444" s="1"/>
      <c r="FCW444" s="1"/>
      <c r="FCX444" s="1"/>
      <c r="FCY444" s="1"/>
      <c r="FCZ444" s="1"/>
      <c r="FDA444" s="1"/>
      <c r="FDB444" s="1"/>
      <c r="FDC444" s="1"/>
      <c r="FDD444" s="1"/>
      <c r="FDE444" s="1"/>
      <c r="FDF444" s="1"/>
      <c r="FDG444" s="1"/>
      <c r="FDH444" s="1"/>
      <c r="FDI444" s="1"/>
      <c r="FDJ444" s="1"/>
      <c r="FDK444" s="1"/>
      <c r="FDL444" s="1"/>
      <c r="FDM444" s="1"/>
      <c r="FDN444" s="1"/>
      <c r="FDO444" s="1"/>
      <c r="FDP444" s="1"/>
      <c r="FDQ444" s="1"/>
      <c r="FDR444" s="1"/>
      <c r="FDS444" s="1"/>
      <c r="FDT444" s="1"/>
      <c r="FDU444" s="1"/>
      <c r="FDV444" s="1"/>
      <c r="FDW444" s="1"/>
      <c r="FDX444" s="1"/>
      <c r="FDY444" s="1"/>
      <c r="FDZ444" s="1"/>
      <c r="FEA444" s="1"/>
      <c r="FEB444" s="1"/>
      <c r="FEC444" s="1"/>
      <c r="FED444" s="1"/>
      <c r="FEE444" s="1"/>
      <c r="FEF444" s="1"/>
      <c r="FEG444" s="1"/>
      <c r="FEH444" s="1"/>
      <c r="FEI444" s="1"/>
      <c r="FEJ444" s="1"/>
      <c r="FEK444" s="1"/>
      <c r="FEL444" s="1"/>
      <c r="FEM444" s="1"/>
      <c r="FEN444" s="1"/>
      <c r="FEO444" s="1"/>
      <c r="FEP444" s="1"/>
      <c r="FEQ444" s="1"/>
      <c r="FER444" s="1"/>
      <c r="FES444" s="1"/>
      <c r="FET444" s="1"/>
      <c r="FEU444" s="1"/>
      <c r="FEV444" s="1"/>
      <c r="FEW444" s="1"/>
      <c r="FEX444" s="1"/>
      <c r="FEY444" s="1"/>
      <c r="FEZ444" s="1"/>
      <c r="FFA444" s="1"/>
      <c r="FFB444" s="1"/>
      <c r="FFC444" s="1"/>
      <c r="FFD444" s="1"/>
      <c r="FFE444" s="1"/>
      <c r="FFF444" s="1"/>
      <c r="FFG444" s="1"/>
      <c r="FFH444" s="1"/>
      <c r="FFI444" s="1"/>
      <c r="FFJ444" s="1"/>
      <c r="FFK444" s="1"/>
      <c r="FFL444" s="1"/>
      <c r="FFM444" s="1"/>
      <c r="FFN444" s="1"/>
      <c r="FFO444" s="1"/>
      <c r="FFP444" s="1"/>
      <c r="FFQ444" s="1"/>
      <c r="FFR444" s="1"/>
      <c r="FFS444" s="1"/>
      <c r="FFT444" s="1"/>
      <c r="FFU444" s="1"/>
      <c r="FFV444" s="1"/>
      <c r="FFW444" s="1"/>
      <c r="FFX444" s="1"/>
      <c r="FFY444" s="1"/>
      <c r="FFZ444" s="1"/>
      <c r="FGA444" s="1"/>
      <c r="FGB444" s="1"/>
      <c r="FGC444" s="1"/>
      <c r="FGD444" s="1"/>
      <c r="FGE444" s="1"/>
      <c r="FGF444" s="1"/>
      <c r="FGG444" s="1"/>
      <c r="FGH444" s="1"/>
      <c r="FGI444" s="1"/>
      <c r="FGJ444" s="1"/>
      <c r="FGK444" s="1"/>
      <c r="FGL444" s="1"/>
      <c r="FGM444" s="1"/>
      <c r="FGN444" s="1"/>
      <c r="FGO444" s="1"/>
      <c r="FGP444" s="1"/>
      <c r="FGQ444" s="1"/>
      <c r="FGR444" s="1"/>
      <c r="FGS444" s="1"/>
      <c r="FGT444" s="1"/>
      <c r="FGU444" s="1"/>
      <c r="FGV444" s="1"/>
      <c r="FGW444" s="1"/>
      <c r="FGX444" s="1"/>
      <c r="FGY444" s="1"/>
      <c r="FGZ444" s="1"/>
      <c r="FHA444" s="1"/>
      <c r="FHB444" s="1"/>
      <c r="FHC444" s="1"/>
      <c r="FHD444" s="1"/>
      <c r="FHE444" s="1"/>
      <c r="FHF444" s="1"/>
      <c r="FHG444" s="1"/>
      <c r="FHH444" s="1"/>
      <c r="FHI444" s="1"/>
      <c r="FHJ444" s="1"/>
      <c r="FHK444" s="1"/>
      <c r="FHL444" s="1"/>
      <c r="FHM444" s="1"/>
      <c r="FHN444" s="1"/>
      <c r="FHO444" s="1"/>
      <c r="FHP444" s="1"/>
      <c r="FHQ444" s="1"/>
      <c r="FHR444" s="1"/>
      <c r="FHS444" s="1"/>
      <c r="FHT444" s="1"/>
      <c r="FHU444" s="1"/>
      <c r="FHV444" s="1"/>
      <c r="FHW444" s="1"/>
      <c r="FHX444" s="1"/>
      <c r="FHY444" s="1"/>
      <c r="FHZ444" s="1"/>
      <c r="FIA444" s="1"/>
      <c r="FIB444" s="1"/>
      <c r="FIC444" s="1"/>
      <c r="FID444" s="1"/>
      <c r="FIE444" s="1"/>
      <c r="FIF444" s="1"/>
      <c r="FIG444" s="1"/>
      <c r="FIH444" s="1"/>
      <c r="FII444" s="1"/>
      <c r="FIJ444" s="1"/>
      <c r="FIK444" s="1"/>
      <c r="FIL444" s="1"/>
      <c r="FIM444" s="1"/>
      <c r="FIN444" s="1"/>
      <c r="FIO444" s="1"/>
      <c r="FIP444" s="1"/>
      <c r="FIQ444" s="1"/>
      <c r="FIR444" s="1"/>
      <c r="FIS444" s="1"/>
      <c r="FIT444" s="1"/>
      <c r="FIU444" s="1"/>
      <c r="FIV444" s="1"/>
      <c r="FIW444" s="1"/>
      <c r="FIX444" s="1"/>
      <c r="FIY444" s="1"/>
      <c r="FIZ444" s="1"/>
      <c r="FJA444" s="1"/>
      <c r="FJB444" s="1"/>
      <c r="FJC444" s="1"/>
      <c r="FJD444" s="1"/>
      <c r="FJE444" s="1"/>
      <c r="FJF444" s="1"/>
      <c r="FJG444" s="1"/>
      <c r="FJH444" s="1"/>
      <c r="FJI444" s="1"/>
      <c r="FJJ444" s="1"/>
      <c r="FJK444" s="1"/>
      <c r="FJL444" s="1"/>
      <c r="FJM444" s="1"/>
      <c r="FJN444" s="1"/>
      <c r="FJO444" s="1"/>
      <c r="FJP444" s="1"/>
      <c r="FJQ444" s="1"/>
      <c r="FJR444" s="1"/>
      <c r="FJS444" s="1"/>
      <c r="FJT444" s="1"/>
      <c r="FJU444" s="1"/>
      <c r="FJV444" s="1"/>
      <c r="FJW444" s="1"/>
      <c r="FJX444" s="1"/>
      <c r="FJY444" s="1"/>
      <c r="FJZ444" s="1"/>
      <c r="FKA444" s="1"/>
      <c r="FKB444" s="1"/>
      <c r="FKC444" s="1"/>
      <c r="FKD444" s="1"/>
      <c r="FKE444" s="1"/>
      <c r="FKF444" s="1"/>
      <c r="FKG444" s="1"/>
      <c r="FKH444" s="1"/>
      <c r="FKI444" s="1"/>
      <c r="FKJ444" s="1"/>
      <c r="FKK444" s="1"/>
      <c r="FKL444" s="1"/>
      <c r="FKM444" s="1"/>
      <c r="FKN444" s="1"/>
      <c r="FKO444" s="1"/>
      <c r="FKP444" s="1"/>
      <c r="FKQ444" s="1"/>
      <c r="FKR444" s="1"/>
      <c r="FKS444" s="1"/>
      <c r="FKT444" s="1"/>
      <c r="FKU444" s="1"/>
      <c r="FKV444" s="1"/>
      <c r="FKW444" s="1"/>
      <c r="FKX444" s="1"/>
      <c r="FKY444" s="1"/>
      <c r="FKZ444" s="1"/>
      <c r="FLA444" s="1"/>
      <c r="FLB444" s="1"/>
      <c r="FLC444" s="1"/>
      <c r="FLD444" s="1"/>
      <c r="FLE444" s="1"/>
      <c r="FLF444" s="1"/>
      <c r="FLG444" s="1"/>
      <c r="FLH444" s="1"/>
      <c r="FLI444" s="1"/>
      <c r="FLJ444" s="1"/>
      <c r="FLK444" s="1"/>
      <c r="FLL444" s="1"/>
      <c r="FLM444" s="1"/>
      <c r="FLN444" s="1"/>
      <c r="FLO444" s="1"/>
      <c r="FLP444" s="1"/>
      <c r="FLQ444" s="1"/>
      <c r="FLR444" s="1"/>
      <c r="FLS444" s="1"/>
      <c r="FLT444" s="1"/>
      <c r="FLU444" s="1"/>
      <c r="FLV444" s="1"/>
      <c r="FLW444" s="1"/>
      <c r="FLX444" s="1"/>
      <c r="FLY444" s="1"/>
      <c r="FLZ444" s="1"/>
      <c r="FMA444" s="1"/>
      <c r="FMB444" s="1"/>
      <c r="FMC444" s="1"/>
      <c r="FMD444" s="1"/>
      <c r="FME444" s="1"/>
      <c r="FMF444" s="1"/>
      <c r="FMG444" s="1"/>
      <c r="FMH444" s="1"/>
      <c r="FMI444" s="1"/>
      <c r="FMJ444" s="1"/>
      <c r="FMK444" s="1"/>
      <c r="FML444" s="1"/>
      <c r="FMM444" s="1"/>
      <c r="FMN444" s="1"/>
      <c r="FMO444" s="1"/>
      <c r="FMP444" s="1"/>
      <c r="FMQ444" s="1"/>
      <c r="FMR444" s="1"/>
      <c r="FMS444" s="1"/>
      <c r="FMT444" s="1"/>
      <c r="FMU444" s="1"/>
      <c r="FMV444" s="1"/>
      <c r="FMW444" s="1"/>
      <c r="FMX444" s="1"/>
      <c r="FMY444" s="1"/>
      <c r="FMZ444" s="1"/>
      <c r="FNA444" s="1"/>
      <c r="FNB444" s="1"/>
      <c r="FNC444" s="1"/>
      <c r="FND444" s="1"/>
      <c r="FNE444" s="1"/>
      <c r="FNF444" s="1"/>
      <c r="FNG444" s="1"/>
      <c r="FNH444" s="1"/>
      <c r="FNI444" s="1"/>
      <c r="FNJ444" s="1"/>
      <c r="FNK444" s="1"/>
      <c r="FNL444" s="1"/>
      <c r="FNM444" s="1"/>
      <c r="FNN444" s="1"/>
      <c r="FNO444" s="1"/>
      <c r="FNP444" s="1"/>
      <c r="FNQ444" s="1"/>
      <c r="FNR444" s="1"/>
      <c r="FNS444" s="1"/>
      <c r="FNT444" s="1"/>
      <c r="FNU444" s="1"/>
      <c r="FNV444" s="1"/>
      <c r="FNW444" s="1"/>
      <c r="FNX444" s="1"/>
      <c r="FNY444" s="1"/>
      <c r="FNZ444" s="1"/>
      <c r="FOA444" s="1"/>
      <c r="FOB444" s="1"/>
      <c r="FOC444" s="1"/>
      <c r="FOD444" s="1"/>
      <c r="FOE444" s="1"/>
      <c r="FOF444" s="1"/>
      <c r="FOG444" s="1"/>
      <c r="FOH444" s="1"/>
      <c r="FOI444" s="1"/>
      <c r="FOJ444" s="1"/>
      <c r="FOK444" s="1"/>
      <c r="FOL444" s="1"/>
      <c r="FOM444" s="1"/>
      <c r="FON444" s="1"/>
      <c r="FOO444" s="1"/>
      <c r="FOP444" s="1"/>
      <c r="FOQ444" s="1"/>
      <c r="FOR444" s="1"/>
      <c r="FOS444" s="1"/>
      <c r="FOT444" s="1"/>
      <c r="FOU444" s="1"/>
      <c r="FOV444" s="1"/>
      <c r="FOW444" s="1"/>
      <c r="FOX444" s="1"/>
      <c r="FOY444" s="1"/>
      <c r="FOZ444" s="1"/>
      <c r="FPA444" s="1"/>
      <c r="FPB444" s="1"/>
      <c r="FPC444" s="1"/>
      <c r="FPD444" s="1"/>
      <c r="FPE444" s="1"/>
      <c r="FPF444" s="1"/>
      <c r="FPG444" s="1"/>
      <c r="FPH444" s="1"/>
      <c r="FPI444" s="1"/>
      <c r="FPJ444" s="1"/>
      <c r="FPK444" s="1"/>
      <c r="FPL444" s="1"/>
      <c r="FPM444" s="1"/>
      <c r="FPN444" s="1"/>
      <c r="FPO444" s="1"/>
      <c r="FPP444" s="1"/>
      <c r="FPQ444" s="1"/>
      <c r="FPR444" s="1"/>
      <c r="FPS444" s="1"/>
      <c r="FPT444" s="1"/>
      <c r="FPU444" s="1"/>
      <c r="FPV444" s="1"/>
      <c r="FPW444" s="1"/>
      <c r="FPX444" s="1"/>
      <c r="FPY444" s="1"/>
      <c r="FPZ444" s="1"/>
      <c r="FQA444" s="1"/>
      <c r="FQB444" s="1"/>
      <c r="FQC444" s="1"/>
      <c r="FQD444" s="1"/>
      <c r="FQE444" s="1"/>
      <c r="FQF444" s="1"/>
      <c r="FQG444" s="1"/>
      <c r="FQH444" s="1"/>
      <c r="FQI444" s="1"/>
      <c r="FQJ444" s="1"/>
      <c r="FQK444" s="1"/>
      <c r="FQL444" s="1"/>
      <c r="FQM444" s="1"/>
      <c r="FQN444" s="1"/>
      <c r="FQO444" s="1"/>
      <c r="FQP444" s="1"/>
      <c r="FQQ444" s="1"/>
      <c r="FQR444" s="1"/>
      <c r="FQS444" s="1"/>
      <c r="FQT444" s="1"/>
      <c r="FQU444" s="1"/>
      <c r="FQV444" s="1"/>
      <c r="FQW444" s="1"/>
      <c r="FQX444" s="1"/>
      <c r="FQY444" s="1"/>
      <c r="FQZ444" s="1"/>
      <c r="FRA444" s="1"/>
      <c r="FRB444" s="1"/>
      <c r="FRC444" s="1"/>
      <c r="FRD444" s="1"/>
      <c r="FRE444" s="1"/>
      <c r="FRF444" s="1"/>
      <c r="FRG444" s="1"/>
      <c r="FRH444" s="1"/>
      <c r="FRI444" s="1"/>
      <c r="FRJ444" s="1"/>
      <c r="FRK444" s="1"/>
      <c r="FRL444" s="1"/>
      <c r="FRM444" s="1"/>
      <c r="FRN444" s="1"/>
      <c r="FRO444" s="1"/>
      <c r="FRP444" s="1"/>
      <c r="FRQ444" s="1"/>
      <c r="FRR444" s="1"/>
      <c r="FRS444" s="1"/>
      <c r="FRT444" s="1"/>
      <c r="FRU444" s="1"/>
      <c r="FRV444" s="1"/>
      <c r="FRW444" s="1"/>
      <c r="FRX444" s="1"/>
      <c r="FRY444" s="1"/>
      <c r="FRZ444" s="1"/>
      <c r="FSA444" s="1"/>
      <c r="FSB444" s="1"/>
      <c r="FSC444" s="1"/>
      <c r="FSD444" s="1"/>
      <c r="FSE444" s="1"/>
      <c r="FSF444" s="1"/>
      <c r="FSG444" s="1"/>
      <c r="FSH444" s="1"/>
      <c r="FSI444" s="1"/>
      <c r="FSJ444" s="1"/>
      <c r="FSK444" s="1"/>
      <c r="FSL444" s="1"/>
      <c r="FSM444" s="1"/>
      <c r="FSN444" s="1"/>
      <c r="FSO444" s="1"/>
      <c r="FSP444" s="1"/>
      <c r="FSQ444" s="1"/>
      <c r="FSR444" s="1"/>
      <c r="FSS444" s="1"/>
      <c r="FST444" s="1"/>
      <c r="FSU444" s="1"/>
      <c r="FSV444" s="1"/>
      <c r="FSW444" s="1"/>
      <c r="FSX444" s="1"/>
      <c r="FSY444" s="1"/>
      <c r="FSZ444" s="1"/>
      <c r="FTA444" s="1"/>
      <c r="FTB444" s="1"/>
      <c r="FTC444" s="1"/>
      <c r="FTD444" s="1"/>
      <c r="FTE444" s="1"/>
      <c r="FTF444" s="1"/>
      <c r="FTG444" s="1"/>
      <c r="FTH444" s="1"/>
      <c r="FTI444" s="1"/>
      <c r="FTJ444" s="1"/>
      <c r="FTK444" s="1"/>
      <c r="FTL444" s="1"/>
      <c r="FTM444" s="1"/>
      <c r="FTN444" s="1"/>
      <c r="FTO444" s="1"/>
      <c r="FTP444" s="1"/>
      <c r="FTQ444" s="1"/>
      <c r="FTR444" s="1"/>
      <c r="FTS444" s="1"/>
      <c r="FTT444" s="1"/>
      <c r="FTU444" s="1"/>
      <c r="FTV444" s="1"/>
      <c r="FTW444" s="1"/>
      <c r="FTX444" s="1"/>
      <c r="FTY444" s="1"/>
      <c r="FTZ444" s="1"/>
      <c r="FUA444" s="1"/>
      <c r="FUB444" s="1"/>
      <c r="FUC444" s="1"/>
      <c r="FUD444" s="1"/>
      <c r="FUE444" s="1"/>
      <c r="FUF444" s="1"/>
      <c r="FUG444" s="1"/>
      <c r="FUH444" s="1"/>
      <c r="FUI444" s="1"/>
      <c r="FUJ444" s="1"/>
      <c r="FUK444" s="1"/>
      <c r="FUL444" s="1"/>
      <c r="FUM444" s="1"/>
      <c r="FUN444" s="1"/>
      <c r="FUO444" s="1"/>
      <c r="FUP444" s="1"/>
      <c r="FUQ444" s="1"/>
      <c r="FUR444" s="1"/>
      <c r="FUS444" s="1"/>
      <c r="FUT444" s="1"/>
      <c r="FUU444" s="1"/>
      <c r="FUV444" s="1"/>
      <c r="FUW444" s="1"/>
      <c r="FUX444" s="1"/>
      <c r="FUY444" s="1"/>
      <c r="FUZ444" s="1"/>
      <c r="FVA444" s="1"/>
      <c r="FVB444" s="1"/>
      <c r="FVC444" s="1"/>
      <c r="FVD444" s="1"/>
      <c r="FVE444" s="1"/>
      <c r="FVF444" s="1"/>
      <c r="FVG444" s="1"/>
      <c r="FVH444" s="1"/>
      <c r="FVI444" s="1"/>
      <c r="FVJ444" s="1"/>
      <c r="FVK444" s="1"/>
      <c r="FVL444" s="1"/>
      <c r="FVM444" s="1"/>
      <c r="FVN444" s="1"/>
      <c r="FVO444" s="1"/>
      <c r="FVP444" s="1"/>
      <c r="FVQ444" s="1"/>
      <c r="FVR444" s="1"/>
      <c r="FVS444" s="1"/>
      <c r="FVT444" s="1"/>
      <c r="FVU444" s="1"/>
      <c r="FVV444" s="1"/>
      <c r="FVW444" s="1"/>
      <c r="FVX444" s="1"/>
      <c r="FVY444" s="1"/>
      <c r="FVZ444" s="1"/>
      <c r="FWA444" s="1"/>
      <c r="FWB444" s="1"/>
      <c r="FWC444" s="1"/>
      <c r="FWD444" s="1"/>
      <c r="FWE444" s="1"/>
      <c r="FWF444" s="1"/>
      <c r="FWG444" s="1"/>
      <c r="FWH444" s="1"/>
      <c r="FWI444" s="1"/>
      <c r="FWJ444" s="1"/>
      <c r="FWK444" s="1"/>
      <c r="FWL444" s="1"/>
      <c r="FWM444" s="1"/>
      <c r="FWN444" s="1"/>
      <c r="FWO444" s="1"/>
      <c r="FWP444" s="1"/>
      <c r="FWQ444" s="1"/>
      <c r="FWR444" s="1"/>
      <c r="FWS444" s="1"/>
      <c r="FWT444" s="1"/>
      <c r="FWU444" s="1"/>
      <c r="FWV444" s="1"/>
      <c r="FWW444" s="1"/>
      <c r="FWX444" s="1"/>
      <c r="FWY444" s="1"/>
      <c r="FWZ444" s="1"/>
      <c r="FXA444" s="1"/>
      <c r="FXB444" s="1"/>
      <c r="FXC444" s="1"/>
      <c r="FXD444" s="1"/>
      <c r="FXE444" s="1"/>
      <c r="FXF444" s="1"/>
      <c r="FXG444" s="1"/>
      <c r="FXH444" s="1"/>
      <c r="FXI444" s="1"/>
      <c r="FXJ444" s="1"/>
      <c r="FXK444" s="1"/>
      <c r="FXL444" s="1"/>
      <c r="FXM444" s="1"/>
      <c r="FXN444" s="1"/>
      <c r="FXO444" s="1"/>
      <c r="FXP444" s="1"/>
      <c r="FXQ444" s="1"/>
      <c r="FXR444" s="1"/>
      <c r="FXS444" s="1"/>
      <c r="FXT444" s="1"/>
      <c r="FXU444" s="1"/>
      <c r="FXV444" s="1"/>
      <c r="FXW444" s="1"/>
      <c r="FXX444" s="1"/>
      <c r="FXY444" s="1"/>
      <c r="FXZ444" s="1"/>
      <c r="FYA444" s="1"/>
      <c r="FYB444" s="1"/>
      <c r="FYC444" s="1"/>
      <c r="FYD444" s="1"/>
      <c r="FYE444" s="1"/>
      <c r="FYF444" s="1"/>
      <c r="FYG444" s="1"/>
      <c r="FYH444" s="1"/>
      <c r="FYI444" s="1"/>
      <c r="FYJ444" s="1"/>
      <c r="FYK444" s="1"/>
      <c r="FYL444" s="1"/>
      <c r="FYM444" s="1"/>
      <c r="FYN444" s="1"/>
      <c r="FYO444" s="1"/>
      <c r="FYP444" s="1"/>
      <c r="FYQ444" s="1"/>
      <c r="FYR444" s="1"/>
      <c r="FYS444" s="1"/>
      <c r="FYT444" s="1"/>
      <c r="FYU444" s="1"/>
      <c r="FYV444" s="1"/>
      <c r="FYW444" s="1"/>
      <c r="FYX444" s="1"/>
      <c r="FYY444" s="1"/>
      <c r="FYZ444" s="1"/>
      <c r="FZA444" s="1"/>
      <c r="FZB444" s="1"/>
      <c r="FZC444" s="1"/>
      <c r="FZD444" s="1"/>
      <c r="FZE444" s="1"/>
      <c r="FZF444" s="1"/>
      <c r="FZG444" s="1"/>
      <c r="FZH444" s="1"/>
      <c r="FZI444" s="1"/>
      <c r="FZJ444" s="1"/>
      <c r="FZK444" s="1"/>
      <c r="FZL444" s="1"/>
      <c r="FZM444" s="1"/>
      <c r="FZN444" s="1"/>
      <c r="FZO444" s="1"/>
      <c r="FZP444" s="1"/>
      <c r="FZQ444" s="1"/>
      <c r="FZR444" s="1"/>
      <c r="FZS444" s="1"/>
      <c r="FZT444" s="1"/>
      <c r="FZU444" s="1"/>
      <c r="FZV444" s="1"/>
      <c r="FZW444" s="1"/>
      <c r="FZX444" s="1"/>
      <c r="FZY444" s="1"/>
      <c r="FZZ444" s="1"/>
      <c r="GAA444" s="1"/>
      <c r="GAB444" s="1"/>
      <c r="GAC444" s="1"/>
      <c r="GAD444" s="1"/>
      <c r="GAE444" s="1"/>
      <c r="GAF444" s="1"/>
      <c r="GAG444" s="1"/>
      <c r="GAH444" s="1"/>
      <c r="GAI444" s="1"/>
      <c r="GAJ444" s="1"/>
      <c r="GAK444" s="1"/>
      <c r="GAL444" s="1"/>
      <c r="GAM444" s="1"/>
      <c r="GAN444" s="1"/>
      <c r="GAO444" s="1"/>
      <c r="GAP444" s="1"/>
      <c r="GAQ444" s="1"/>
      <c r="GAR444" s="1"/>
      <c r="GAS444" s="1"/>
      <c r="GAT444" s="1"/>
      <c r="GAU444" s="1"/>
      <c r="GAV444" s="1"/>
      <c r="GAW444" s="1"/>
      <c r="GAX444" s="1"/>
      <c r="GAY444" s="1"/>
      <c r="GAZ444" s="1"/>
      <c r="GBA444" s="1"/>
      <c r="GBB444" s="1"/>
      <c r="GBC444" s="1"/>
      <c r="GBD444" s="1"/>
      <c r="GBE444" s="1"/>
      <c r="GBF444" s="1"/>
      <c r="GBG444" s="1"/>
      <c r="GBH444" s="1"/>
      <c r="GBI444" s="1"/>
      <c r="GBJ444" s="1"/>
      <c r="GBK444" s="1"/>
      <c r="GBL444" s="1"/>
      <c r="GBM444" s="1"/>
      <c r="GBN444" s="1"/>
      <c r="GBO444" s="1"/>
      <c r="GBP444" s="1"/>
      <c r="GBQ444" s="1"/>
      <c r="GBR444" s="1"/>
      <c r="GBS444" s="1"/>
      <c r="GBT444" s="1"/>
      <c r="GBU444" s="1"/>
      <c r="GBV444" s="1"/>
      <c r="GBW444" s="1"/>
      <c r="GBX444" s="1"/>
      <c r="GBY444" s="1"/>
      <c r="GBZ444" s="1"/>
      <c r="GCA444" s="1"/>
      <c r="GCB444" s="1"/>
      <c r="GCC444" s="1"/>
      <c r="GCD444" s="1"/>
      <c r="GCE444" s="1"/>
      <c r="GCF444" s="1"/>
      <c r="GCG444" s="1"/>
      <c r="GCH444" s="1"/>
      <c r="GCI444" s="1"/>
      <c r="GCJ444" s="1"/>
      <c r="GCK444" s="1"/>
      <c r="GCL444" s="1"/>
      <c r="GCM444" s="1"/>
      <c r="GCN444" s="1"/>
      <c r="GCO444" s="1"/>
      <c r="GCP444" s="1"/>
      <c r="GCQ444" s="1"/>
      <c r="GCR444" s="1"/>
      <c r="GCS444" s="1"/>
      <c r="GCT444" s="1"/>
      <c r="GCU444" s="1"/>
      <c r="GCV444" s="1"/>
      <c r="GCW444" s="1"/>
      <c r="GCX444" s="1"/>
      <c r="GCY444" s="1"/>
      <c r="GCZ444" s="1"/>
      <c r="GDA444" s="1"/>
      <c r="GDB444" s="1"/>
      <c r="GDC444" s="1"/>
      <c r="GDD444" s="1"/>
      <c r="GDE444" s="1"/>
      <c r="GDF444" s="1"/>
      <c r="GDG444" s="1"/>
      <c r="GDH444" s="1"/>
      <c r="GDI444" s="1"/>
      <c r="GDJ444" s="1"/>
      <c r="GDK444" s="1"/>
      <c r="GDL444" s="1"/>
      <c r="GDM444" s="1"/>
      <c r="GDN444" s="1"/>
      <c r="GDO444" s="1"/>
      <c r="GDP444" s="1"/>
      <c r="GDQ444" s="1"/>
      <c r="GDR444" s="1"/>
      <c r="GDS444" s="1"/>
      <c r="GDT444" s="1"/>
      <c r="GDU444" s="1"/>
      <c r="GDV444" s="1"/>
      <c r="GDW444" s="1"/>
      <c r="GDX444" s="1"/>
      <c r="GDY444" s="1"/>
      <c r="GDZ444" s="1"/>
      <c r="GEA444" s="1"/>
      <c r="GEB444" s="1"/>
      <c r="GEC444" s="1"/>
      <c r="GED444" s="1"/>
      <c r="GEE444" s="1"/>
      <c r="GEF444" s="1"/>
      <c r="GEG444" s="1"/>
      <c r="GEH444" s="1"/>
      <c r="GEI444" s="1"/>
      <c r="GEJ444" s="1"/>
      <c r="GEK444" s="1"/>
      <c r="GEL444" s="1"/>
      <c r="GEM444" s="1"/>
      <c r="GEN444" s="1"/>
      <c r="GEO444" s="1"/>
      <c r="GEP444" s="1"/>
      <c r="GEQ444" s="1"/>
      <c r="GER444" s="1"/>
      <c r="GES444" s="1"/>
      <c r="GET444" s="1"/>
      <c r="GEU444" s="1"/>
      <c r="GEV444" s="1"/>
      <c r="GEW444" s="1"/>
      <c r="GEX444" s="1"/>
      <c r="GEY444" s="1"/>
      <c r="GEZ444" s="1"/>
      <c r="GFA444" s="1"/>
      <c r="GFB444" s="1"/>
      <c r="GFC444" s="1"/>
      <c r="GFD444" s="1"/>
      <c r="GFE444" s="1"/>
      <c r="GFF444" s="1"/>
      <c r="GFG444" s="1"/>
      <c r="GFH444" s="1"/>
      <c r="GFI444" s="1"/>
      <c r="GFJ444" s="1"/>
      <c r="GFK444" s="1"/>
      <c r="GFL444" s="1"/>
      <c r="GFM444" s="1"/>
      <c r="GFN444" s="1"/>
      <c r="GFO444" s="1"/>
      <c r="GFP444" s="1"/>
      <c r="GFQ444" s="1"/>
      <c r="GFR444" s="1"/>
      <c r="GFS444" s="1"/>
      <c r="GFT444" s="1"/>
      <c r="GFU444" s="1"/>
      <c r="GFV444" s="1"/>
      <c r="GFW444" s="1"/>
      <c r="GFX444" s="1"/>
      <c r="GFY444" s="1"/>
      <c r="GFZ444" s="1"/>
      <c r="GGA444" s="1"/>
      <c r="GGB444" s="1"/>
      <c r="GGC444" s="1"/>
      <c r="GGD444" s="1"/>
      <c r="GGE444" s="1"/>
      <c r="GGF444" s="1"/>
      <c r="GGG444" s="1"/>
      <c r="GGH444" s="1"/>
      <c r="GGI444" s="1"/>
      <c r="GGJ444" s="1"/>
      <c r="GGK444" s="1"/>
      <c r="GGL444" s="1"/>
      <c r="GGM444" s="1"/>
      <c r="GGN444" s="1"/>
      <c r="GGO444" s="1"/>
      <c r="GGP444" s="1"/>
      <c r="GGQ444" s="1"/>
      <c r="GGR444" s="1"/>
      <c r="GGS444" s="1"/>
      <c r="GGT444" s="1"/>
      <c r="GGU444" s="1"/>
      <c r="GGV444" s="1"/>
      <c r="GGW444" s="1"/>
      <c r="GGX444" s="1"/>
      <c r="GGY444" s="1"/>
      <c r="GGZ444" s="1"/>
      <c r="GHA444" s="1"/>
      <c r="GHB444" s="1"/>
      <c r="GHC444" s="1"/>
      <c r="GHD444" s="1"/>
      <c r="GHE444" s="1"/>
      <c r="GHF444" s="1"/>
      <c r="GHG444" s="1"/>
      <c r="GHH444" s="1"/>
      <c r="GHI444" s="1"/>
      <c r="GHJ444" s="1"/>
      <c r="GHK444" s="1"/>
      <c r="GHL444" s="1"/>
      <c r="GHM444" s="1"/>
      <c r="GHN444" s="1"/>
      <c r="GHO444" s="1"/>
      <c r="GHP444" s="1"/>
      <c r="GHQ444" s="1"/>
      <c r="GHR444" s="1"/>
      <c r="GHS444" s="1"/>
      <c r="GHT444" s="1"/>
      <c r="GHU444" s="1"/>
      <c r="GHV444" s="1"/>
      <c r="GHW444" s="1"/>
      <c r="GHX444" s="1"/>
      <c r="GHY444" s="1"/>
      <c r="GHZ444" s="1"/>
      <c r="GIA444" s="1"/>
      <c r="GIB444" s="1"/>
      <c r="GIC444" s="1"/>
      <c r="GID444" s="1"/>
      <c r="GIE444" s="1"/>
      <c r="GIF444" s="1"/>
      <c r="GIG444" s="1"/>
      <c r="GIH444" s="1"/>
      <c r="GII444" s="1"/>
      <c r="GIJ444" s="1"/>
      <c r="GIK444" s="1"/>
      <c r="GIL444" s="1"/>
      <c r="GIM444" s="1"/>
      <c r="GIN444" s="1"/>
      <c r="GIO444" s="1"/>
      <c r="GIP444" s="1"/>
      <c r="GIQ444" s="1"/>
      <c r="GIR444" s="1"/>
      <c r="GIS444" s="1"/>
      <c r="GIT444" s="1"/>
      <c r="GIU444" s="1"/>
      <c r="GIV444" s="1"/>
      <c r="GIW444" s="1"/>
      <c r="GIX444" s="1"/>
      <c r="GIY444" s="1"/>
      <c r="GIZ444" s="1"/>
      <c r="GJA444" s="1"/>
      <c r="GJB444" s="1"/>
      <c r="GJC444" s="1"/>
      <c r="GJD444" s="1"/>
      <c r="GJE444" s="1"/>
      <c r="GJF444" s="1"/>
      <c r="GJG444" s="1"/>
      <c r="GJH444" s="1"/>
      <c r="GJI444" s="1"/>
      <c r="GJJ444" s="1"/>
      <c r="GJK444" s="1"/>
      <c r="GJL444" s="1"/>
      <c r="GJM444" s="1"/>
      <c r="GJN444" s="1"/>
      <c r="GJO444" s="1"/>
      <c r="GJP444" s="1"/>
      <c r="GJQ444" s="1"/>
      <c r="GJR444" s="1"/>
      <c r="GJS444" s="1"/>
      <c r="GJT444" s="1"/>
      <c r="GJU444" s="1"/>
      <c r="GJV444" s="1"/>
      <c r="GJW444" s="1"/>
      <c r="GJX444" s="1"/>
      <c r="GJY444" s="1"/>
      <c r="GJZ444" s="1"/>
      <c r="GKA444" s="1"/>
      <c r="GKB444" s="1"/>
      <c r="GKC444" s="1"/>
      <c r="GKD444" s="1"/>
      <c r="GKE444" s="1"/>
      <c r="GKF444" s="1"/>
      <c r="GKG444" s="1"/>
      <c r="GKH444" s="1"/>
      <c r="GKI444" s="1"/>
      <c r="GKJ444" s="1"/>
      <c r="GKK444" s="1"/>
      <c r="GKL444" s="1"/>
      <c r="GKM444" s="1"/>
      <c r="GKN444" s="1"/>
      <c r="GKO444" s="1"/>
      <c r="GKP444" s="1"/>
      <c r="GKQ444" s="1"/>
      <c r="GKR444" s="1"/>
      <c r="GKS444" s="1"/>
      <c r="GKT444" s="1"/>
      <c r="GKU444" s="1"/>
      <c r="GKV444" s="1"/>
      <c r="GKW444" s="1"/>
      <c r="GKX444" s="1"/>
      <c r="GKY444" s="1"/>
      <c r="GKZ444" s="1"/>
      <c r="GLA444" s="1"/>
      <c r="GLB444" s="1"/>
      <c r="GLC444" s="1"/>
      <c r="GLD444" s="1"/>
      <c r="GLE444" s="1"/>
      <c r="GLF444" s="1"/>
      <c r="GLG444" s="1"/>
      <c r="GLH444" s="1"/>
      <c r="GLI444" s="1"/>
      <c r="GLJ444" s="1"/>
      <c r="GLK444" s="1"/>
      <c r="GLL444" s="1"/>
      <c r="GLM444" s="1"/>
      <c r="GLN444" s="1"/>
      <c r="GLO444" s="1"/>
      <c r="GLP444" s="1"/>
      <c r="GLQ444" s="1"/>
      <c r="GLR444" s="1"/>
      <c r="GLS444" s="1"/>
      <c r="GLT444" s="1"/>
      <c r="GLU444" s="1"/>
      <c r="GLV444" s="1"/>
      <c r="GLW444" s="1"/>
      <c r="GLX444" s="1"/>
      <c r="GLY444" s="1"/>
      <c r="GLZ444" s="1"/>
      <c r="GMA444" s="1"/>
      <c r="GMB444" s="1"/>
      <c r="GMC444" s="1"/>
      <c r="GMD444" s="1"/>
      <c r="GME444" s="1"/>
      <c r="GMF444" s="1"/>
      <c r="GMG444" s="1"/>
      <c r="GMH444" s="1"/>
      <c r="GMI444" s="1"/>
      <c r="GMJ444" s="1"/>
      <c r="GMK444" s="1"/>
      <c r="GML444" s="1"/>
      <c r="GMM444" s="1"/>
      <c r="GMN444" s="1"/>
      <c r="GMO444" s="1"/>
      <c r="GMP444" s="1"/>
      <c r="GMQ444" s="1"/>
      <c r="GMR444" s="1"/>
      <c r="GMS444" s="1"/>
      <c r="GMT444" s="1"/>
      <c r="GMU444" s="1"/>
      <c r="GMV444" s="1"/>
      <c r="GMW444" s="1"/>
      <c r="GMX444" s="1"/>
      <c r="GMY444" s="1"/>
      <c r="GMZ444" s="1"/>
      <c r="GNA444" s="1"/>
      <c r="GNB444" s="1"/>
      <c r="GNC444" s="1"/>
      <c r="GND444" s="1"/>
      <c r="GNE444" s="1"/>
      <c r="GNF444" s="1"/>
      <c r="GNG444" s="1"/>
      <c r="GNH444" s="1"/>
      <c r="GNI444" s="1"/>
      <c r="GNJ444" s="1"/>
      <c r="GNK444" s="1"/>
      <c r="GNL444" s="1"/>
      <c r="GNM444" s="1"/>
      <c r="GNN444" s="1"/>
      <c r="GNO444" s="1"/>
      <c r="GNP444" s="1"/>
      <c r="GNQ444" s="1"/>
      <c r="GNR444" s="1"/>
      <c r="GNS444" s="1"/>
      <c r="GNT444" s="1"/>
      <c r="GNU444" s="1"/>
      <c r="GNV444" s="1"/>
      <c r="GNW444" s="1"/>
      <c r="GNX444" s="1"/>
      <c r="GNY444" s="1"/>
      <c r="GNZ444" s="1"/>
      <c r="GOA444" s="1"/>
      <c r="GOB444" s="1"/>
      <c r="GOC444" s="1"/>
      <c r="GOD444" s="1"/>
      <c r="GOE444" s="1"/>
      <c r="GOF444" s="1"/>
      <c r="GOG444" s="1"/>
      <c r="GOH444" s="1"/>
      <c r="GOI444" s="1"/>
      <c r="GOJ444" s="1"/>
      <c r="GOK444" s="1"/>
      <c r="GOL444" s="1"/>
      <c r="GOM444" s="1"/>
      <c r="GON444" s="1"/>
      <c r="GOO444" s="1"/>
      <c r="GOP444" s="1"/>
      <c r="GOQ444" s="1"/>
      <c r="GOR444" s="1"/>
      <c r="GOS444" s="1"/>
      <c r="GOT444" s="1"/>
      <c r="GOU444" s="1"/>
      <c r="GOV444" s="1"/>
      <c r="GOW444" s="1"/>
      <c r="GOX444" s="1"/>
      <c r="GOY444" s="1"/>
      <c r="GOZ444" s="1"/>
      <c r="GPA444" s="1"/>
      <c r="GPB444" s="1"/>
      <c r="GPC444" s="1"/>
      <c r="GPD444" s="1"/>
      <c r="GPE444" s="1"/>
      <c r="GPF444" s="1"/>
      <c r="GPG444" s="1"/>
      <c r="GPH444" s="1"/>
      <c r="GPI444" s="1"/>
      <c r="GPJ444" s="1"/>
      <c r="GPK444" s="1"/>
      <c r="GPL444" s="1"/>
      <c r="GPM444" s="1"/>
      <c r="GPN444" s="1"/>
      <c r="GPO444" s="1"/>
      <c r="GPP444" s="1"/>
      <c r="GPQ444" s="1"/>
      <c r="GPR444" s="1"/>
      <c r="GPS444" s="1"/>
      <c r="GPT444" s="1"/>
      <c r="GPU444" s="1"/>
      <c r="GPV444" s="1"/>
      <c r="GPW444" s="1"/>
      <c r="GPX444" s="1"/>
      <c r="GPY444" s="1"/>
      <c r="GPZ444" s="1"/>
      <c r="GQA444" s="1"/>
      <c r="GQB444" s="1"/>
      <c r="GQC444" s="1"/>
      <c r="GQD444" s="1"/>
      <c r="GQE444" s="1"/>
      <c r="GQF444" s="1"/>
      <c r="GQG444" s="1"/>
      <c r="GQH444" s="1"/>
      <c r="GQI444" s="1"/>
      <c r="GQJ444" s="1"/>
      <c r="GQK444" s="1"/>
      <c r="GQL444" s="1"/>
      <c r="GQM444" s="1"/>
      <c r="GQN444" s="1"/>
      <c r="GQO444" s="1"/>
      <c r="GQP444" s="1"/>
      <c r="GQQ444" s="1"/>
      <c r="GQR444" s="1"/>
      <c r="GQS444" s="1"/>
      <c r="GQT444" s="1"/>
      <c r="GQU444" s="1"/>
      <c r="GQV444" s="1"/>
      <c r="GQW444" s="1"/>
      <c r="GQX444" s="1"/>
      <c r="GQY444" s="1"/>
      <c r="GQZ444" s="1"/>
      <c r="GRA444" s="1"/>
      <c r="GRB444" s="1"/>
      <c r="GRC444" s="1"/>
      <c r="GRD444" s="1"/>
      <c r="GRE444" s="1"/>
      <c r="GRF444" s="1"/>
      <c r="GRG444" s="1"/>
      <c r="GRH444" s="1"/>
      <c r="GRI444" s="1"/>
      <c r="GRJ444" s="1"/>
      <c r="GRK444" s="1"/>
      <c r="GRL444" s="1"/>
      <c r="GRM444" s="1"/>
      <c r="GRN444" s="1"/>
      <c r="GRO444" s="1"/>
      <c r="GRP444" s="1"/>
      <c r="GRQ444" s="1"/>
      <c r="GRR444" s="1"/>
      <c r="GRS444" s="1"/>
      <c r="GRT444" s="1"/>
      <c r="GRU444" s="1"/>
      <c r="GRV444" s="1"/>
      <c r="GRW444" s="1"/>
      <c r="GRX444" s="1"/>
      <c r="GRY444" s="1"/>
      <c r="GRZ444" s="1"/>
      <c r="GSA444" s="1"/>
      <c r="GSB444" s="1"/>
      <c r="GSC444" s="1"/>
      <c r="GSD444" s="1"/>
      <c r="GSE444" s="1"/>
      <c r="GSF444" s="1"/>
      <c r="GSG444" s="1"/>
      <c r="GSH444" s="1"/>
      <c r="GSI444" s="1"/>
      <c r="GSJ444" s="1"/>
      <c r="GSK444" s="1"/>
      <c r="GSL444" s="1"/>
      <c r="GSM444" s="1"/>
      <c r="GSN444" s="1"/>
      <c r="GSO444" s="1"/>
      <c r="GSP444" s="1"/>
      <c r="GSQ444" s="1"/>
      <c r="GSR444" s="1"/>
      <c r="GSS444" s="1"/>
      <c r="GST444" s="1"/>
      <c r="GSU444" s="1"/>
      <c r="GSV444" s="1"/>
      <c r="GSW444" s="1"/>
      <c r="GSX444" s="1"/>
      <c r="GSY444" s="1"/>
      <c r="GSZ444" s="1"/>
      <c r="GTA444" s="1"/>
      <c r="GTB444" s="1"/>
      <c r="GTC444" s="1"/>
      <c r="GTD444" s="1"/>
      <c r="GTE444" s="1"/>
      <c r="GTF444" s="1"/>
      <c r="GTG444" s="1"/>
      <c r="GTH444" s="1"/>
      <c r="GTI444" s="1"/>
      <c r="GTJ444" s="1"/>
      <c r="GTK444" s="1"/>
      <c r="GTL444" s="1"/>
      <c r="GTM444" s="1"/>
      <c r="GTN444" s="1"/>
      <c r="GTO444" s="1"/>
      <c r="GTP444" s="1"/>
      <c r="GTQ444" s="1"/>
      <c r="GTR444" s="1"/>
      <c r="GTS444" s="1"/>
      <c r="GTT444" s="1"/>
      <c r="GTU444" s="1"/>
      <c r="GTV444" s="1"/>
      <c r="GTW444" s="1"/>
      <c r="GTX444" s="1"/>
      <c r="GTY444" s="1"/>
      <c r="GTZ444" s="1"/>
      <c r="GUA444" s="1"/>
      <c r="GUB444" s="1"/>
      <c r="GUC444" s="1"/>
      <c r="GUD444" s="1"/>
      <c r="GUE444" s="1"/>
      <c r="GUF444" s="1"/>
      <c r="GUG444" s="1"/>
      <c r="GUH444" s="1"/>
      <c r="GUI444" s="1"/>
      <c r="GUJ444" s="1"/>
      <c r="GUK444" s="1"/>
      <c r="GUL444" s="1"/>
      <c r="GUM444" s="1"/>
      <c r="GUN444" s="1"/>
      <c r="GUO444" s="1"/>
      <c r="GUP444" s="1"/>
      <c r="GUQ444" s="1"/>
      <c r="GUR444" s="1"/>
      <c r="GUS444" s="1"/>
      <c r="GUT444" s="1"/>
      <c r="GUU444" s="1"/>
      <c r="GUV444" s="1"/>
      <c r="GUW444" s="1"/>
      <c r="GUX444" s="1"/>
      <c r="GUY444" s="1"/>
      <c r="GUZ444" s="1"/>
      <c r="GVA444" s="1"/>
      <c r="GVB444" s="1"/>
      <c r="GVC444" s="1"/>
      <c r="GVD444" s="1"/>
      <c r="GVE444" s="1"/>
      <c r="GVF444" s="1"/>
      <c r="GVG444" s="1"/>
      <c r="GVH444" s="1"/>
      <c r="GVI444" s="1"/>
      <c r="GVJ444" s="1"/>
      <c r="GVK444" s="1"/>
      <c r="GVL444" s="1"/>
      <c r="GVM444" s="1"/>
      <c r="GVN444" s="1"/>
      <c r="GVO444" s="1"/>
      <c r="GVP444" s="1"/>
      <c r="GVQ444" s="1"/>
      <c r="GVR444" s="1"/>
      <c r="GVS444" s="1"/>
      <c r="GVT444" s="1"/>
      <c r="GVU444" s="1"/>
      <c r="GVV444" s="1"/>
      <c r="GVW444" s="1"/>
      <c r="GVX444" s="1"/>
      <c r="GVY444" s="1"/>
      <c r="GVZ444" s="1"/>
      <c r="GWA444" s="1"/>
      <c r="GWB444" s="1"/>
      <c r="GWC444" s="1"/>
      <c r="GWD444" s="1"/>
      <c r="GWE444" s="1"/>
      <c r="GWF444" s="1"/>
      <c r="GWG444" s="1"/>
      <c r="GWH444" s="1"/>
      <c r="GWI444" s="1"/>
      <c r="GWJ444" s="1"/>
      <c r="GWK444" s="1"/>
      <c r="GWL444" s="1"/>
      <c r="GWM444" s="1"/>
      <c r="GWN444" s="1"/>
      <c r="GWO444" s="1"/>
      <c r="GWP444" s="1"/>
      <c r="GWQ444" s="1"/>
      <c r="GWR444" s="1"/>
      <c r="GWS444" s="1"/>
      <c r="GWT444" s="1"/>
      <c r="GWU444" s="1"/>
      <c r="GWV444" s="1"/>
      <c r="GWW444" s="1"/>
      <c r="GWX444" s="1"/>
      <c r="GWY444" s="1"/>
      <c r="GWZ444" s="1"/>
      <c r="GXA444" s="1"/>
      <c r="GXB444" s="1"/>
      <c r="GXC444" s="1"/>
      <c r="GXD444" s="1"/>
      <c r="GXE444" s="1"/>
      <c r="GXF444" s="1"/>
      <c r="GXG444" s="1"/>
      <c r="GXH444" s="1"/>
      <c r="GXI444" s="1"/>
      <c r="GXJ444" s="1"/>
      <c r="GXK444" s="1"/>
      <c r="GXL444" s="1"/>
      <c r="GXM444" s="1"/>
      <c r="GXN444" s="1"/>
      <c r="GXO444" s="1"/>
      <c r="GXP444" s="1"/>
      <c r="GXQ444" s="1"/>
      <c r="GXR444" s="1"/>
      <c r="GXS444" s="1"/>
      <c r="GXT444" s="1"/>
      <c r="GXU444" s="1"/>
      <c r="GXV444" s="1"/>
      <c r="GXW444" s="1"/>
      <c r="GXX444" s="1"/>
      <c r="GXY444" s="1"/>
      <c r="GXZ444" s="1"/>
      <c r="GYA444" s="1"/>
      <c r="GYB444" s="1"/>
      <c r="GYC444" s="1"/>
      <c r="GYD444" s="1"/>
      <c r="GYE444" s="1"/>
      <c r="GYF444" s="1"/>
      <c r="GYG444" s="1"/>
      <c r="GYH444" s="1"/>
      <c r="GYI444" s="1"/>
      <c r="GYJ444" s="1"/>
      <c r="GYK444" s="1"/>
      <c r="GYL444" s="1"/>
      <c r="GYM444" s="1"/>
      <c r="GYN444" s="1"/>
      <c r="GYO444" s="1"/>
      <c r="GYP444" s="1"/>
      <c r="GYQ444" s="1"/>
      <c r="GYR444" s="1"/>
      <c r="GYS444" s="1"/>
      <c r="GYT444" s="1"/>
      <c r="GYU444" s="1"/>
      <c r="GYV444" s="1"/>
      <c r="GYW444" s="1"/>
      <c r="GYX444" s="1"/>
      <c r="GYY444" s="1"/>
      <c r="GYZ444" s="1"/>
      <c r="GZA444" s="1"/>
      <c r="GZB444" s="1"/>
      <c r="GZC444" s="1"/>
      <c r="GZD444" s="1"/>
      <c r="GZE444" s="1"/>
      <c r="GZF444" s="1"/>
      <c r="GZG444" s="1"/>
      <c r="GZH444" s="1"/>
      <c r="GZI444" s="1"/>
      <c r="GZJ444" s="1"/>
      <c r="GZK444" s="1"/>
      <c r="GZL444" s="1"/>
      <c r="GZM444" s="1"/>
      <c r="GZN444" s="1"/>
      <c r="GZO444" s="1"/>
      <c r="GZP444" s="1"/>
      <c r="GZQ444" s="1"/>
      <c r="GZR444" s="1"/>
      <c r="GZS444" s="1"/>
      <c r="GZT444" s="1"/>
      <c r="GZU444" s="1"/>
      <c r="GZV444" s="1"/>
      <c r="GZW444" s="1"/>
      <c r="GZX444" s="1"/>
      <c r="GZY444" s="1"/>
      <c r="GZZ444" s="1"/>
      <c r="HAA444" s="1"/>
      <c r="HAB444" s="1"/>
      <c r="HAC444" s="1"/>
      <c r="HAD444" s="1"/>
      <c r="HAE444" s="1"/>
      <c r="HAF444" s="1"/>
      <c r="HAG444" s="1"/>
      <c r="HAH444" s="1"/>
      <c r="HAI444" s="1"/>
      <c r="HAJ444" s="1"/>
      <c r="HAK444" s="1"/>
      <c r="HAL444" s="1"/>
      <c r="HAM444" s="1"/>
      <c r="HAN444" s="1"/>
      <c r="HAO444" s="1"/>
      <c r="HAP444" s="1"/>
      <c r="HAQ444" s="1"/>
      <c r="HAR444" s="1"/>
      <c r="HAS444" s="1"/>
      <c r="HAT444" s="1"/>
      <c r="HAU444" s="1"/>
      <c r="HAV444" s="1"/>
      <c r="HAW444" s="1"/>
      <c r="HAX444" s="1"/>
      <c r="HAY444" s="1"/>
      <c r="HAZ444" s="1"/>
      <c r="HBA444" s="1"/>
      <c r="HBB444" s="1"/>
      <c r="HBC444" s="1"/>
      <c r="HBD444" s="1"/>
      <c r="HBE444" s="1"/>
      <c r="HBF444" s="1"/>
      <c r="HBG444" s="1"/>
      <c r="HBH444" s="1"/>
      <c r="HBI444" s="1"/>
      <c r="HBJ444" s="1"/>
      <c r="HBK444" s="1"/>
      <c r="HBL444" s="1"/>
      <c r="HBM444" s="1"/>
      <c r="HBN444" s="1"/>
      <c r="HBO444" s="1"/>
      <c r="HBP444" s="1"/>
      <c r="HBQ444" s="1"/>
      <c r="HBR444" s="1"/>
      <c r="HBS444" s="1"/>
      <c r="HBT444" s="1"/>
      <c r="HBU444" s="1"/>
      <c r="HBV444" s="1"/>
      <c r="HBW444" s="1"/>
      <c r="HBX444" s="1"/>
      <c r="HBY444" s="1"/>
      <c r="HBZ444" s="1"/>
      <c r="HCA444" s="1"/>
      <c r="HCB444" s="1"/>
      <c r="HCC444" s="1"/>
      <c r="HCD444" s="1"/>
      <c r="HCE444" s="1"/>
      <c r="HCF444" s="1"/>
      <c r="HCG444" s="1"/>
      <c r="HCH444" s="1"/>
      <c r="HCI444" s="1"/>
      <c r="HCJ444" s="1"/>
      <c r="HCK444" s="1"/>
      <c r="HCL444" s="1"/>
      <c r="HCM444" s="1"/>
      <c r="HCN444" s="1"/>
      <c r="HCO444" s="1"/>
      <c r="HCP444" s="1"/>
      <c r="HCQ444" s="1"/>
      <c r="HCR444" s="1"/>
      <c r="HCS444" s="1"/>
      <c r="HCT444" s="1"/>
      <c r="HCU444" s="1"/>
      <c r="HCV444" s="1"/>
      <c r="HCW444" s="1"/>
      <c r="HCX444" s="1"/>
      <c r="HCY444" s="1"/>
      <c r="HCZ444" s="1"/>
      <c r="HDA444" s="1"/>
      <c r="HDB444" s="1"/>
      <c r="HDC444" s="1"/>
      <c r="HDD444" s="1"/>
      <c r="HDE444" s="1"/>
      <c r="HDF444" s="1"/>
      <c r="HDG444" s="1"/>
      <c r="HDH444" s="1"/>
      <c r="HDI444" s="1"/>
      <c r="HDJ444" s="1"/>
      <c r="HDK444" s="1"/>
      <c r="HDL444" s="1"/>
      <c r="HDM444" s="1"/>
      <c r="HDN444" s="1"/>
      <c r="HDO444" s="1"/>
      <c r="HDP444" s="1"/>
      <c r="HDQ444" s="1"/>
      <c r="HDR444" s="1"/>
      <c r="HDS444" s="1"/>
      <c r="HDT444" s="1"/>
      <c r="HDU444" s="1"/>
      <c r="HDV444" s="1"/>
      <c r="HDW444" s="1"/>
      <c r="HDX444" s="1"/>
      <c r="HDY444" s="1"/>
      <c r="HDZ444" s="1"/>
      <c r="HEA444" s="1"/>
      <c r="HEB444" s="1"/>
      <c r="HEC444" s="1"/>
      <c r="HED444" s="1"/>
      <c r="HEE444" s="1"/>
      <c r="HEF444" s="1"/>
      <c r="HEG444" s="1"/>
      <c r="HEH444" s="1"/>
      <c r="HEI444" s="1"/>
      <c r="HEJ444" s="1"/>
      <c r="HEK444" s="1"/>
      <c r="HEL444" s="1"/>
      <c r="HEM444" s="1"/>
      <c r="HEN444" s="1"/>
      <c r="HEO444" s="1"/>
      <c r="HEP444" s="1"/>
      <c r="HEQ444" s="1"/>
      <c r="HER444" s="1"/>
      <c r="HES444" s="1"/>
      <c r="HET444" s="1"/>
      <c r="HEU444" s="1"/>
      <c r="HEV444" s="1"/>
      <c r="HEW444" s="1"/>
      <c r="HEX444" s="1"/>
      <c r="HEY444" s="1"/>
      <c r="HEZ444" s="1"/>
      <c r="HFA444" s="1"/>
      <c r="HFB444" s="1"/>
      <c r="HFC444" s="1"/>
      <c r="HFD444" s="1"/>
      <c r="HFE444" s="1"/>
      <c r="HFF444" s="1"/>
      <c r="HFG444" s="1"/>
      <c r="HFH444" s="1"/>
      <c r="HFI444" s="1"/>
      <c r="HFJ444" s="1"/>
      <c r="HFK444" s="1"/>
      <c r="HFL444" s="1"/>
      <c r="HFM444" s="1"/>
      <c r="HFN444" s="1"/>
      <c r="HFO444" s="1"/>
      <c r="HFP444" s="1"/>
      <c r="HFQ444" s="1"/>
      <c r="HFR444" s="1"/>
      <c r="HFS444" s="1"/>
      <c r="HFT444" s="1"/>
      <c r="HFU444" s="1"/>
      <c r="HFV444" s="1"/>
      <c r="HFW444" s="1"/>
      <c r="HFX444" s="1"/>
      <c r="HFY444" s="1"/>
      <c r="HFZ444" s="1"/>
      <c r="HGA444" s="1"/>
      <c r="HGB444" s="1"/>
      <c r="HGC444" s="1"/>
      <c r="HGD444" s="1"/>
      <c r="HGE444" s="1"/>
      <c r="HGF444" s="1"/>
      <c r="HGG444" s="1"/>
      <c r="HGH444" s="1"/>
      <c r="HGI444" s="1"/>
      <c r="HGJ444" s="1"/>
      <c r="HGK444" s="1"/>
      <c r="HGL444" s="1"/>
      <c r="HGM444" s="1"/>
      <c r="HGN444" s="1"/>
      <c r="HGO444" s="1"/>
      <c r="HGP444" s="1"/>
      <c r="HGQ444" s="1"/>
      <c r="HGR444" s="1"/>
      <c r="HGS444" s="1"/>
      <c r="HGT444" s="1"/>
      <c r="HGU444" s="1"/>
      <c r="HGV444" s="1"/>
      <c r="HGW444" s="1"/>
      <c r="HGX444" s="1"/>
      <c r="HGY444" s="1"/>
      <c r="HGZ444" s="1"/>
      <c r="HHA444" s="1"/>
      <c r="HHB444" s="1"/>
      <c r="HHC444" s="1"/>
      <c r="HHD444" s="1"/>
      <c r="HHE444" s="1"/>
      <c r="HHF444" s="1"/>
      <c r="HHG444" s="1"/>
      <c r="HHH444" s="1"/>
      <c r="HHI444" s="1"/>
      <c r="HHJ444" s="1"/>
      <c r="HHK444" s="1"/>
      <c r="HHL444" s="1"/>
      <c r="HHM444" s="1"/>
      <c r="HHN444" s="1"/>
      <c r="HHO444" s="1"/>
      <c r="HHP444" s="1"/>
      <c r="HHQ444" s="1"/>
      <c r="HHR444" s="1"/>
      <c r="HHS444" s="1"/>
      <c r="HHT444" s="1"/>
      <c r="HHU444" s="1"/>
      <c r="HHV444" s="1"/>
      <c r="HHW444" s="1"/>
      <c r="HHX444" s="1"/>
      <c r="HHY444" s="1"/>
      <c r="HHZ444" s="1"/>
      <c r="HIA444" s="1"/>
      <c r="HIB444" s="1"/>
      <c r="HIC444" s="1"/>
      <c r="HID444" s="1"/>
      <c r="HIE444" s="1"/>
      <c r="HIF444" s="1"/>
      <c r="HIG444" s="1"/>
      <c r="HIH444" s="1"/>
      <c r="HII444" s="1"/>
      <c r="HIJ444" s="1"/>
      <c r="HIK444" s="1"/>
      <c r="HIL444" s="1"/>
      <c r="HIM444" s="1"/>
      <c r="HIN444" s="1"/>
      <c r="HIO444" s="1"/>
      <c r="HIP444" s="1"/>
      <c r="HIQ444" s="1"/>
      <c r="HIR444" s="1"/>
      <c r="HIS444" s="1"/>
      <c r="HIT444" s="1"/>
      <c r="HIU444" s="1"/>
      <c r="HIV444" s="1"/>
      <c r="HIW444" s="1"/>
      <c r="HIX444" s="1"/>
      <c r="HIY444" s="1"/>
      <c r="HIZ444" s="1"/>
      <c r="HJA444" s="1"/>
      <c r="HJB444" s="1"/>
      <c r="HJC444" s="1"/>
      <c r="HJD444" s="1"/>
      <c r="HJE444" s="1"/>
      <c r="HJF444" s="1"/>
      <c r="HJG444" s="1"/>
      <c r="HJH444" s="1"/>
      <c r="HJI444" s="1"/>
      <c r="HJJ444" s="1"/>
      <c r="HJK444" s="1"/>
      <c r="HJL444" s="1"/>
      <c r="HJM444" s="1"/>
      <c r="HJN444" s="1"/>
      <c r="HJO444" s="1"/>
      <c r="HJP444" s="1"/>
      <c r="HJQ444" s="1"/>
      <c r="HJR444" s="1"/>
      <c r="HJS444" s="1"/>
      <c r="HJT444" s="1"/>
      <c r="HJU444" s="1"/>
      <c r="HJV444" s="1"/>
      <c r="HJW444" s="1"/>
      <c r="HJX444" s="1"/>
      <c r="HJY444" s="1"/>
      <c r="HJZ444" s="1"/>
      <c r="HKA444" s="1"/>
      <c r="HKB444" s="1"/>
      <c r="HKC444" s="1"/>
      <c r="HKD444" s="1"/>
      <c r="HKE444" s="1"/>
      <c r="HKF444" s="1"/>
      <c r="HKG444" s="1"/>
      <c r="HKH444" s="1"/>
      <c r="HKI444" s="1"/>
      <c r="HKJ444" s="1"/>
      <c r="HKK444" s="1"/>
      <c r="HKL444" s="1"/>
      <c r="HKM444" s="1"/>
      <c r="HKN444" s="1"/>
      <c r="HKO444" s="1"/>
      <c r="HKP444" s="1"/>
      <c r="HKQ444" s="1"/>
      <c r="HKR444" s="1"/>
      <c r="HKS444" s="1"/>
      <c r="HKT444" s="1"/>
      <c r="HKU444" s="1"/>
      <c r="HKV444" s="1"/>
      <c r="HKW444" s="1"/>
      <c r="HKX444" s="1"/>
      <c r="HKY444" s="1"/>
      <c r="HKZ444" s="1"/>
      <c r="HLA444" s="1"/>
      <c r="HLB444" s="1"/>
      <c r="HLC444" s="1"/>
      <c r="HLD444" s="1"/>
      <c r="HLE444" s="1"/>
      <c r="HLF444" s="1"/>
      <c r="HLG444" s="1"/>
      <c r="HLH444" s="1"/>
      <c r="HLI444" s="1"/>
      <c r="HLJ444" s="1"/>
      <c r="HLK444" s="1"/>
      <c r="HLL444" s="1"/>
      <c r="HLM444" s="1"/>
      <c r="HLN444" s="1"/>
      <c r="HLO444" s="1"/>
      <c r="HLP444" s="1"/>
      <c r="HLQ444" s="1"/>
      <c r="HLR444" s="1"/>
      <c r="HLS444" s="1"/>
      <c r="HLT444" s="1"/>
      <c r="HLU444" s="1"/>
      <c r="HLV444" s="1"/>
      <c r="HLW444" s="1"/>
      <c r="HLX444" s="1"/>
      <c r="HLY444" s="1"/>
      <c r="HLZ444" s="1"/>
      <c r="HMA444" s="1"/>
      <c r="HMB444" s="1"/>
      <c r="HMC444" s="1"/>
      <c r="HMD444" s="1"/>
      <c r="HME444" s="1"/>
      <c r="HMF444" s="1"/>
      <c r="HMG444" s="1"/>
      <c r="HMH444" s="1"/>
      <c r="HMI444" s="1"/>
      <c r="HMJ444" s="1"/>
      <c r="HMK444" s="1"/>
      <c r="HML444" s="1"/>
      <c r="HMM444" s="1"/>
      <c r="HMN444" s="1"/>
      <c r="HMO444" s="1"/>
      <c r="HMP444" s="1"/>
      <c r="HMQ444" s="1"/>
      <c r="HMR444" s="1"/>
      <c r="HMS444" s="1"/>
      <c r="HMT444" s="1"/>
      <c r="HMU444" s="1"/>
      <c r="HMV444" s="1"/>
      <c r="HMW444" s="1"/>
      <c r="HMX444" s="1"/>
      <c r="HMY444" s="1"/>
      <c r="HMZ444" s="1"/>
      <c r="HNA444" s="1"/>
      <c r="HNB444" s="1"/>
      <c r="HNC444" s="1"/>
      <c r="HND444" s="1"/>
      <c r="HNE444" s="1"/>
      <c r="HNF444" s="1"/>
      <c r="HNG444" s="1"/>
      <c r="HNH444" s="1"/>
      <c r="HNI444" s="1"/>
      <c r="HNJ444" s="1"/>
      <c r="HNK444" s="1"/>
      <c r="HNL444" s="1"/>
      <c r="HNM444" s="1"/>
      <c r="HNN444" s="1"/>
      <c r="HNO444" s="1"/>
      <c r="HNP444" s="1"/>
      <c r="HNQ444" s="1"/>
      <c r="HNR444" s="1"/>
      <c r="HNS444" s="1"/>
      <c r="HNT444" s="1"/>
      <c r="HNU444" s="1"/>
      <c r="HNV444" s="1"/>
      <c r="HNW444" s="1"/>
      <c r="HNX444" s="1"/>
      <c r="HNY444" s="1"/>
      <c r="HNZ444" s="1"/>
      <c r="HOA444" s="1"/>
      <c r="HOB444" s="1"/>
      <c r="HOC444" s="1"/>
      <c r="HOD444" s="1"/>
      <c r="HOE444" s="1"/>
      <c r="HOF444" s="1"/>
      <c r="HOG444" s="1"/>
      <c r="HOH444" s="1"/>
      <c r="HOI444" s="1"/>
      <c r="HOJ444" s="1"/>
      <c r="HOK444" s="1"/>
      <c r="HOL444" s="1"/>
      <c r="HOM444" s="1"/>
      <c r="HON444" s="1"/>
      <c r="HOO444" s="1"/>
      <c r="HOP444" s="1"/>
      <c r="HOQ444" s="1"/>
      <c r="HOR444" s="1"/>
      <c r="HOS444" s="1"/>
      <c r="HOT444" s="1"/>
      <c r="HOU444" s="1"/>
      <c r="HOV444" s="1"/>
      <c r="HOW444" s="1"/>
      <c r="HOX444" s="1"/>
      <c r="HOY444" s="1"/>
      <c r="HOZ444" s="1"/>
      <c r="HPA444" s="1"/>
      <c r="HPB444" s="1"/>
      <c r="HPC444" s="1"/>
      <c r="HPD444" s="1"/>
      <c r="HPE444" s="1"/>
      <c r="HPF444" s="1"/>
      <c r="HPG444" s="1"/>
      <c r="HPH444" s="1"/>
      <c r="HPI444" s="1"/>
      <c r="HPJ444" s="1"/>
      <c r="HPK444" s="1"/>
      <c r="HPL444" s="1"/>
      <c r="HPM444" s="1"/>
      <c r="HPN444" s="1"/>
      <c r="HPO444" s="1"/>
      <c r="HPP444" s="1"/>
      <c r="HPQ444" s="1"/>
      <c r="HPR444" s="1"/>
      <c r="HPS444" s="1"/>
      <c r="HPT444" s="1"/>
      <c r="HPU444" s="1"/>
      <c r="HPV444" s="1"/>
      <c r="HPW444" s="1"/>
      <c r="HPX444" s="1"/>
      <c r="HPY444" s="1"/>
      <c r="HPZ444" s="1"/>
      <c r="HQA444" s="1"/>
      <c r="HQB444" s="1"/>
      <c r="HQC444" s="1"/>
      <c r="HQD444" s="1"/>
      <c r="HQE444" s="1"/>
      <c r="HQF444" s="1"/>
      <c r="HQG444" s="1"/>
      <c r="HQH444" s="1"/>
      <c r="HQI444" s="1"/>
      <c r="HQJ444" s="1"/>
      <c r="HQK444" s="1"/>
      <c r="HQL444" s="1"/>
      <c r="HQM444" s="1"/>
      <c r="HQN444" s="1"/>
      <c r="HQO444" s="1"/>
      <c r="HQP444" s="1"/>
      <c r="HQQ444" s="1"/>
      <c r="HQR444" s="1"/>
      <c r="HQS444" s="1"/>
      <c r="HQT444" s="1"/>
      <c r="HQU444" s="1"/>
      <c r="HQV444" s="1"/>
      <c r="HQW444" s="1"/>
      <c r="HQX444" s="1"/>
      <c r="HQY444" s="1"/>
      <c r="HQZ444" s="1"/>
      <c r="HRA444" s="1"/>
      <c r="HRB444" s="1"/>
      <c r="HRC444" s="1"/>
      <c r="HRD444" s="1"/>
      <c r="HRE444" s="1"/>
      <c r="HRF444" s="1"/>
      <c r="HRG444" s="1"/>
      <c r="HRH444" s="1"/>
      <c r="HRI444" s="1"/>
      <c r="HRJ444" s="1"/>
      <c r="HRK444" s="1"/>
      <c r="HRL444" s="1"/>
      <c r="HRM444" s="1"/>
      <c r="HRN444" s="1"/>
      <c r="HRO444" s="1"/>
      <c r="HRP444" s="1"/>
      <c r="HRQ444" s="1"/>
      <c r="HRR444" s="1"/>
      <c r="HRS444" s="1"/>
      <c r="HRT444" s="1"/>
      <c r="HRU444" s="1"/>
      <c r="HRV444" s="1"/>
      <c r="HRW444" s="1"/>
      <c r="HRX444" s="1"/>
      <c r="HRY444" s="1"/>
      <c r="HRZ444" s="1"/>
      <c r="HSA444" s="1"/>
      <c r="HSB444" s="1"/>
      <c r="HSC444" s="1"/>
      <c r="HSD444" s="1"/>
      <c r="HSE444" s="1"/>
      <c r="HSF444" s="1"/>
      <c r="HSG444" s="1"/>
      <c r="HSH444" s="1"/>
      <c r="HSI444" s="1"/>
      <c r="HSJ444" s="1"/>
      <c r="HSK444" s="1"/>
      <c r="HSL444" s="1"/>
      <c r="HSM444" s="1"/>
      <c r="HSN444" s="1"/>
      <c r="HSO444" s="1"/>
      <c r="HSP444" s="1"/>
      <c r="HSQ444" s="1"/>
      <c r="HSR444" s="1"/>
      <c r="HSS444" s="1"/>
      <c r="HST444" s="1"/>
      <c r="HSU444" s="1"/>
      <c r="HSV444" s="1"/>
      <c r="HSW444" s="1"/>
      <c r="HSX444" s="1"/>
      <c r="HSY444" s="1"/>
      <c r="HSZ444" s="1"/>
      <c r="HTA444" s="1"/>
      <c r="HTB444" s="1"/>
      <c r="HTC444" s="1"/>
      <c r="HTD444" s="1"/>
      <c r="HTE444" s="1"/>
      <c r="HTF444" s="1"/>
      <c r="HTG444" s="1"/>
      <c r="HTH444" s="1"/>
      <c r="HTI444" s="1"/>
      <c r="HTJ444" s="1"/>
      <c r="HTK444" s="1"/>
      <c r="HTL444" s="1"/>
      <c r="HTM444" s="1"/>
      <c r="HTN444" s="1"/>
      <c r="HTO444" s="1"/>
      <c r="HTP444" s="1"/>
      <c r="HTQ444" s="1"/>
      <c r="HTR444" s="1"/>
      <c r="HTS444" s="1"/>
      <c r="HTT444" s="1"/>
      <c r="HTU444" s="1"/>
      <c r="HTV444" s="1"/>
      <c r="HTW444" s="1"/>
      <c r="HTX444" s="1"/>
      <c r="HTY444" s="1"/>
      <c r="HTZ444" s="1"/>
      <c r="HUA444" s="1"/>
      <c r="HUB444" s="1"/>
      <c r="HUC444" s="1"/>
      <c r="HUD444" s="1"/>
      <c r="HUE444" s="1"/>
      <c r="HUF444" s="1"/>
      <c r="HUG444" s="1"/>
      <c r="HUH444" s="1"/>
      <c r="HUI444" s="1"/>
      <c r="HUJ444" s="1"/>
      <c r="HUK444" s="1"/>
      <c r="HUL444" s="1"/>
      <c r="HUM444" s="1"/>
      <c r="HUN444" s="1"/>
      <c r="HUO444" s="1"/>
      <c r="HUP444" s="1"/>
      <c r="HUQ444" s="1"/>
      <c r="HUR444" s="1"/>
      <c r="HUS444" s="1"/>
      <c r="HUT444" s="1"/>
      <c r="HUU444" s="1"/>
      <c r="HUV444" s="1"/>
      <c r="HUW444" s="1"/>
      <c r="HUX444" s="1"/>
      <c r="HUY444" s="1"/>
      <c r="HUZ444" s="1"/>
      <c r="HVA444" s="1"/>
      <c r="HVB444" s="1"/>
      <c r="HVC444" s="1"/>
      <c r="HVD444" s="1"/>
      <c r="HVE444" s="1"/>
      <c r="HVF444" s="1"/>
      <c r="HVG444" s="1"/>
      <c r="HVH444" s="1"/>
      <c r="HVI444" s="1"/>
      <c r="HVJ444" s="1"/>
      <c r="HVK444" s="1"/>
      <c r="HVL444" s="1"/>
      <c r="HVM444" s="1"/>
      <c r="HVN444" s="1"/>
      <c r="HVO444" s="1"/>
      <c r="HVP444" s="1"/>
      <c r="HVQ444" s="1"/>
      <c r="HVR444" s="1"/>
      <c r="HVS444" s="1"/>
      <c r="HVT444" s="1"/>
      <c r="HVU444" s="1"/>
      <c r="HVV444" s="1"/>
      <c r="HVW444" s="1"/>
      <c r="HVX444" s="1"/>
      <c r="HVY444" s="1"/>
      <c r="HVZ444" s="1"/>
      <c r="HWA444" s="1"/>
      <c r="HWB444" s="1"/>
      <c r="HWC444" s="1"/>
      <c r="HWD444" s="1"/>
      <c r="HWE444" s="1"/>
      <c r="HWF444" s="1"/>
      <c r="HWG444" s="1"/>
      <c r="HWH444" s="1"/>
      <c r="HWI444" s="1"/>
      <c r="HWJ444" s="1"/>
      <c r="HWK444" s="1"/>
      <c r="HWL444" s="1"/>
      <c r="HWM444" s="1"/>
      <c r="HWN444" s="1"/>
      <c r="HWO444" s="1"/>
      <c r="HWP444" s="1"/>
      <c r="HWQ444" s="1"/>
      <c r="HWR444" s="1"/>
      <c r="HWS444" s="1"/>
      <c r="HWT444" s="1"/>
      <c r="HWU444" s="1"/>
      <c r="HWV444" s="1"/>
      <c r="HWW444" s="1"/>
      <c r="HWX444" s="1"/>
      <c r="HWY444" s="1"/>
      <c r="HWZ444" s="1"/>
      <c r="HXA444" s="1"/>
      <c r="HXB444" s="1"/>
      <c r="HXC444" s="1"/>
      <c r="HXD444" s="1"/>
      <c r="HXE444" s="1"/>
      <c r="HXF444" s="1"/>
      <c r="HXG444" s="1"/>
      <c r="HXH444" s="1"/>
      <c r="HXI444" s="1"/>
      <c r="HXJ444" s="1"/>
      <c r="HXK444" s="1"/>
      <c r="HXL444" s="1"/>
      <c r="HXM444" s="1"/>
      <c r="HXN444" s="1"/>
      <c r="HXO444" s="1"/>
      <c r="HXP444" s="1"/>
      <c r="HXQ444" s="1"/>
      <c r="HXR444" s="1"/>
      <c r="HXS444" s="1"/>
      <c r="HXT444" s="1"/>
      <c r="HXU444" s="1"/>
      <c r="HXV444" s="1"/>
      <c r="HXW444" s="1"/>
      <c r="HXX444" s="1"/>
      <c r="HXY444" s="1"/>
      <c r="HXZ444" s="1"/>
      <c r="HYA444" s="1"/>
      <c r="HYB444" s="1"/>
      <c r="HYC444" s="1"/>
      <c r="HYD444" s="1"/>
      <c r="HYE444" s="1"/>
      <c r="HYF444" s="1"/>
      <c r="HYG444" s="1"/>
      <c r="HYH444" s="1"/>
      <c r="HYI444" s="1"/>
      <c r="HYJ444" s="1"/>
      <c r="HYK444" s="1"/>
      <c r="HYL444" s="1"/>
      <c r="HYM444" s="1"/>
      <c r="HYN444" s="1"/>
      <c r="HYO444" s="1"/>
      <c r="HYP444" s="1"/>
      <c r="HYQ444" s="1"/>
      <c r="HYR444" s="1"/>
      <c r="HYS444" s="1"/>
      <c r="HYT444" s="1"/>
      <c r="HYU444" s="1"/>
      <c r="HYV444" s="1"/>
      <c r="HYW444" s="1"/>
      <c r="HYX444" s="1"/>
      <c r="HYY444" s="1"/>
      <c r="HYZ444" s="1"/>
      <c r="HZA444" s="1"/>
      <c r="HZB444" s="1"/>
      <c r="HZC444" s="1"/>
      <c r="HZD444" s="1"/>
      <c r="HZE444" s="1"/>
      <c r="HZF444" s="1"/>
      <c r="HZG444" s="1"/>
      <c r="HZH444" s="1"/>
      <c r="HZI444" s="1"/>
      <c r="HZJ444" s="1"/>
      <c r="HZK444" s="1"/>
      <c r="HZL444" s="1"/>
      <c r="HZM444" s="1"/>
      <c r="HZN444" s="1"/>
      <c r="HZO444" s="1"/>
      <c r="HZP444" s="1"/>
      <c r="HZQ444" s="1"/>
      <c r="HZR444" s="1"/>
      <c r="HZS444" s="1"/>
      <c r="HZT444" s="1"/>
      <c r="HZU444" s="1"/>
      <c r="HZV444" s="1"/>
      <c r="HZW444" s="1"/>
      <c r="HZX444" s="1"/>
      <c r="HZY444" s="1"/>
      <c r="HZZ444" s="1"/>
      <c r="IAA444" s="1"/>
      <c r="IAB444" s="1"/>
      <c r="IAC444" s="1"/>
      <c r="IAD444" s="1"/>
      <c r="IAE444" s="1"/>
      <c r="IAF444" s="1"/>
      <c r="IAG444" s="1"/>
      <c r="IAH444" s="1"/>
      <c r="IAI444" s="1"/>
      <c r="IAJ444" s="1"/>
      <c r="IAK444" s="1"/>
      <c r="IAL444" s="1"/>
      <c r="IAM444" s="1"/>
      <c r="IAN444" s="1"/>
      <c r="IAO444" s="1"/>
      <c r="IAP444" s="1"/>
      <c r="IAQ444" s="1"/>
      <c r="IAR444" s="1"/>
      <c r="IAS444" s="1"/>
      <c r="IAT444" s="1"/>
      <c r="IAU444" s="1"/>
      <c r="IAV444" s="1"/>
      <c r="IAW444" s="1"/>
      <c r="IAX444" s="1"/>
      <c r="IAY444" s="1"/>
      <c r="IAZ444" s="1"/>
      <c r="IBA444" s="1"/>
      <c r="IBB444" s="1"/>
      <c r="IBC444" s="1"/>
      <c r="IBD444" s="1"/>
      <c r="IBE444" s="1"/>
      <c r="IBF444" s="1"/>
      <c r="IBG444" s="1"/>
      <c r="IBH444" s="1"/>
      <c r="IBI444" s="1"/>
      <c r="IBJ444" s="1"/>
      <c r="IBK444" s="1"/>
      <c r="IBL444" s="1"/>
      <c r="IBM444" s="1"/>
      <c r="IBN444" s="1"/>
      <c r="IBO444" s="1"/>
      <c r="IBP444" s="1"/>
      <c r="IBQ444" s="1"/>
      <c r="IBR444" s="1"/>
      <c r="IBS444" s="1"/>
      <c r="IBT444" s="1"/>
      <c r="IBU444" s="1"/>
      <c r="IBV444" s="1"/>
      <c r="IBW444" s="1"/>
      <c r="IBX444" s="1"/>
      <c r="IBY444" s="1"/>
      <c r="IBZ444" s="1"/>
      <c r="ICA444" s="1"/>
      <c r="ICB444" s="1"/>
      <c r="ICC444" s="1"/>
      <c r="ICD444" s="1"/>
      <c r="ICE444" s="1"/>
      <c r="ICF444" s="1"/>
      <c r="ICG444" s="1"/>
      <c r="ICH444" s="1"/>
      <c r="ICI444" s="1"/>
      <c r="ICJ444" s="1"/>
      <c r="ICK444" s="1"/>
      <c r="ICL444" s="1"/>
      <c r="ICM444" s="1"/>
      <c r="ICN444" s="1"/>
      <c r="ICO444" s="1"/>
      <c r="ICP444" s="1"/>
      <c r="ICQ444" s="1"/>
      <c r="ICR444" s="1"/>
      <c r="ICS444" s="1"/>
      <c r="ICT444" s="1"/>
      <c r="ICU444" s="1"/>
      <c r="ICV444" s="1"/>
      <c r="ICW444" s="1"/>
      <c r="ICX444" s="1"/>
      <c r="ICY444" s="1"/>
      <c r="ICZ444" s="1"/>
      <c r="IDA444" s="1"/>
      <c r="IDB444" s="1"/>
      <c r="IDC444" s="1"/>
      <c r="IDD444" s="1"/>
      <c r="IDE444" s="1"/>
      <c r="IDF444" s="1"/>
      <c r="IDG444" s="1"/>
      <c r="IDH444" s="1"/>
      <c r="IDI444" s="1"/>
      <c r="IDJ444" s="1"/>
      <c r="IDK444" s="1"/>
      <c r="IDL444" s="1"/>
      <c r="IDM444" s="1"/>
      <c r="IDN444" s="1"/>
      <c r="IDO444" s="1"/>
      <c r="IDP444" s="1"/>
      <c r="IDQ444" s="1"/>
      <c r="IDR444" s="1"/>
      <c r="IDS444" s="1"/>
      <c r="IDT444" s="1"/>
      <c r="IDU444" s="1"/>
      <c r="IDV444" s="1"/>
      <c r="IDW444" s="1"/>
      <c r="IDX444" s="1"/>
      <c r="IDY444" s="1"/>
      <c r="IDZ444" s="1"/>
      <c r="IEA444" s="1"/>
      <c r="IEB444" s="1"/>
      <c r="IEC444" s="1"/>
      <c r="IED444" s="1"/>
      <c r="IEE444" s="1"/>
      <c r="IEF444" s="1"/>
      <c r="IEG444" s="1"/>
      <c r="IEH444" s="1"/>
      <c r="IEI444" s="1"/>
      <c r="IEJ444" s="1"/>
      <c r="IEK444" s="1"/>
      <c r="IEL444" s="1"/>
      <c r="IEM444" s="1"/>
      <c r="IEN444" s="1"/>
      <c r="IEO444" s="1"/>
      <c r="IEP444" s="1"/>
      <c r="IEQ444" s="1"/>
      <c r="IER444" s="1"/>
      <c r="IES444" s="1"/>
      <c r="IET444" s="1"/>
      <c r="IEU444" s="1"/>
      <c r="IEV444" s="1"/>
      <c r="IEW444" s="1"/>
      <c r="IEX444" s="1"/>
      <c r="IEY444" s="1"/>
      <c r="IEZ444" s="1"/>
      <c r="IFA444" s="1"/>
      <c r="IFB444" s="1"/>
      <c r="IFC444" s="1"/>
      <c r="IFD444" s="1"/>
      <c r="IFE444" s="1"/>
      <c r="IFF444" s="1"/>
      <c r="IFG444" s="1"/>
      <c r="IFH444" s="1"/>
      <c r="IFI444" s="1"/>
      <c r="IFJ444" s="1"/>
      <c r="IFK444" s="1"/>
      <c r="IFL444" s="1"/>
      <c r="IFM444" s="1"/>
      <c r="IFN444" s="1"/>
      <c r="IFO444" s="1"/>
      <c r="IFP444" s="1"/>
      <c r="IFQ444" s="1"/>
      <c r="IFR444" s="1"/>
      <c r="IFS444" s="1"/>
      <c r="IFT444" s="1"/>
      <c r="IFU444" s="1"/>
      <c r="IFV444" s="1"/>
      <c r="IFW444" s="1"/>
      <c r="IFX444" s="1"/>
      <c r="IFY444" s="1"/>
      <c r="IFZ444" s="1"/>
      <c r="IGA444" s="1"/>
      <c r="IGB444" s="1"/>
      <c r="IGC444" s="1"/>
      <c r="IGD444" s="1"/>
      <c r="IGE444" s="1"/>
      <c r="IGF444" s="1"/>
      <c r="IGG444" s="1"/>
      <c r="IGH444" s="1"/>
      <c r="IGI444" s="1"/>
      <c r="IGJ444" s="1"/>
      <c r="IGK444" s="1"/>
      <c r="IGL444" s="1"/>
      <c r="IGM444" s="1"/>
      <c r="IGN444" s="1"/>
      <c r="IGO444" s="1"/>
      <c r="IGP444" s="1"/>
      <c r="IGQ444" s="1"/>
      <c r="IGR444" s="1"/>
      <c r="IGS444" s="1"/>
      <c r="IGT444" s="1"/>
      <c r="IGU444" s="1"/>
      <c r="IGV444" s="1"/>
      <c r="IGW444" s="1"/>
      <c r="IGX444" s="1"/>
      <c r="IGY444" s="1"/>
      <c r="IGZ444" s="1"/>
      <c r="IHA444" s="1"/>
      <c r="IHB444" s="1"/>
      <c r="IHC444" s="1"/>
      <c r="IHD444" s="1"/>
      <c r="IHE444" s="1"/>
      <c r="IHF444" s="1"/>
      <c r="IHG444" s="1"/>
      <c r="IHH444" s="1"/>
      <c r="IHI444" s="1"/>
      <c r="IHJ444" s="1"/>
      <c r="IHK444" s="1"/>
      <c r="IHL444" s="1"/>
      <c r="IHM444" s="1"/>
      <c r="IHN444" s="1"/>
      <c r="IHO444" s="1"/>
      <c r="IHP444" s="1"/>
      <c r="IHQ444" s="1"/>
      <c r="IHR444" s="1"/>
      <c r="IHS444" s="1"/>
      <c r="IHT444" s="1"/>
      <c r="IHU444" s="1"/>
      <c r="IHV444" s="1"/>
      <c r="IHW444" s="1"/>
      <c r="IHX444" s="1"/>
      <c r="IHY444" s="1"/>
      <c r="IHZ444" s="1"/>
      <c r="IIA444" s="1"/>
      <c r="IIB444" s="1"/>
      <c r="IIC444" s="1"/>
      <c r="IID444" s="1"/>
      <c r="IIE444" s="1"/>
      <c r="IIF444" s="1"/>
      <c r="IIG444" s="1"/>
      <c r="IIH444" s="1"/>
      <c r="III444" s="1"/>
      <c r="IIJ444" s="1"/>
      <c r="IIK444" s="1"/>
      <c r="IIL444" s="1"/>
      <c r="IIM444" s="1"/>
      <c r="IIN444" s="1"/>
      <c r="IIO444" s="1"/>
      <c r="IIP444" s="1"/>
      <c r="IIQ444" s="1"/>
      <c r="IIR444" s="1"/>
      <c r="IIS444" s="1"/>
      <c r="IIT444" s="1"/>
      <c r="IIU444" s="1"/>
      <c r="IIV444" s="1"/>
      <c r="IIW444" s="1"/>
      <c r="IIX444" s="1"/>
      <c r="IIY444" s="1"/>
      <c r="IIZ444" s="1"/>
      <c r="IJA444" s="1"/>
      <c r="IJB444" s="1"/>
      <c r="IJC444" s="1"/>
      <c r="IJD444" s="1"/>
      <c r="IJE444" s="1"/>
      <c r="IJF444" s="1"/>
      <c r="IJG444" s="1"/>
      <c r="IJH444" s="1"/>
      <c r="IJI444" s="1"/>
      <c r="IJJ444" s="1"/>
      <c r="IJK444" s="1"/>
      <c r="IJL444" s="1"/>
      <c r="IJM444" s="1"/>
      <c r="IJN444" s="1"/>
      <c r="IJO444" s="1"/>
      <c r="IJP444" s="1"/>
      <c r="IJQ444" s="1"/>
      <c r="IJR444" s="1"/>
      <c r="IJS444" s="1"/>
      <c r="IJT444" s="1"/>
      <c r="IJU444" s="1"/>
      <c r="IJV444" s="1"/>
      <c r="IJW444" s="1"/>
      <c r="IJX444" s="1"/>
      <c r="IJY444" s="1"/>
      <c r="IJZ444" s="1"/>
      <c r="IKA444" s="1"/>
      <c r="IKB444" s="1"/>
      <c r="IKC444" s="1"/>
      <c r="IKD444" s="1"/>
      <c r="IKE444" s="1"/>
      <c r="IKF444" s="1"/>
      <c r="IKG444" s="1"/>
      <c r="IKH444" s="1"/>
      <c r="IKI444" s="1"/>
      <c r="IKJ444" s="1"/>
      <c r="IKK444" s="1"/>
      <c r="IKL444" s="1"/>
      <c r="IKM444" s="1"/>
      <c r="IKN444" s="1"/>
      <c r="IKO444" s="1"/>
      <c r="IKP444" s="1"/>
      <c r="IKQ444" s="1"/>
      <c r="IKR444" s="1"/>
      <c r="IKS444" s="1"/>
      <c r="IKT444" s="1"/>
      <c r="IKU444" s="1"/>
      <c r="IKV444" s="1"/>
      <c r="IKW444" s="1"/>
      <c r="IKX444" s="1"/>
      <c r="IKY444" s="1"/>
      <c r="IKZ444" s="1"/>
      <c r="ILA444" s="1"/>
      <c r="ILB444" s="1"/>
      <c r="ILC444" s="1"/>
      <c r="ILD444" s="1"/>
      <c r="ILE444" s="1"/>
      <c r="ILF444" s="1"/>
      <c r="ILG444" s="1"/>
      <c r="ILH444" s="1"/>
      <c r="ILI444" s="1"/>
      <c r="ILJ444" s="1"/>
      <c r="ILK444" s="1"/>
      <c r="ILL444" s="1"/>
      <c r="ILM444" s="1"/>
      <c r="ILN444" s="1"/>
      <c r="ILO444" s="1"/>
      <c r="ILP444" s="1"/>
      <c r="ILQ444" s="1"/>
      <c r="ILR444" s="1"/>
      <c r="ILS444" s="1"/>
      <c r="ILT444" s="1"/>
      <c r="ILU444" s="1"/>
      <c r="ILV444" s="1"/>
      <c r="ILW444" s="1"/>
      <c r="ILX444" s="1"/>
      <c r="ILY444" s="1"/>
      <c r="ILZ444" s="1"/>
      <c r="IMA444" s="1"/>
      <c r="IMB444" s="1"/>
      <c r="IMC444" s="1"/>
      <c r="IMD444" s="1"/>
      <c r="IME444" s="1"/>
      <c r="IMF444" s="1"/>
      <c r="IMG444" s="1"/>
      <c r="IMH444" s="1"/>
      <c r="IMI444" s="1"/>
      <c r="IMJ444" s="1"/>
      <c r="IMK444" s="1"/>
      <c r="IML444" s="1"/>
      <c r="IMM444" s="1"/>
      <c r="IMN444" s="1"/>
      <c r="IMO444" s="1"/>
      <c r="IMP444" s="1"/>
      <c r="IMQ444" s="1"/>
      <c r="IMR444" s="1"/>
      <c r="IMS444" s="1"/>
      <c r="IMT444" s="1"/>
      <c r="IMU444" s="1"/>
      <c r="IMV444" s="1"/>
      <c r="IMW444" s="1"/>
      <c r="IMX444" s="1"/>
      <c r="IMY444" s="1"/>
      <c r="IMZ444" s="1"/>
      <c r="INA444" s="1"/>
      <c r="INB444" s="1"/>
      <c r="INC444" s="1"/>
      <c r="IND444" s="1"/>
      <c r="INE444" s="1"/>
      <c r="INF444" s="1"/>
      <c r="ING444" s="1"/>
      <c r="INH444" s="1"/>
      <c r="INI444" s="1"/>
      <c r="INJ444" s="1"/>
      <c r="INK444" s="1"/>
      <c r="INL444" s="1"/>
      <c r="INM444" s="1"/>
      <c r="INN444" s="1"/>
      <c r="INO444" s="1"/>
      <c r="INP444" s="1"/>
      <c r="INQ444" s="1"/>
      <c r="INR444" s="1"/>
      <c r="INS444" s="1"/>
      <c r="INT444" s="1"/>
      <c r="INU444" s="1"/>
      <c r="INV444" s="1"/>
      <c r="INW444" s="1"/>
      <c r="INX444" s="1"/>
      <c r="INY444" s="1"/>
      <c r="INZ444" s="1"/>
      <c r="IOA444" s="1"/>
      <c r="IOB444" s="1"/>
      <c r="IOC444" s="1"/>
      <c r="IOD444" s="1"/>
      <c r="IOE444" s="1"/>
      <c r="IOF444" s="1"/>
      <c r="IOG444" s="1"/>
      <c r="IOH444" s="1"/>
      <c r="IOI444" s="1"/>
      <c r="IOJ444" s="1"/>
      <c r="IOK444" s="1"/>
      <c r="IOL444" s="1"/>
      <c r="IOM444" s="1"/>
      <c r="ION444" s="1"/>
      <c r="IOO444" s="1"/>
      <c r="IOP444" s="1"/>
      <c r="IOQ444" s="1"/>
      <c r="IOR444" s="1"/>
      <c r="IOS444" s="1"/>
      <c r="IOT444" s="1"/>
      <c r="IOU444" s="1"/>
      <c r="IOV444" s="1"/>
      <c r="IOW444" s="1"/>
      <c r="IOX444" s="1"/>
      <c r="IOY444" s="1"/>
      <c r="IOZ444" s="1"/>
      <c r="IPA444" s="1"/>
      <c r="IPB444" s="1"/>
      <c r="IPC444" s="1"/>
      <c r="IPD444" s="1"/>
      <c r="IPE444" s="1"/>
      <c r="IPF444" s="1"/>
      <c r="IPG444" s="1"/>
      <c r="IPH444" s="1"/>
      <c r="IPI444" s="1"/>
      <c r="IPJ444" s="1"/>
      <c r="IPK444" s="1"/>
      <c r="IPL444" s="1"/>
      <c r="IPM444" s="1"/>
      <c r="IPN444" s="1"/>
      <c r="IPO444" s="1"/>
      <c r="IPP444" s="1"/>
      <c r="IPQ444" s="1"/>
      <c r="IPR444" s="1"/>
      <c r="IPS444" s="1"/>
      <c r="IPT444" s="1"/>
      <c r="IPU444" s="1"/>
      <c r="IPV444" s="1"/>
      <c r="IPW444" s="1"/>
      <c r="IPX444" s="1"/>
      <c r="IPY444" s="1"/>
      <c r="IPZ444" s="1"/>
      <c r="IQA444" s="1"/>
      <c r="IQB444" s="1"/>
      <c r="IQC444" s="1"/>
      <c r="IQD444" s="1"/>
      <c r="IQE444" s="1"/>
      <c r="IQF444" s="1"/>
      <c r="IQG444" s="1"/>
      <c r="IQH444" s="1"/>
      <c r="IQI444" s="1"/>
      <c r="IQJ444" s="1"/>
      <c r="IQK444" s="1"/>
      <c r="IQL444" s="1"/>
      <c r="IQM444" s="1"/>
      <c r="IQN444" s="1"/>
      <c r="IQO444" s="1"/>
      <c r="IQP444" s="1"/>
      <c r="IQQ444" s="1"/>
      <c r="IQR444" s="1"/>
      <c r="IQS444" s="1"/>
      <c r="IQT444" s="1"/>
      <c r="IQU444" s="1"/>
      <c r="IQV444" s="1"/>
      <c r="IQW444" s="1"/>
      <c r="IQX444" s="1"/>
      <c r="IQY444" s="1"/>
      <c r="IQZ444" s="1"/>
      <c r="IRA444" s="1"/>
      <c r="IRB444" s="1"/>
      <c r="IRC444" s="1"/>
      <c r="IRD444" s="1"/>
      <c r="IRE444" s="1"/>
      <c r="IRF444" s="1"/>
      <c r="IRG444" s="1"/>
      <c r="IRH444" s="1"/>
      <c r="IRI444" s="1"/>
      <c r="IRJ444" s="1"/>
      <c r="IRK444" s="1"/>
      <c r="IRL444" s="1"/>
      <c r="IRM444" s="1"/>
      <c r="IRN444" s="1"/>
      <c r="IRO444" s="1"/>
      <c r="IRP444" s="1"/>
      <c r="IRQ444" s="1"/>
      <c r="IRR444" s="1"/>
      <c r="IRS444" s="1"/>
      <c r="IRT444" s="1"/>
      <c r="IRU444" s="1"/>
      <c r="IRV444" s="1"/>
      <c r="IRW444" s="1"/>
      <c r="IRX444" s="1"/>
      <c r="IRY444" s="1"/>
      <c r="IRZ444" s="1"/>
      <c r="ISA444" s="1"/>
      <c r="ISB444" s="1"/>
      <c r="ISC444" s="1"/>
      <c r="ISD444" s="1"/>
      <c r="ISE444" s="1"/>
      <c r="ISF444" s="1"/>
      <c r="ISG444" s="1"/>
      <c r="ISH444" s="1"/>
      <c r="ISI444" s="1"/>
      <c r="ISJ444" s="1"/>
      <c r="ISK444" s="1"/>
      <c r="ISL444" s="1"/>
      <c r="ISM444" s="1"/>
      <c r="ISN444" s="1"/>
      <c r="ISO444" s="1"/>
      <c r="ISP444" s="1"/>
      <c r="ISQ444" s="1"/>
      <c r="ISR444" s="1"/>
      <c r="ISS444" s="1"/>
      <c r="IST444" s="1"/>
      <c r="ISU444" s="1"/>
      <c r="ISV444" s="1"/>
      <c r="ISW444" s="1"/>
      <c r="ISX444" s="1"/>
      <c r="ISY444" s="1"/>
      <c r="ISZ444" s="1"/>
      <c r="ITA444" s="1"/>
      <c r="ITB444" s="1"/>
      <c r="ITC444" s="1"/>
      <c r="ITD444" s="1"/>
      <c r="ITE444" s="1"/>
      <c r="ITF444" s="1"/>
      <c r="ITG444" s="1"/>
      <c r="ITH444" s="1"/>
      <c r="ITI444" s="1"/>
      <c r="ITJ444" s="1"/>
      <c r="ITK444" s="1"/>
      <c r="ITL444" s="1"/>
      <c r="ITM444" s="1"/>
      <c r="ITN444" s="1"/>
      <c r="ITO444" s="1"/>
      <c r="ITP444" s="1"/>
      <c r="ITQ444" s="1"/>
      <c r="ITR444" s="1"/>
      <c r="ITS444" s="1"/>
      <c r="ITT444" s="1"/>
      <c r="ITU444" s="1"/>
      <c r="ITV444" s="1"/>
      <c r="ITW444" s="1"/>
      <c r="ITX444" s="1"/>
      <c r="ITY444" s="1"/>
      <c r="ITZ444" s="1"/>
      <c r="IUA444" s="1"/>
      <c r="IUB444" s="1"/>
      <c r="IUC444" s="1"/>
      <c r="IUD444" s="1"/>
      <c r="IUE444" s="1"/>
      <c r="IUF444" s="1"/>
      <c r="IUG444" s="1"/>
      <c r="IUH444" s="1"/>
      <c r="IUI444" s="1"/>
      <c r="IUJ444" s="1"/>
      <c r="IUK444" s="1"/>
      <c r="IUL444" s="1"/>
      <c r="IUM444" s="1"/>
      <c r="IUN444" s="1"/>
      <c r="IUO444" s="1"/>
      <c r="IUP444" s="1"/>
      <c r="IUQ444" s="1"/>
      <c r="IUR444" s="1"/>
      <c r="IUS444" s="1"/>
      <c r="IUT444" s="1"/>
      <c r="IUU444" s="1"/>
      <c r="IUV444" s="1"/>
      <c r="IUW444" s="1"/>
      <c r="IUX444" s="1"/>
      <c r="IUY444" s="1"/>
      <c r="IUZ444" s="1"/>
      <c r="IVA444" s="1"/>
      <c r="IVB444" s="1"/>
      <c r="IVC444" s="1"/>
      <c r="IVD444" s="1"/>
      <c r="IVE444" s="1"/>
      <c r="IVF444" s="1"/>
      <c r="IVG444" s="1"/>
      <c r="IVH444" s="1"/>
      <c r="IVI444" s="1"/>
      <c r="IVJ444" s="1"/>
      <c r="IVK444" s="1"/>
      <c r="IVL444" s="1"/>
      <c r="IVM444" s="1"/>
      <c r="IVN444" s="1"/>
      <c r="IVO444" s="1"/>
      <c r="IVP444" s="1"/>
      <c r="IVQ444" s="1"/>
      <c r="IVR444" s="1"/>
      <c r="IVS444" s="1"/>
      <c r="IVT444" s="1"/>
      <c r="IVU444" s="1"/>
      <c r="IVV444" s="1"/>
      <c r="IVW444" s="1"/>
      <c r="IVX444" s="1"/>
      <c r="IVY444" s="1"/>
      <c r="IVZ444" s="1"/>
      <c r="IWA444" s="1"/>
      <c r="IWB444" s="1"/>
      <c r="IWC444" s="1"/>
      <c r="IWD444" s="1"/>
      <c r="IWE444" s="1"/>
      <c r="IWF444" s="1"/>
      <c r="IWG444" s="1"/>
      <c r="IWH444" s="1"/>
      <c r="IWI444" s="1"/>
      <c r="IWJ444" s="1"/>
      <c r="IWK444" s="1"/>
      <c r="IWL444" s="1"/>
      <c r="IWM444" s="1"/>
      <c r="IWN444" s="1"/>
      <c r="IWO444" s="1"/>
      <c r="IWP444" s="1"/>
      <c r="IWQ444" s="1"/>
      <c r="IWR444" s="1"/>
      <c r="IWS444" s="1"/>
      <c r="IWT444" s="1"/>
      <c r="IWU444" s="1"/>
      <c r="IWV444" s="1"/>
      <c r="IWW444" s="1"/>
      <c r="IWX444" s="1"/>
      <c r="IWY444" s="1"/>
      <c r="IWZ444" s="1"/>
      <c r="IXA444" s="1"/>
      <c r="IXB444" s="1"/>
      <c r="IXC444" s="1"/>
      <c r="IXD444" s="1"/>
      <c r="IXE444" s="1"/>
      <c r="IXF444" s="1"/>
      <c r="IXG444" s="1"/>
      <c r="IXH444" s="1"/>
      <c r="IXI444" s="1"/>
      <c r="IXJ444" s="1"/>
      <c r="IXK444" s="1"/>
      <c r="IXL444" s="1"/>
      <c r="IXM444" s="1"/>
      <c r="IXN444" s="1"/>
      <c r="IXO444" s="1"/>
      <c r="IXP444" s="1"/>
      <c r="IXQ444" s="1"/>
      <c r="IXR444" s="1"/>
      <c r="IXS444" s="1"/>
      <c r="IXT444" s="1"/>
      <c r="IXU444" s="1"/>
      <c r="IXV444" s="1"/>
      <c r="IXW444" s="1"/>
      <c r="IXX444" s="1"/>
      <c r="IXY444" s="1"/>
      <c r="IXZ444" s="1"/>
      <c r="IYA444" s="1"/>
      <c r="IYB444" s="1"/>
      <c r="IYC444" s="1"/>
      <c r="IYD444" s="1"/>
      <c r="IYE444" s="1"/>
      <c r="IYF444" s="1"/>
      <c r="IYG444" s="1"/>
      <c r="IYH444" s="1"/>
      <c r="IYI444" s="1"/>
      <c r="IYJ444" s="1"/>
      <c r="IYK444" s="1"/>
      <c r="IYL444" s="1"/>
      <c r="IYM444" s="1"/>
      <c r="IYN444" s="1"/>
      <c r="IYO444" s="1"/>
      <c r="IYP444" s="1"/>
      <c r="IYQ444" s="1"/>
      <c r="IYR444" s="1"/>
      <c r="IYS444" s="1"/>
      <c r="IYT444" s="1"/>
      <c r="IYU444" s="1"/>
      <c r="IYV444" s="1"/>
      <c r="IYW444" s="1"/>
      <c r="IYX444" s="1"/>
      <c r="IYY444" s="1"/>
      <c r="IYZ444" s="1"/>
      <c r="IZA444" s="1"/>
      <c r="IZB444" s="1"/>
      <c r="IZC444" s="1"/>
      <c r="IZD444" s="1"/>
      <c r="IZE444" s="1"/>
      <c r="IZF444" s="1"/>
      <c r="IZG444" s="1"/>
      <c r="IZH444" s="1"/>
      <c r="IZI444" s="1"/>
      <c r="IZJ444" s="1"/>
      <c r="IZK444" s="1"/>
      <c r="IZL444" s="1"/>
      <c r="IZM444" s="1"/>
      <c r="IZN444" s="1"/>
      <c r="IZO444" s="1"/>
      <c r="IZP444" s="1"/>
      <c r="IZQ444" s="1"/>
      <c r="IZR444" s="1"/>
      <c r="IZS444" s="1"/>
      <c r="IZT444" s="1"/>
      <c r="IZU444" s="1"/>
      <c r="IZV444" s="1"/>
      <c r="IZW444" s="1"/>
      <c r="IZX444" s="1"/>
      <c r="IZY444" s="1"/>
      <c r="IZZ444" s="1"/>
      <c r="JAA444" s="1"/>
      <c r="JAB444" s="1"/>
      <c r="JAC444" s="1"/>
      <c r="JAD444" s="1"/>
      <c r="JAE444" s="1"/>
      <c r="JAF444" s="1"/>
      <c r="JAG444" s="1"/>
      <c r="JAH444" s="1"/>
      <c r="JAI444" s="1"/>
      <c r="JAJ444" s="1"/>
      <c r="JAK444" s="1"/>
      <c r="JAL444" s="1"/>
      <c r="JAM444" s="1"/>
      <c r="JAN444" s="1"/>
      <c r="JAO444" s="1"/>
      <c r="JAP444" s="1"/>
      <c r="JAQ444" s="1"/>
      <c r="JAR444" s="1"/>
      <c r="JAS444" s="1"/>
      <c r="JAT444" s="1"/>
      <c r="JAU444" s="1"/>
      <c r="JAV444" s="1"/>
      <c r="JAW444" s="1"/>
      <c r="JAX444" s="1"/>
      <c r="JAY444" s="1"/>
      <c r="JAZ444" s="1"/>
      <c r="JBA444" s="1"/>
      <c r="JBB444" s="1"/>
      <c r="JBC444" s="1"/>
      <c r="JBD444" s="1"/>
      <c r="JBE444" s="1"/>
      <c r="JBF444" s="1"/>
      <c r="JBG444" s="1"/>
      <c r="JBH444" s="1"/>
      <c r="JBI444" s="1"/>
      <c r="JBJ444" s="1"/>
      <c r="JBK444" s="1"/>
      <c r="JBL444" s="1"/>
      <c r="JBM444" s="1"/>
      <c r="JBN444" s="1"/>
      <c r="JBO444" s="1"/>
      <c r="JBP444" s="1"/>
      <c r="JBQ444" s="1"/>
      <c r="JBR444" s="1"/>
      <c r="JBS444" s="1"/>
      <c r="JBT444" s="1"/>
      <c r="JBU444" s="1"/>
      <c r="JBV444" s="1"/>
      <c r="JBW444" s="1"/>
      <c r="JBX444" s="1"/>
      <c r="JBY444" s="1"/>
      <c r="JBZ444" s="1"/>
      <c r="JCA444" s="1"/>
      <c r="JCB444" s="1"/>
      <c r="JCC444" s="1"/>
      <c r="JCD444" s="1"/>
      <c r="JCE444" s="1"/>
      <c r="JCF444" s="1"/>
      <c r="JCG444" s="1"/>
      <c r="JCH444" s="1"/>
      <c r="JCI444" s="1"/>
      <c r="JCJ444" s="1"/>
      <c r="JCK444" s="1"/>
      <c r="JCL444" s="1"/>
      <c r="JCM444" s="1"/>
      <c r="JCN444" s="1"/>
      <c r="JCO444" s="1"/>
      <c r="JCP444" s="1"/>
      <c r="JCQ444" s="1"/>
      <c r="JCR444" s="1"/>
      <c r="JCS444" s="1"/>
      <c r="JCT444" s="1"/>
      <c r="JCU444" s="1"/>
      <c r="JCV444" s="1"/>
      <c r="JCW444" s="1"/>
      <c r="JCX444" s="1"/>
      <c r="JCY444" s="1"/>
      <c r="JCZ444" s="1"/>
      <c r="JDA444" s="1"/>
      <c r="JDB444" s="1"/>
      <c r="JDC444" s="1"/>
      <c r="JDD444" s="1"/>
      <c r="JDE444" s="1"/>
      <c r="JDF444" s="1"/>
      <c r="JDG444" s="1"/>
      <c r="JDH444" s="1"/>
      <c r="JDI444" s="1"/>
      <c r="JDJ444" s="1"/>
      <c r="JDK444" s="1"/>
      <c r="JDL444" s="1"/>
      <c r="JDM444" s="1"/>
      <c r="JDN444" s="1"/>
      <c r="JDO444" s="1"/>
      <c r="JDP444" s="1"/>
      <c r="JDQ444" s="1"/>
      <c r="JDR444" s="1"/>
      <c r="JDS444" s="1"/>
      <c r="JDT444" s="1"/>
      <c r="JDU444" s="1"/>
      <c r="JDV444" s="1"/>
      <c r="JDW444" s="1"/>
      <c r="JDX444" s="1"/>
      <c r="JDY444" s="1"/>
      <c r="JDZ444" s="1"/>
      <c r="JEA444" s="1"/>
      <c r="JEB444" s="1"/>
      <c r="JEC444" s="1"/>
      <c r="JED444" s="1"/>
      <c r="JEE444" s="1"/>
      <c r="JEF444" s="1"/>
      <c r="JEG444" s="1"/>
      <c r="JEH444" s="1"/>
      <c r="JEI444" s="1"/>
      <c r="JEJ444" s="1"/>
      <c r="JEK444" s="1"/>
      <c r="JEL444" s="1"/>
      <c r="JEM444" s="1"/>
      <c r="JEN444" s="1"/>
      <c r="JEO444" s="1"/>
      <c r="JEP444" s="1"/>
      <c r="JEQ444" s="1"/>
      <c r="JER444" s="1"/>
      <c r="JES444" s="1"/>
      <c r="JET444" s="1"/>
      <c r="JEU444" s="1"/>
      <c r="JEV444" s="1"/>
      <c r="JEW444" s="1"/>
      <c r="JEX444" s="1"/>
      <c r="JEY444" s="1"/>
      <c r="JEZ444" s="1"/>
      <c r="JFA444" s="1"/>
      <c r="JFB444" s="1"/>
      <c r="JFC444" s="1"/>
      <c r="JFD444" s="1"/>
      <c r="JFE444" s="1"/>
      <c r="JFF444" s="1"/>
      <c r="JFG444" s="1"/>
      <c r="JFH444" s="1"/>
      <c r="JFI444" s="1"/>
      <c r="JFJ444" s="1"/>
      <c r="JFK444" s="1"/>
      <c r="JFL444" s="1"/>
      <c r="JFM444" s="1"/>
      <c r="JFN444" s="1"/>
      <c r="JFO444" s="1"/>
      <c r="JFP444" s="1"/>
      <c r="JFQ444" s="1"/>
      <c r="JFR444" s="1"/>
      <c r="JFS444" s="1"/>
      <c r="JFT444" s="1"/>
      <c r="JFU444" s="1"/>
      <c r="JFV444" s="1"/>
      <c r="JFW444" s="1"/>
      <c r="JFX444" s="1"/>
      <c r="JFY444" s="1"/>
      <c r="JFZ444" s="1"/>
      <c r="JGA444" s="1"/>
      <c r="JGB444" s="1"/>
      <c r="JGC444" s="1"/>
      <c r="JGD444" s="1"/>
      <c r="JGE444" s="1"/>
      <c r="JGF444" s="1"/>
      <c r="JGG444" s="1"/>
      <c r="JGH444" s="1"/>
      <c r="JGI444" s="1"/>
      <c r="JGJ444" s="1"/>
      <c r="JGK444" s="1"/>
      <c r="JGL444" s="1"/>
      <c r="JGM444" s="1"/>
      <c r="JGN444" s="1"/>
      <c r="JGO444" s="1"/>
      <c r="JGP444" s="1"/>
      <c r="JGQ444" s="1"/>
      <c r="JGR444" s="1"/>
      <c r="JGS444" s="1"/>
      <c r="JGT444" s="1"/>
      <c r="JGU444" s="1"/>
      <c r="JGV444" s="1"/>
      <c r="JGW444" s="1"/>
      <c r="JGX444" s="1"/>
      <c r="JGY444" s="1"/>
      <c r="JGZ444" s="1"/>
      <c r="JHA444" s="1"/>
      <c r="JHB444" s="1"/>
      <c r="JHC444" s="1"/>
      <c r="JHD444" s="1"/>
      <c r="JHE444" s="1"/>
      <c r="JHF444" s="1"/>
      <c r="JHG444" s="1"/>
      <c r="JHH444" s="1"/>
      <c r="JHI444" s="1"/>
      <c r="JHJ444" s="1"/>
      <c r="JHK444" s="1"/>
      <c r="JHL444" s="1"/>
      <c r="JHM444" s="1"/>
      <c r="JHN444" s="1"/>
      <c r="JHO444" s="1"/>
      <c r="JHP444" s="1"/>
      <c r="JHQ444" s="1"/>
      <c r="JHR444" s="1"/>
      <c r="JHS444" s="1"/>
      <c r="JHT444" s="1"/>
      <c r="JHU444" s="1"/>
      <c r="JHV444" s="1"/>
      <c r="JHW444" s="1"/>
      <c r="JHX444" s="1"/>
      <c r="JHY444" s="1"/>
      <c r="JHZ444" s="1"/>
      <c r="JIA444" s="1"/>
      <c r="JIB444" s="1"/>
      <c r="JIC444" s="1"/>
      <c r="JID444" s="1"/>
      <c r="JIE444" s="1"/>
      <c r="JIF444" s="1"/>
      <c r="JIG444" s="1"/>
      <c r="JIH444" s="1"/>
      <c r="JII444" s="1"/>
      <c r="JIJ444" s="1"/>
      <c r="JIK444" s="1"/>
      <c r="JIL444" s="1"/>
      <c r="JIM444" s="1"/>
      <c r="JIN444" s="1"/>
      <c r="JIO444" s="1"/>
      <c r="JIP444" s="1"/>
      <c r="JIQ444" s="1"/>
      <c r="JIR444" s="1"/>
      <c r="JIS444" s="1"/>
      <c r="JIT444" s="1"/>
      <c r="JIU444" s="1"/>
      <c r="JIV444" s="1"/>
      <c r="JIW444" s="1"/>
      <c r="JIX444" s="1"/>
      <c r="JIY444" s="1"/>
      <c r="JIZ444" s="1"/>
      <c r="JJA444" s="1"/>
      <c r="JJB444" s="1"/>
      <c r="JJC444" s="1"/>
      <c r="JJD444" s="1"/>
      <c r="JJE444" s="1"/>
      <c r="JJF444" s="1"/>
      <c r="JJG444" s="1"/>
      <c r="JJH444" s="1"/>
      <c r="JJI444" s="1"/>
      <c r="JJJ444" s="1"/>
      <c r="JJK444" s="1"/>
      <c r="JJL444" s="1"/>
      <c r="JJM444" s="1"/>
      <c r="JJN444" s="1"/>
      <c r="JJO444" s="1"/>
      <c r="JJP444" s="1"/>
      <c r="JJQ444" s="1"/>
      <c r="JJR444" s="1"/>
      <c r="JJS444" s="1"/>
      <c r="JJT444" s="1"/>
      <c r="JJU444" s="1"/>
      <c r="JJV444" s="1"/>
      <c r="JJW444" s="1"/>
      <c r="JJX444" s="1"/>
      <c r="JJY444" s="1"/>
      <c r="JJZ444" s="1"/>
      <c r="JKA444" s="1"/>
      <c r="JKB444" s="1"/>
      <c r="JKC444" s="1"/>
      <c r="JKD444" s="1"/>
      <c r="JKE444" s="1"/>
      <c r="JKF444" s="1"/>
      <c r="JKG444" s="1"/>
      <c r="JKH444" s="1"/>
      <c r="JKI444" s="1"/>
      <c r="JKJ444" s="1"/>
      <c r="JKK444" s="1"/>
      <c r="JKL444" s="1"/>
      <c r="JKM444" s="1"/>
      <c r="JKN444" s="1"/>
      <c r="JKO444" s="1"/>
      <c r="JKP444" s="1"/>
      <c r="JKQ444" s="1"/>
      <c r="JKR444" s="1"/>
      <c r="JKS444" s="1"/>
      <c r="JKT444" s="1"/>
      <c r="JKU444" s="1"/>
      <c r="JKV444" s="1"/>
      <c r="JKW444" s="1"/>
      <c r="JKX444" s="1"/>
      <c r="JKY444" s="1"/>
      <c r="JKZ444" s="1"/>
      <c r="JLA444" s="1"/>
      <c r="JLB444" s="1"/>
      <c r="JLC444" s="1"/>
      <c r="JLD444" s="1"/>
      <c r="JLE444" s="1"/>
      <c r="JLF444" s="1"/>
      <c r="JLG444" s="1"/>
      <c r="JLH444" s="1"/>
      <c r="JLI444" s="1"/>
      <c r="JLJ444" s="1"/>
      <c r="JLK444" s="1"/>
      <c r="JLL444" s="1"/>
      <c r="JLM444" s="1"/>
      <c r="JLN444" s="1"/>
      <c r="JLO444" s="1"/>
      <c r="JLP444" s="1"/>
      <c r="JLQ444" s="1"/>
      <c r="JLR444" s="1"/>
      <c r="JLS444" s="1"/>
      <c r="JLT444" s="1"/>
      <c r="JLU444" s="1"/>
      <c r="JLV444" s="1"/>
      <c r="JLW444" s="1"/>
      <c r="JLX444" s="1"/>
      <c r="JLY444" s="1"/>
      <c r="JLZ444" s="1"/>
      <c r="JMA444" s="1"/>
      <c r="JMB444" s="1"/>
      <c r="JMC444" s="1"/>
      <c r="JMD444" s="1"/>
      <c r="JME444" s="1"/>
      <c r="JMF444" s="1"/>
      <c r="JMG444" s="1"/>
      <c r="JMH444" s="1"/>
      <c r="JMI444" s="1"/>
      <c r="JMJ444" s="1"/>
      <c r="JMK444" s="1"/>
      <c r="JML444" s="1"/>
      <c r="JMM444" s="1"/>
      <c r="JMN444" s="1"/>
      <c r="JMO444" s="1"/>
      <c r="JMP444" s="1"/>
      <c r="JMQ444" s="1"/>
      <c r="JMR444" s="1"/>
      <c r="JMS444" s="1"/>
      <c r="JMT444" s="1"/>
      <c r="JMU444" s="1"/>
      <c r="JMV444" s="1"/>
      <c r="JMW444" s="1"/>
      <c r="JMX444" s="1"/>
      <c r="JMY444" s="1"/>
      <c r="JMZ444" s="1"/>
      <c r="JNA444" s="1"/>
      <c r="JNB444" s="1"/>
      <c r="JNC444" s="1"/>
      <c r="JND444" s="1"/>
      <c r="JNE444" s="1"/>
      <c r="JNF444" s="1"/>
      <c r="JNG444" s="1"/>
      <c r="JNH444" s="1"/>
      <c r="JNI444" s="1"/>
      <c r="JNJ444" s="1"/>
      <c r="JNK444" s="1"/>
      <c r="JNL444" s="1"/>
      <c r="JNM444" s="1"/>
      <c r="JNN444" s="1"/>
      <c r="JNO444" s="1"/>
      <c r="JNP444" s="1"/>
      <c r="JNQ444" s="1"/>
      <c r="JNR444" s="1"/>
      <c r="JNS444" s="1"/>
      <c r="JNT444" s="1"/>
      <c r="JNU444" s="1"/>
      <c r="JNV444" s="1"/>
      <c r="JNW444" s="1"/>
      <c r="JNX444" s="1"/>
      <c r="JNY444" s="1"/>
      <c r="JNZ444" s="1"/>
      <c r="JOA444" s="1"/>
      <c r="JOB444" s="1"/>
      <c r="JOC444" s="1"/>
      <c r="JOD444" s="1"/>
      <c r="JOE444" s="1"/>
      <c r="JOF444" s="1"/>
      <c r="JOG444" s="1"/>
      <c r="JOH444" s="1"/>
      <c r="JOI444" s="1"/>
      <c r="JOJ444" s="1"/>
      <c r="JOK444" s="1"/>
      <c r="JOL444" s="1"/>
      <c r="JOM444" s="1"/>
      <c r="JON444" s="1"/>
      <c r="JOO444" s="1"/>
      <c r="JOP444" s="1"/>
      <c r="JOQ444" s="1"/>
      <c r="JOR444" s="1"/>
      <c r="JOS444" s="1"/>
      <c r="JOT444" s="1"/>
      <c r="JOU444" s="1"/>
      <c r="JOV444" s="1"/>
      <c r="JOW444" s="1"/>
      <c r="JOX444" s="1"/>
      <c r="JOY444" s="1"/>
      <c r="JOZ444" s="1"/>
      <c r="JPA444" s="1"/>
      <c r="JPB444" s="1"/>
      <c r="JPC444" s="1"/>
      <c r="JPD444" s="1"/>
      <c r="JPE444" s="1"/>
      <c r="JPF444" s="1"/>
      <c r="JPG444" s="1"/>
      <c r="JPH444" s="1"/>
      <c r="JPI444" s="1"/>
      <c r="JPJ444" s="1"/>
      <c r="JPK444" s="1"/>
      <c r="JPL444" s="1"/>
      <c r="JPM444" s="1"/>
      <c r="JPN444" s="1"/>
      <c r="JPO444" s="1"/>
      <c r="JPP444" s="1"/>
      <c r="JPQ444" s="1"/>
      <c r="JPR444" s="1"/>
      <c r="JPS444" s="1"/>
      <c r="JPT444" s="1"/>
      <c r="JPU444" s="1"/>
      <c r="JPV444" s="1"/>
      <c r="JPW444" s="1"/>
      <c r="JPX444" s="1"/>
      <c r="JPY444" s="1"/>
      <c r="JPZ444" s="1"/>
      <c r="JQA444" s="1"/>
      <c r="JQB444" s="1"/>
      <c r="JQC444" s="1"/>
      <c r="JQD444" s="1"/>
      <c r="JQE444" s="1"/>
      <c r="JQF444" s="1"/>
      <c r="JQG444" s="1"/>
      <c r="JQH444" s="1"/>
      <c r="JQI444" s="1"/>
      <c r="JQJ444" s="1"/>
      <c r="JQK444" s="1"/>
      <c r="JQL444" s="1"/>
      <c r="JQM444" s="1"/>
      <c r="JQN444" s="1"/>
      <c r="JQO444" s="1"/>
      <c r="JQP444" s="1"/>
      <c r="JQQ444" s="1"/>
      <c r="JQR444" s="1"/>
      <c r="JQS444" s="1"/>
      <c r="JQT444" s="1"/>
      <c r="JQU444" s="1"/>
      <c r="JQV444" s="1"/>
      <c r="JQW444" s="1"/>
      <c r="JQX444" s="1"/>
      <c r="JQY444" s="1"/>
      <c r="JQZ444" s="1"/>
      <c r="JRA444" s="1"/>
      <c r="JRB444" s="1"/>
      <c r="JRC444" s="1"/>
      <c r="JRD444" s="1"/>
      <c r="JRE444" s="1"/>
      <c r="JRF444" s="1"/>
      <c r="JRG444" s="1"/>
      <c r="JRH444" s="1"/>
      <c r="JRI444" s="1"/>
      <c r="JRJ444" s="1"/>
      <c r="JRK444" s="1"/>
      <c r="JRL444" s="1"/>
      <c r="JRM444" s="1"/>
      <c r="JRN444" s="1"/>
      <c r="JRO444" s="1"/>
      <c r="JRP444" s="1"/>
      <c r="JRQ444" s="1"/>
      <c r="JRR444" s="1"/>
      <c r="JRS444" s="1"/>
      <c r="JRT444" s="1"/>
      <c r="JRU444" s="1"/>
      <c r="JRV444" s="1"/>
      <c r="JRW444" s="1"/>
      <c r="JRX444" s="1"/>
      <c r="JRY444" s="1"/>
      <c r="JRZ444" s="1"/>
      <c r="JSA444" s="1"/>
      <c r="JSB444" s="1"/>
      <c r="JSC444" s="1"/>
      <c r="JSD444" s="1"/>
      <c r="JSE444" s="1"/>
      <c r="JSF444" s="1"/>
      <c r="JSG444" s="1"/>
      <c r="JSH444" s="1"/>
      <c r="JSI444" s="1"/>
      <c r="JSJ444" s="1"/>
      <c r="JSK444" s="1"/>
      <c r="JSL444" s="1"/>
      <c r="JSM444" s="1"/>
      <c r="JSN444" s="1"/>
      <c r="JSO444" s="1"/>
      <c r="JSP444" s="1"/>
      <c r="JSQ444" s="1"/>
      <c r="JSR444" s="1"/>
      <c r="JSS444" s="1"/>
      <c r="JST444" s="1"/>
      <c r="JSU444" s="1"/>
      <c r="JSV444" s="1"/>
      <c r="JSW444" s="1"/>
      <c r="JSX444" s="1"/>
      <c r="JSY444" s="1"/>
      <c r="JSZ444" s="1"/>
      <c r="JTA444" s="1"/>
      <c r="JTB444" s="1"/>
      <c r="JTC444" s="1"/>
      <c r="JTD444" s="1"/>
      <c r="JTE444" s="1"/>
      <c r="JTF444" s="1"/>
      <c r="JTG444" s="1"/>
      <c r="JTH444" s="1"/>
      <c r="JTI444" s="1"/>
      <c r="JTJ444" s="1"/>
      <c r="JTK444" s="1"/>
      <c r="JTL444" s="1"/>
      <c r="JTM444" s="1"/>
      <c r="JTN444" s="1"/>
      <c r="JTO444" s="1"/>
      <c r="JTP444" s="1"/>
      <c r="JTQ444" s="1"/>
      <c r="JTR444" s="1"/>
      <c r="JTS444" s="1"/>
      <c r="JTT444" s="1"/>
      <c r="JTU444" s="1"/>
      <c r="JTV444" s="1"/>
      <c r="JTW444" s="1"/>
      <c r="JTX444" s="1"/>
      <c r="JTY444" s="1"/>
      <c r="JTZ444" s="1"/>
      <c r="JUA444" s="1"/>
      <c r="JUB444" s="1"/>
      <c r="JUC444" s="1"/>
      <c r="JUD444" s="1"/>
      <c r="JUE444" s="1"/>
      <c r="JUF444" s="1"/>
      <c r="JUG444" s="1"/>
      <c r="JUH444" s="1"/>
      <c r="JUI444" s="1"/>
      <c r="JUJ444" s="1"/>
      <c r="JUK444" s="1"/>
      <c r="JUL444" s="1"/>
      <c r="JUM444" s="1"/>
      <c r="JUN444" s="1"/>
      <c r="JUO444" s="1"/>
      <c r="JUP444" s="1"/>
      <c r="JUQ444" s="1"/>
      <c r="JUR444" s="1"/>
      <c r="JUS444" s="1"/>
      <c r="JUT444" s="1"/>
      <c r="JUU444" s="1"/>
      <c r="JUV444" s="1"/>
      <c r="JUW444" s="1"/>
      <c r="JUX444" s="1"/>
      <c r="JUY444" s="1"/>
      <c r="JUZ444" s="1"/>
      <c r="JVA444" s="1"/>
      <c r="JVB444" s="1"/>
      <c r="JVC444" s="1"/>
      <c r="JVD444" s="1"/>
      <c r="JVE444" s="1"/>
      <c r="JVF444" s="1"/>
      <c r="JVG444" s="1"/>
      <c r="JVH444" s="1"/>
      <c r="JVI444" s="1"/>
      <c r="JVJ444" s="1"/>
      <c r="JVK444" s="1"/>
      <c r="JVL444" s="1"/>
      <c r="JVM444" s="1"/>
      <c r="JVN444" s="1"/>
      <c r="JVO444" s="1"/>
      <c r="JVP444" s="1"/>
      <c r="JVQ444" s="1"/>
      <c r="JVR444" s="1"/>
      <c r="JVS444" s="1"/>
      <c r="JVT444" s="1"/>
      <c r="JVU444" s="1"/>
      <c r="JVV444" s="1"/>
      <c r="JVW444" s="1"/>
      <c r="JVX444" s="1"/>
      <c r="JVY444" s="1"/>
      <c r="JVZ444" s="1"/>
      <c r="JWA444" s="1"/>
      <c r="JWB444" s="1"/>
      <c r="JWC444" s="1"/>
      <c r="JWD444" s="1"/>
      <c r="JWE444" s="1"/>
      <c r="JWF444" s="1"/>
      <c r="JWG444" s="1"/>
      <c r="JWH444" s="1"/>
      <c r="JWI444" s="1"/>
      <c r="JWJ444" s="1"/>
      <c r="JWK444" s="1"/>
      <c r="JWL444" s="1"/>
      <c r="JWM444" s="1"/>
      <c r="JWN444" s="1"/>
      <c r="JWO444" s="1"/>
      <c r="JWP444" s="1"/>
      <c r="JWQ444" s="1"/>
      <c r="JWR444" s="1"/>
      <c r="JWS444" s="1"/>
      <c r="JWT444" s="1"/>
      <c r="JWU444" s="1"/>
      <c r="JWV444" s="1"/>
      <c r="JWW444" s="1"/>
      <c r="JWX444" s="1"/>
      <c r="JWY444" s="1"/>
      <c r="JWZ444" s="1"/>
      <c r="JXA444" s="1"/>
      <c r="JXB444" s="1"/>
      <c r="JXC444" s="1"/>
      <c r="JXD444" s="1"/>
      <c r="JXE444" s="1"/>
      <c r="JXF444" s="1"/>
      <c r="JXG444" s="1"/>
      <c r="JXH444" s="1"/>
      <c r="JXI444" s="1"/>
      <c r="JXJ444" s="1"/>
      <c r="JXK444" s="1"/>
      <c r="JXL444" s="1"/>
      <c r="JXM444" s="1"/>
      <c r="JXN444" s="1"/>
      <c r="JXO444" s="1"/>
      <c r="JXP444" s="1"/>
      <c r="JXQ444" s="1"/>
      <c r="JXR444" s="1"/>
      <c r="JXS444" s="1"/>
      <c r="JXT444" s="1"/>
      <c r="JXU444" s="1"/>
      <c r="JXV444" s="1"/>
      <c r="JXW444" s="1"/>
      <c r="JXX444" s="1"/>
      <c r="JXY444" s="1"/>
      <c r="JXZ444" s="1"/>
      <c r="JYA444" s="1"/>
      <c r="JYB444" s="1"/>
      <c r="JYC444" s="1"/>
      <c r="JYD444" s="1"/>
      <c r="JYE444" s="1"/>
      <c r="JYF444" s="1"/>
      <c r="JYG444" s="1"/>
      <c r="JYH444" s="1"/>
      <c r="JYI444" s="1"/>
      <c r="JYJ444" s="1"/>
      <c r="JYK444" s="1"/>
      <c r="JYL444" s="1"/>
      <c r="JYM444" s="1"/>
      <c r="JYN444" s="1"/>
      <c r="JYO444" s="1"/>
      <c r="JYP444" s="1"/>
      <c r="JYQ444" s="1"/>
      <c r="JYR444" s="1"/>
      <c r="JYS444" s="1"/>
      <c r="JYT444" s="1"/>
      <c r="JYU444" s="1"/>
      <c r="JYV444" s="1"/>
      <c r="JYW444" s="1"/>
      <c r="JYX444" s="1"/>
      <c r="JYY444" s="1"/>
      <c r="JYZ444" s="1"/>
      <c r="JZA444" s="1"/>
      <c r="JZB444" s="1"/>
      <c r="JZC444" s="1"/>
      <c r="JZD444" s="1"/>
      <c r="JZE444" s="1"/>
      <c r="JZF444" s="1"/>
      <c r="JZG444" s="1"/>
      <c r="JZH444" s="1"/>
      <c r="JZI444" s="1"/>
      <c r="JZJ444" s="1"/>
      <c r="JZK444" s="1"/>
      <c r="JZL444" s="1"/>
      <c r="JZM444" s="1"/>
      <c r="JZN444" s="1"/>
      <c r="JZO444" s="1"/>
      <c r="JZP444" s="1"/>
      <c r="JZQ444" s="1"/>
      <c r="JZR444" s="1"/>
      <c r="JZS444" s="1"/>
      <c r="JZT444" s="1"/>
      <c r="JZU444" s="1"/>
      <c r="JZV444" s="1"/>
      <c r="JZW444" s="1"/>
      <c r="JZX444" s="1"/>
      <c r="JZY444" s="1"/>
      <c r="JZZ444" s="1"/>
      <c r="KAA444" s="1"/>
      <c r="KAB444" s="1"/>
      <c r="KAC444" s="1"/>
      <c r="KAD444" s="1"/>
      <c r="KAE444" s="1"/>
      <c r="KAF444" s="1"/>
      <c r="KAG444" s="1"/>
      <c r="KAH444" s="1"/>
      <c r="KAI444" s="1"/>
      <c r="KAJ444" s="1"/>
      <c r="KAK444" s="1"/>
      <c r="KAL444" s="1"/>
      <c r="KAM444" s="1"/>
      <c r="KAN444" s="1"/>
      <c r="KAO444" s="1"/>
      <c r="KAP444" s="1"/>
      <c r="KAQ444" s="1"/>
      <c r="KAR444" s="1"/>
      <c r="KAS444" s="1"/>
      <c r="KAT444" s="1"/>
      <c r="KAU444" s="1"/>
      <c r="KAV444" s="1"/>
      <c r="KAW444" s="1"/>
      <c r="KAX444" s="1"/>
      <c r="KAY444" s="1"/>
      <c r="KAZ444" s="1"/>
      <c r="KBA444" s="1"/>
      <c r="KBB444" s="1"/>
      <c r="KBC444" s="1"/>
      <c r="KBD444" s="1"/>
      <c r="KBE444" s="1"/>
      <c r="KBF444" s="1"/>
      <c r="KBG444" s="1"/>
      <c r="KBH444" s="1"/>
      <c r="KBI444" s="1"/>
      <c r="KBJ444" s="1"/>
      <c r="KBK444" s="1"/>
      <c r="KBL444" s="1"/>
      <c r="KBM444" s="1"/>
      <c r="KBN444" s="1"/>
      <c r="KBO444" s="1"/>
      <c r="KBP444" s="1"/>
      <c r="KBQ444" s="1"/>
      <c r="KBR444" s="1"/>
      <c r="KBS444" s="1"/>
      <c r="KBT444" s="1"/>
      <c r="KBU444" s="1"/>
      <c r="KBV444" s="1"/>
      <c r="KBW444" s="1"/>
      <c r="KBX444" s="1"/>
      <c r="KBY444" s="1"/>
      <c r="KBZ444" s="1"/>
      <c r="KCA444" s="1"/>
      <c r="KCB444" s="1"/>
      <c r="KCC444" s="1"/>
      <c r="KCD444" s="1"/>
      <c r="KCE444" s="1"/>
      <c r="KCF444" s="1"/>
      <c r="KCG444" s="1"/>
      <c r="KCH444" s="1"/>
      <c r="KCI444" s="1"/>
      <c r="KCJ444" s="1"/>
      <c r="KCK444" s="1"/>
      <c r="KCL444" s="1"/>
      <c r="KCM444" s="1"/>
      <c r="KCN444" s="1"/>
      <c r="KCO444" s="1"/>
      <c r="KCP444" s="1"/>
      <c r="KCQ444" s="1"/>
      <c r="KCR444" s="1"/>
      <c r="KCS444" s="1"/>
      <c r="KCT444" s="1"/>
      <c r="KCU444" s="1"/>
      <c r="KCV444" s="1"/>
      <c r="KCW444" s="1"/>
      <c r="KCX444" s="1"/>
      <c r="KCY444" s="1"/>
      <c r="KCZ444" s="1"/>
      <c r="KDA444" s="1"/>
      <c r="KDB444" s="1"/>
      <c r="KDC444" s="1"/>
      <c r="KDD444" s="1"/>
      <c r="KDE444" s="1"/>
      <c r="KDF444" s="1"/>
      <c r="KDG444" s="1"/>
      <c r="KDH444" s="1"/>
      <c r="KDI444" s="1"/>
      <c r="KDJ444" s="1"/>
      <c r="KDK444" s="1"/>
      <c r="KDL444" s="1"/>
      <c r="KDM444" s="1"/>
      <c r="KDN444" s="1"/>
      <c r="KDO444" s="1"/>
      <c r="KDP444" s="1"/>
      <c r="KDQ444" s="1"/>
      <c r="KDR444" s="1"/>
      <c r="KDS444" s="1"/>
      <c r="KDT444" s="1"/>
      <c r="KDU444" s="1"/>
      <c r="KDV444" s="1"/>
      <c r="KDW444" s="1"/>
      <c r="KDX444" s="1"/>
      <c r="KDY444" s="1"/>
      <c r="KDZ444" s="1"/>
      <c r="KEA444" s="1"/>
      <c r="KEB444" s="1"/>
      <c r="KEC444" s="1"/>
      <c r="KED444" s="1"/>
      <c r="KEE444" s="1"/>
      <c r="KEF444" s="1"/>
      <c r="KEG444" s="1"/>
      <c r="KEH444" s="1"/>
      <c r="KEI444" s="1"/>
      <c r="KEJ444" s="1"/>
      <c r="KEK444" s="1"/>
      <c r="KEL444" s="1"/>
      <c r="KEM444" s="1"/>
      <c r="KEN444" s="1"/>
      <c r="KEO444" s="1"/>
      <c r="KEP444" s="1"/>
      <c r="KEQ444" s="1"/>
      <c r="KER444" s="1"/>
      <c r="KES444" s="1"/>
      <c r="KET444" s="1"/>
      <c r="KEU444" s="1"/>
      <c r="KEV444" s="1"/>
      <c r="KEW444" s="1"/>
      <c r="KEX444" s="1"/>
      <c r="KEY444" s="1"/>
      <c r="KEZ444" s="1"/>
      <c r="KFA444" s="1"/>
      <c r="KFB444" s="1"/>
      <c r="KFC444" s="1"/>
      <c r="KFD444" s="1"/>
      <c r="KFE444" s="1"/>
      <c r="KFF444" s="1"/>
      <c r="KFG444" s="1"/>
      <c r="KFH444" s="1"/>
      <c r="KFI444" s="1"/>
      <c r="KFJ444" s="1"/>
      <c r="KFK444" s="1"/>
      <c r="KFL444" s="1"/>
      <c r="KFM444" s="1"/>
      <c r="KFN444" s="1"/>
      <c r="KFO444" s="1"/>
      <c r="KFP444" s="1"/>
      <c r="KFQ444" s="1"/>
      <c r="KFR444" s="1"/>
      <c r="KFS444" s="1"/>
      <c r="KFT444" s="1"/>
      <c r="KFU444" s="1"/>
      <c r="KFV444" s="1"/>
      <c r="KFW444" s="1"/>
      <c r="KFX444" s="1"/>
      <c r="KFY444" s="1"/>
      <c r="KFZ444" s="1"/>
      <c r="KGA444" s="1"/>
      <c r="KGB444" s="1"/>
      <c r="KGC444" s="1"/>
      <c r="KGD444" s="1"/>
      <c r="KGE444" s="1"/>
      <c r="KGF444" s="1"/>
      <c r="KGG444" s="1"/>
      <c r="KGH444" s="1"/>
      <c r="KGI444" s="1"/>
      <c r="KGJ444" s="1"/>
      <c r="KGK444" s="1"/>
      <c r="KGL444" s="1"/>
      <c r="KGM444" s="1"/>
      <c r="KGN444" s="1"/>
      <c r="KGO444" s="1"/>
      <c r="KGP444" s="1"/>
      <c r="KGQ444" s="1"/>
      <c r="KGR444" s="1"/>
      <c r="KGS444" s="1"/>
      <c r="KGT444" s="1"/>
      <c r="KGU444" s="1"/>
      <c r="KGV444" s="1"/>
      <c r="KGW444" s="1"/>
      <c r="KGX444" s="1"/>
      <c r="KGY444" s="1"/>
      <c r="KGZ444" s="1"/>
      <c r="KHA444" s="1"/>
      <c r="KHB444" s="1"/>
      <c r="KHC444" s="1"/>
      <c r="KHD444" s="1"/>
      <c r="KHE444" s="1"/>
      <c r="KHF444" s="1"/>
      <c r="KHG444" s="1"/>
      <c r="KHH444" s="1"/>
      <c r="KHI444" s="1"/>
      <c r="KHJ444" s="1"/>
      <c r="KHK444" s="1"/>
      <c r="KHL444" s="1"/>
      <c r="KHM444" s="1"/>
      <c r="KHN444" s="1"/>
      <c r="KHO444" s="1"/>
      <c r="KHP444" s="1"/>
      <c r="KHQ444" s="1"/>
      <c r="KHR444" s="1"/>
      <c r="KHS444" s="1"/>
      <c r="KHT444" s="1"/>
      <c r="KHU444" s="1"/>
      <c r="KHV444" s="1"/>
      <c r="KHW444" s="1"/>
      <c r="KHX444" s="1"/>
      <c r="KHY444" s="1"/>
      <c r="KHZ444" s="1"/>
      <c r="KIA444" s="1"/>
      <c r="KIB444" s="1"/>
      <c r="KIC444" s="1"/>
      <c r="KID444" s="1"/>
      <c r="KIE444" s="1"/>
      <c r="KIF444" s="1"/>
      <c r="KIG444" s="1"/>
      <c r="KIH444" s="1"/>
      <c r="KII444" s="1"/>
      <c r="KIJ444" s="1"/>
      <c r="KIK444" s="1"/>
      <c r="KIL444" s="1"/>
      <c r="KIM444" s="1"/>
      <c r="KIN444" s="1"/>
      <c r="KIO444" s="1"/>
      <c r="KIP444" s="1"/>
      <c r="KIQ444" s="1"/>
      <c r="KIR444" s="1"/>
      <c r="KIS444" s="1"/>
      <c r="KIT444" s="1"/>
      <c r="KIU444" s="1"/>
      <c r="KIV444" s="1"/>
      <c r="KIW444" s="1"/>
      <c r="KIX444" s="1"/>
      <c r="KIY444" s="1"/>
      <c r="KIZ444" s="1"/>
      <c r="KJA444" s="1"/>
      <c r="KJB444" s="1"/>
      <c r="KJC444" s="1"/>
      <c r="KJD444" s="1"/>
      <c r="KJE444" s="1"/>
      <c r="KJF444" s="1"/>
      <c r="KJG444" s="1"/>
      <c r="KJH444" s="1"/>
      <c r="KJI444" s="1"/>
      <c r="KJJ444" s="1"/>
      <c r="KJK444" s="1"/>
      <c r="KJL444" s="1"/>
      <c r="KJM444" s="1"/>
      <c r="KJN444" s="1"/>
      <c r="KJO444" s="1"/>
      <c r="KJP444" s="1"/>
      <c r="KJQ444" s="1"/>
      <c r="KJR444" s="1"/>
      <c r="KJS444" s="1"/>
      <c r="KJT444" s="1"/>
      <c r="KJU444" s="1"/>
      <c r="KJV444" s="1"/>
      <c r="KJW444" s="1"/>
      <c r="KJX444" s="1"/>
      <c r="KJY444" s="1"/>
      <c r="KJZ444" s="1"/>
      <c r="KKA444" s="1"/>
      <c r="KKB444" s="1"/>
      <c r="KKC444" s="1"/>
      <c r="KKD444" s="1"/>
      <c r="KKE444" s="1"/>
      <c r="KKF444" s="1"/>
      <c r="KKG444" s="1"/>
      <c r="KKH444" s="1"/>
      <c r="KKI444" s="1"/>
      <c r="KKJ444" s="1"/>
      <c r="KKK444" s="1"/>
      <c r="KKL444" s="1"/>
      <c r="KKM444" s="1"/>
      <c r="KKN444" s="1"/>
      <c r="KKO444" s="1"/>
      <c r="KKP444" s="1"/>
      <c r="KKQ444" s="1"/>
      <c r="KKR444" s="1"/>
      <c r="KKS444" s="1"/>
      <c r="KKT444" s="1"/>
      <c r="KKU444" s="1"/>
      <c r="KKV444" s="1"/>
      <c r="KKW444" s="1"/>
      <c r="KKX444" s="1"/>
      <c r="KKY444" s="1"/>
      <c r="KKZ444" s="1"/>
      <c r="KLA444" s="1"/>
      <c r="KLB444" s="1"/>
      <c r="KLC444" s="1"/>
      <c r="KLD444" s="1"/>
      <c r="KLE444" s="1"/>
      <c r="KLF444" s="1"/>
      <c r="KLG444" s="1"/>
      <c r="KLH444" s="1"/>
      <c r="KLI444" s="1"/>
      <c r="KLJ444" s="1"/>
      <c r="KLK444" s="1"/>
      <c r="KLL444" s="1"/>
      <c r="KLM444" s="1"/>
      <c r="KLN444" s="1"/>
      <c r="KLO444" s="1"/>
      <c r="KLP444" s="1"/>
      <c r="KLQ444" s="1"/>
      <c r="KLR444" s="1"/>
      <c r="KLS444" s="1"/>
      <c r="KLT444" s="1"/>
      <c r="KLU444" s="1"/>
      <c r="KLV444" s="1"/>
      <c r="KLW444" s="1"/>
      <c r="KLX444" s="1"/>
      <c r="KLY444" s="1"/>
      <c r="KLZ444" s="1"/>
      <c r="KMA444" s="1"/>
      <c r="KMB444" s="1"/>
      <c r="KMC444" s="1"/>
      <c r="KMD444" s="1"/>
      <c r="KME444" s="1"/>
      <c r="KMF444" s="1"/>
      <c r="KMG444" s="1"/>
      <c r="KMH444" s="1"/>
      <c r="KMI444" s="1"/>
      <c r="KMJ444" s="1"/>
      <c r="KMK444" s="1"/>
      <c r="KML444" s="1"/>
      <c r="KMM444" s="1"/>
      <c r="KMN444" s="1"/>
      <c r="KMO444" s="1"/>
      <c r="KMP444" s="1"/>
      <c r="KMQ444" s="1"/>
      <c r="KMR444" s="1"/>
      <c r="KMS444" s="1"/>
      <c r="KMT444" s="1"/>
      <c r="KMU444" s="1"/>
      <c r="KMV444" s="1"/>
      <c r="KMW444" s="1"/>
      <c r="KMX444" s="1"/>
      <c r="KMY444" s="1"/>
      <c r="KMZ444" s="1"/>
      <c r="KNA444" s="1"/>
      <c r="KNB444" s="1"/>
      <c r="KNC444" s="1"/>
      <c r="KND444" s="1"/>
      <c r="KNE444" s="1"/>
      <c r="KNF444" s="1"/>
      <c r="KNG444" s="1"/>
      <c r="KNH444" s="1"/>
      <c r="KNI444" s="1"/>
      <c r="KNJ444" s="1"/>
      <c r="KNK444" s="1"/>
      <c r="KNL444" s="1"/>
      <c r="KNM444" s="1"/>
      <c r="KNN444" s="1"/>
      <c r="KNO444" s="1"/>
      <c r="KNP444" s="1"/>
      <c r="KNQ444" s="1"/>
      <c r="KNR444" s="1"/>
      <c r="KNS444" s="1"/>
      <c r="KNT444" s="1"/>
      <c r="KNU444" s="1"/>
      <c r="KNV444" s="1"/>
      <c r="KNW444" s="1"/>
      <c r="KNX444" s="1"/>
      <c r="KNY444" s="1"/>
      <c r="KNZ444" s="1"/>
      <c r="KOA444" s="1"/>
      <c r="KOB444" s="1"/>
      <c r="KOC444" s="1"/>
      <c r="KOD444" s="1"/>
      <c r="KOE444" s="1"/>
      <c r="KOF444" s="1"/>
      <c r="KOG444" s="1"/>
      <c r="KOH444" s="1"/>
      <c r="KOI444" s="1"/>
      <c r="KOJ444" s="1"/>
      <c r="KOK444" s="1"/>
      <c r="KOL444" s="1"/>
      <c r="KOM444" s="1"/>
      <c r="KON444" s="1"/>
      <c r="KOO444" s="1"/>
      <c r="KOP444" s="1"/>
      <c r="KOQ444" s="1"/>
      <c r="KOR444" s="1"/>
      <c r="KOS444" s="1"/>
      <c r="KOT444" s="1"/>
      <c r="KOU444" s="1"/>
      <c r="KOV444" s="1"/>
      <c r="KOW444" s="1"/>
      <c r="KOX444" s="1"/>
      <c r="KOY444" s="1"/>
      <c r="KOZ444" s="1"/>
      <c r="KPA444" s="1"/>
      <c r="KPB444" s="1"/>
      <c r="KPC444" s="1"/>
      <c r="KPD444" s="1"/>
      <c r="KPE444" s="1"/>
      <c r="KPF444" s="1"/>
      <c r="KPG444" s="1"/>
      <c r="KPH444" s="1"/>
      <c r="KPI444" s="1"/>
      <c r="KPJ444" s="1"/>
      <c r="KPK444" s="1"/>
      <c r="KPL444" s="1"/>
      <c r="KPM444" s="1"/>
      <c r="KPN444" s="1"/>
      <c r="KPO444" s="1"/>
      <c r="KPP444" s="1"/>
      <c r="KPQ444" s="1"/>
      <c r="KPR444" s="1"/>
      <c r="KPS444" s="1"/>
      <c r="KPT444" s="1"/>
      <c r="KPU444" s="1"/>
      <c r="KPV444" s="1"/>
      <c r="KPW444" s="1"/>
      <c r="KPX444" s="1"/>
      <c r="KPY444" s="1"/>
      <c r="KPZ444" s="1"/>
      <c r="KQA444" s="1"/>
      <c r="KQB444" s="1"/>
      <c r="KQC444" s="1"/>
      <c r="KQD444" s="1"/>
      <c r="KQE444" s="1"/>
      <c r="KQF444" s="1"/>
      <c r="KQG444" s="1"/>
      <c r="KQH444" s="1"/>
      <c r="KQI444" s="1"/>
      <c r="KQJ444" s="1"/>
      <c r="KQK444" s="1"/>
      <c r="KQL444" s="1"/>
      <c r="KQM444" s="1"/>
      <c r="KQN444" s="1"/>
      <c r="KQO444" s="1"/>
      <c r="KQP444" s="1"/>
      <c r="KQQ444" s="1"/>
      <c r="KQR444" s="1"/>
      <c r="KQS444" s="1"/>
      <c r="KQT444" s="1"/>
      <c r="KQU444" s="1"/>
      <c r="KQV444" s="1"/>
      <c r="KQW444" s="1"/>
      <c r="KQX444" s="1"/>
      <c r="KQY444" s="1"/>
      <c r="KQZ444" s="1"/>
      <c r="KRA444" s="1"/>
      <c r="KRB444" s="1"/>
      <c r="KRC444" s="1"/>
      <c r="KRD444" s="1"/>
      <c r="KRE444" s="1"/>
      <c r="KRF444" s="1"/>
      <c r="KRG444" s="1"/>
      <c r="KRH444" s="1"/>
      <c r="KRI444" s="1"/>
      <c r="KRJ444" s="1"/>
      <c r="KRK444" s="1"/>
      <c r="KRL444" s="1"/>
      <c r="KRM444" s="1"/>
      <c r="KRN444" s="1"/>
      <c r="KRO444" s="1"/>
      <c r="KRP444" s="1"/>
      <c r="KRQ444" s="1"/>
      <c r="KRR444" s="1"/>
      <c r="KRS444" s="1"/>
      <c r="KRT444" s="1"/>
      <c r="KRU444" s="1"/>
      <c r="KRV444" s="1"/>
      <c r="KRW444" s="1"/>
      <c r="KRX444" s="1"/>
      <c r="KRY444" s="1"/>
      <c r="KRZ444" s="1"/>
      <c r="KSA444" s="1"/>
      <c r="KSB444" s="1"/>
      <c r="KSC444" s="1"/>
      <c r="KSD444" s="1"/>
      <c r="KSE444" s="1"/>
      <c r="KSF444" s="1"/>
      <c r="KSG444" s="1"/>
      <c r="KSH444" s="1"/>
      <c r="KSI444" s="1"/>
      <c r="KSJ444" s="1"/>
      <c r="KSK444" s="1"/>
      <c r="KSL444" s="1"/>
      <c r="KSM444" s="1"/>
      <c r="KSN444" s="1"/>
      <c r="KSO444" s="1"/>
      <c r="KSP444" s="1"/>
      <c r="KSQ444" s="1"/>
      <c r="KSR444" s="1"/>
      <c r="KSS444" s="1"/>
      <c r="KST444" s="1"/>
      <c r="KSU444" s="1"/>
      <c r="KSV444" s="1"/>
      <c r="KSW444" s="1"/>
      <c r="KSX444" s="1"/>
      <c r="KSY444" s="1"/>
      <c r="KSZ444" s="1"/>
      <c r="KTA444" s="1"/>
      <c r="KTB444" s="1"/>
      <c r="KTC444" s="1"/>
      <c r="KTD444" s="1"/>
      <c r="KTE444" s="1"/>
      <c r="KTF444" s="1"/>
      <c r="KTG444" s="1"/>
      <c r="KTH444" s="1"/>
      <c r="KTI444" s="1"/>
      <c r="KTJ444" s="1"/>
      <c r="KTK444" s="1"/>
      <c r="KTL444" s="1"/>
      <c r="KTM444" s="1"/>
      <c r="KTN444" s="1"/>
      <c r="KTO444" s="1"/>
      <c r="KTP444" s="1"/>
      <c r="KTQ444" s="1"/>
      <c r="KTR444" s="1"/>
      <c r="KTS444" s="1"/>
      <c r="KTT444" s="1"/>
      <c r="KTU444" s="1"/>
      <c r="KTV444" s="1"/>
      <c r="KTW444" s="1"/>
      <c r="KTX444" s="1"/>
      <c r="KTY444" s="1"/>
      <c r="KTZ444" s="1"/>
      <c r="KUA444" s="1"/>
      <c r="KUB444" s="1"/>
      <c r="KUC444" s="1"/>
      <c r="KUD444" s="1"/>
      <c r="KUE444" s="1"/>
      <c r="KUF444" s="1"/>
      <c r="KUG444" s="1"/>
      <c r="KUH444" s="1"/>
      <c r="KUI444" s="1"/>
      <c r="KUJ444" s="1"/>
      <c r="KUK444" s="1"/>
      <c r="KUL444" s="1"/>
      <c r="KUM444" s="1"/>
      <c r="KUN444" s="1"/>
      <c r="KUO444" s="1"/>
      <c r="KUP444" s="1"/>
      <c r="KUQ444" s="1"/>
      <c r="KUR444" s="1"/>
      <c r="KUS444" s="1"/>
      <c r="KUT444" s="1"/>
      <c r="KUU444" s="1"/>
      <c r="KUV444" s="1"/>
      <c r="KUW444" s="1"/>
      <c r="KUX444" s="1"/>
      <c r="KUY444" s="1"/>
      <c r="KUZ444" s="1"/>
      <c r="KVA444" s="1"/>
      <c r="KVB444" s="1"/>
      <c r="KVC444" s="1"/>
      <c r="KVD444" s="1"/>
      <c r="KVE444" s="1"/>
      <c r="KVF444" s="1"/>
      <c r="KVG444" s="1"/>
      <c r="KVH444" s="1"/>
      <c r="KVI444" s="1"/>
      <c r="KVJ444" s="1"/>
      <c r="KVK444" s="1"/>
      <c r="KVL444" s="1"/>
      <c r="KVM444" s="1"/>
      <c r="KVN444" s="1"/>
      <c r="KVO444" s="1"/>
      <c r="KVP444" s="1"/>
      <c r="KVQ444" s="1"/>
      <c r="KVR444" s="1"/>
      <c r="KVS444" s="1"/>
      <c r="KVT444" s="1"/>
      <c r="KVU444" s="1"/>
      <c r="KVV444" s="1"/>
      <c r="KVW444" s="1"/>
      <c r="KVX444" s="1"/>
      <c r="KVY444" s="1"/>
      <c r="KVZ444" s="1"/>
      <c r="KWA444" s="1"/>
      <c r="KWB444" s="1"/>
      <c r="KWC444" s="1"/>
      <c r="KWD444" s="1"/>
      <c r="KWE444" s="1"/>
      <c r="KWF444" s="1"/>
      <c r="KWG444" s="1"/>
      <c r="KWH444" s="1"/>
      <c r="KWI444" s="1"/>
      <c r="KWJ444" s="1"/>
      <c r="KWK444" s="1"/>
      <c r="KWL444" s="1"/>
      <c r="KWM444" s="1"/>
      <c r="KWN444" s="1"/>
      <c r="KWO444" s="1"/>
      <c r="KWP444" s="1"/>
      <c r="KWQ444" s="1"/>
      <c r="KWR444" s="1"/>
      <c r="KWS444" s="1"/>
      <c r="KWT444" s="1"/>
      <c r="KWU444" s="1"/>
      <c r="KWV444" s="1"/>
      <c r="KWW444" s="1"/>
      <c r="KWX444" s="1"/>
      <c r="KWY444" s="1"/>
      <c r="KWZ444" s="1"/>
      <c r="KXA444" s="1"/>
      <c r="KXB444" s="1"/>
      <c r="KXC444" s="1"/>
      <c r="KXD444" s="1"/>
      <c r="KXE444" s="1"/>
      <c r="KXF444" s="1"/>
      <c r="KXG444" s="1"/>
      <c r="KXH444" s="1"/>
      <c r="KXI444" s="1"/>
      <c r="KXJ444" s="1"/>
      <c r="KXK444" s="1"/>
      <c r="KXL444" s="1"/>
      <c r="KXM444" s="1"/>
      <c r="KXN444" s="1"/>
      <c r="KXO444" s="1"/>
      <c r="KXP444" s="1"/>
      <c r="KXQ444" s="1"/>
      <c r="KXR444" s="1"/>
      <c r="KXS444" s="1"/>
      <c r="KXT444" s="1"/>
      <c r="KXU444" s="1"/>
      <c r="KXV444" s="1"/>
      <c r="KXW444" s="1"/>
      <c r="KXX444" s="1"/>
      <c r="KXY444" s="1"/>
      <c r="KXZ444" s="1"/>
      <c r="KYA444" s="1"/>
      <c r="KYB444" s="1"/>
      <c r="KYC444" s="1"/>
      <c r="KYD444" s="1"/>
      <c r="KYE444" s="1"/>
      <c r="KYF444" s="1"/>
      <c r="KYG444" s="1"/>
      <c r="KYH444" s="1"/>
      <c r="KYI444" s="1"/>
      <c r="KYJ444" s="1"/>
      <c r="KYK444" s="1"/>
      <c r="KYL444" s="1"/>
      <c r="KYM444" s="1"/>
      <c r="KYN444" s="1"/>
      <c r="KYO444" s="1"/>
      <c r="KYP444" s="1"/>
      <c r="KYQ444" s="1"/>
      <c r="KYR444" s="1"/>
      <c r="KYS444" s="1"/>
      <c r="KYT444" s="1"/>
      <c r="KYU444" s="1"/>
      <c r="KYV444" s="1"/>
      <c r="KYW444" s="1"/>
      <c r="KYX444" s="1"/>
      <c r="KYY444" s="1"/>
      <c r="KYZ444" s="1"/>
      <c r="KZA444" s="1"/>
      <c r="KZB444" s="1"/>
      <c r="KZC444" s="1"/>
      <c r="KZD444" s="1"/>
      <c r="KZE444" s="1"/>
      <c r="KZF444" s="1"/>
      <c r="KZG444" s="1"/>
      <c r="KZH444" s="1"/>
      <c r="KZI444" s="1"/>
      <c r="KZJ444" s="1"/>
      <c r="KZK444" s="1"/>
      <c r="KZL444" s="1"/>
      <c r="KZM444" s="1"/>
      <c r="KZN444" s="1"/>
      <c r="KZO444" s="1"/>
      <c r="KZP444" s="1"/>
      <c r="KZQ444" s="1"/>
      <c r="KZR444" s="1"/>
      <c r="KZS444" s="1"/>
      <c r="KZT444" s="1"/>
      <c r="KZU444" s="1"/>
      <c r="KZV444" s="1"/>
      <c r="KZW444" s="1"/>
      <c r="KZX444" s="1"/>
      <c r="KZY444" s="1"/>
      <c r="KZZ444" s="1"/>
      <c r="LAA444" s="1"/>
      <c r="LAB444" s="1"/>
      <c r="LAC444" s="1"/>
      <c r="LAD444" s="1"/>
      <c r="LAE444" s="1"/>
      <c r="LAF444" s="1"/>
      <c r="LAG444" s="1"/>
      <c r="LAH444" s="1"/>
      <c r="LAI444" s="1"/>
      <c r="LAJ444" s="1"/>
      <c r="LAK444" s="1"/>
      <c r="LAL444" s="1"/>
      <c r="LAM444" s="1"/>
      <c r="LAN444" s="1"/>
      <c r="LAO444" s="1"/>
      <c r="LAP444" s="1"/>
      <c r="LAQ444" s="1"/>
      <c r="LAR444" s="1"/>
      <c r="LAS444" s="1"/>
      <c r="LAT444" s="1"/>
      <c r="LAU444" s="1"/>
      <c r="LAV444" s="1"/>
      <c r="LAW444" s="1"/>
      <c r="LAX444" s="1"/>
      <c r="LAY444" s="1"/>
      <c r="LAZ444" s="1"/>
      <c r="LBA444" s="1"/>
      <c r="LBB444" s="1"/>
      <c r="LBC444" s="1"/>
      <c r="LBD444" s="1"/>
      <c r="LBE444" s="1"/>
      <c r="LBF444" s="1"/>
      <c r="LBG444" s="1"/>
      <c r="LBH444" s="1"/>
      <c r="LBI444" s="1"/>
      <c r="LBJ444" s="1"/>
      <c r="LBK444" s="1"/>
      <c r="LBL444" s="1"/>
      <c r="LBM444" s="1"/>
      <c r="LBN444" s="1"/>
      <c r="LBO444" s="1"/>
      <c r="LBP444" s="1"/>
      <c r="LBQ444" s="1"/>
      <c r="LBR444" s="1"/>
      <c r="LBS444" s="1"/>
      <c r="LBT444" s="1"/>
      <c r="LBU444" s="1"/>
      <c r="LBV444" s="1"/>
      <c r="LBW444" s="1"/>
      <c r="LBX444" s="1"/>
      <c r="LBY444" s="1"/>
      <c r="LBZ444" s="1"/>
      <c r="LCA444" s="1"/>
      <c r="LCB444" s="1"/>
      <c r="LCC444" s="1"/>
      <c r="LCD444" s="1"/>
      <c r="LCE444" s="1"/>
      <c r="LCF444" s="1"/>
      <c r="LCG444" s="1"/>
      <c r="LCH444" s="1"/>
      <c r="LCI444" s="1"/>
      <c r="LCJ444" s="1"/>
      <c r="LCK444" s="1"/>
      <c r="LCL444" s="1"/>
      <c r="LCM444" s="1"/>
      <c r="LCN444" s="1"/>
      <c r="LCO444" s="1"/>
      <c r="LCP444" s="1"/>
      <c r="LCQ444" s="1"/>
      <c r="LCR444" s="1"/>
      <c r="LCS444" s="1"/>
      <c r="LCT444" s="1"/>
      <c r="LCU444" s="1"/>
      <c r="LCV444" s="1"/>
      <c r="LCW444" s="1"/>
      <c r="LCX444" s="1"/>
      <c r="LCY444" s="1"/>
      <c r="LCZ444" s="1"/>
      <c r="LDA444" s="1"/>
      <c r="LDB444" s="1"/>
      <c r="LDC444" s="1"/>
      <c r="LDD444" s="1"/>
      <c r="LDE444" s="1"/>
      <c r="LDF444" s="1"/>
      <c r="LDG444" s="1"/>
      <c r="LDH444" s="1"/>
      <c r="LDI444" s="1"/>
      <c r="LDJ444" s="1"/>
      <c r="LDK444" s="1"/>
      <c r="LDL444" s="1"/>
      <c r="LDM444" s="1"/>
      <c r="LDN444" s="1"/>
      <c r="LDO444" s="1"/>
      <c r="LDP444" s="1"/>
      <c r="LDQ444" s="1"/>
      <c r="LDR444" s="1"/>
      <c r="LDS444" s="1"/>
      <c r="LDT444" s="1"/>
      <c r="LDU444" s="1"/>
      <c r="LDV444" s="1"/>
      <c r="LDW444" s="1"/>
      <c r="LDX444" s="1"/>
      <c r="LDY444" s="1"/>
      <c r="LDZ444" s="1"/>
      <c r="LEA444" s="1"/>
      <c r="LEB444" s="1"/>
      <c r="LEC444" s="1"/>
      <c r="LED444" s="1"/>
      <c r="LEE444" s="1"/>
      <c r="LEF444" s="1"/>
      <c r="LEG444" s="1"/>
      <c r="LEH444" s="1"/>
      <c r="LEI444" s="1"/>
      <c r="LEJ444" s="1"/>
      <c r="LEK444" s="1"/>
      <c r="LEL444" s="1"/>
      <c r="LEM444" s="1"/>
      <c r="LEN444" s="1"/>
      <c r="LEO444" s="1"/>
      <c r="LEP444" s="1"/>
      <c r="LEQ444" s="1"/>
      <c r="LER444" s="1"/>
      <c r="LES444" s="1"/>
      <c r="LET444" s="1"/>
      <c r="LEU444" s="1"/>
      <c r="LEV444" s="1"/>
      <c r="LEW444" s="1"/>
      <c r="LEX444" s="1"/>
      <c r="LEY444" s="1"/>
      <c r="LEZ444" s="1"/>
      <c r="LFA444" s="1"/>
      <c r="LFB444" s="1"/>
      <c r="LFC444" s="1"/>
      <c r="LFD444" s="1"/>
      <c r="LFE444" s="1"/>
      <c r="LFF444" s="1"/>
      <c r="LFG444" s="1"/>
      <c r="LFH444" s="1"/>
      <c r="LFI444" s="1"/>
      <c r="LFJ444" s="1"/>
      <c r="LFK444" s="1"/>
      <c r="LFL444" s="1"/>
      <c r="LFM444" s="1"/>
      <c r="LFN444" s="1"/>
      <c r="LFO444" s="1"/>
      <c r="LFP444" s="1"/>
      <c r="LFQ444" s="1"/>
      <c r="LFR444" s="1"/>
      <c r="LFS444" s="1"/>
      <c r="LFT444" s="1"/>
      <c r="LFU444" s="1"/>
      <c r="LFV444" s="1"/>
      <c r="LFW444" s="1"/>
      <c r="LFX444" s="1"/>
      <c r="LFY444" s="1"/>
      <c r="LFZ444" s="1"/>
      <c r="LGA444" s="1"/>
      <c r="LGB444" s="1"/>
      <c r="LGC444" s="1"/>
      <c r="LGD444" s="1"/>
      <c r="LGE444" s="1"/>
      <c r="LGF444" s="1"/>
      <c r="LGG444" s="1"/>
      <c r="LGH444" s="1"/>
      <c r="LGI444" s="1"/>
      <c r="LGJ444" s="1"/>
      <c r="LGK444" s="1"/>
      <c r="LGL444" s="1"/>
      <c r="LGM444" s="1"/>
      <c r="LGN444" s="1"/>
      <c r="LGO444" s="1"/>
      <c r="LGP444" s="1"/>
      <c r="LGQ444" s="1"/>
      <c r="LGR444" s="1"/>
      <c r="LGS444" s="1"/>
      <c r="LGT444" s="1"/>
      <c r="LGU444" s="1"/>
      <c r="LGV444" s="1"/>
      <c r="LGW444" s="1"/>
      <c r="LGX444" s="1"/>
      <c r="LGY444" s="1"/>
      <c r="LGZ444" s="1"/>
      <c r="LHA444" s="1"/>
      <c r="LHB444" s="1"/>
      <c r="LHC444" s="1"/>
      <c r="LHD444" s="1"/>
      <c r="LHE444" s="1"/>
      <c r="LHF444" s="1"/>
      <c r="LHG444" s="1"/>
      <c r="LHH444" s="1"/>
      <c r="LHI444" s="1"/>
      <c r="LHJ444" s="1"/>
      <c r="LHK444" s="1"/>
      <c r="LHL444" s="1"/>
      <c r="LHM444" s="1"/>
      <c r="LHN444" s="1"/>
      <c r="LHO444" s="1"/>
      <c r="LHP444" s="1"/>
      <c r="LHQ444" s="1"/>
      <c r="LHR444" s="1"/>
      <c r="LHS444" s="1"/>
      <c r="LHT444" s="1"/>
      <c r="LHU444" s="1"/>
      <c r="LHV444" s="1"/>
      <c r="LHW444" s="1"/>
      <c r="LHX444" s="1"/>
      <c r="LHY444" s="1"/>
      <c r="LHZ444" s="1"/>
      <c r="LIA444" s="1"/>
      <c r="LIB444" s="1"/>
      <c r="LIC444" s="1"/>
      <c r="LID444" s="1"/>
      <c r="LIE444" s="1"/>
      <c r="LIF444" s="1"/>
      <c r="LIG444" s="1"/>
      <c r="LIH444" s="1"/>
      <c r="LII444" s="1"/>
      <c r="LIJ444" s="1"/>
      <c r="LIK444" s="1"/>
      <c r="LIL444" s="1"/>
      <c r="LIM444" s="1"/>
      <c r="LIN444" s="1"/>
      <c r="LIO444" s="1"/>
      <c r="LIP444" s="1"/>
      <c r="LIQ444" s="1"/>
      <c r="LIR444" s="1"/>
      <c r="LIS444" s="1"/>
      <c r="LIT444" s="1"/>
      <c r="LIU444" s="1"/>
      <c r="LIV444" s="1"/>
      <c r="LIW444" s="1"/>
      <c r="LIX444" s="1"/>
      <c r="LIY444" s="1"/>
      <c r="LIZ444" s="1"/>
      <c r="LJA444" s="1"/>
      <c r="LJB444" s="1"/>
      <c r="LJC444" s="1"/>
      <c r="LJD444" s="1"/>
      <c r="LJE444" s="1"/>
      <c r="LJF444" s="1"/>
      <c r="LJG444" s="1"/>
      <c r="LJH444" s="1"/>
      <c r="LJI444" s="1"/>
      <c r="LJJ444" s="1"/>
      <c r="LJK444" s="1"/>
      <c r="LJL444" s="1"/>
      <c r="LJM444" s="1"/>
      <c r="LJN444" s="1"/>
      <c r="LJO444" s="1"/>
      <c r="LJP444" s="1"/>
      <c r="LJQ444" s="1"/>
      <c r="LJR444" s="1"/>
      <c r="LJS444" s="1"/>
      <c r="LJT444" s="1"/>
      <c r="LJU444" s="1"/>
      <c r="LJV444" s="1"/>
      <c r="LJW444" s="1"/>
      <c r="LJX444" s="1"/>
      <c r="LJY444" s="1"/>
      <c r="LJZ444" s="1"/>
      <c r="LKA444" s="1"/>
      <c r="LKB444" s="1"/>
      <c r="LKC444" s="1"/>
      <c r="LKD444" s="1"/>
      <c r="LKE444" s="1"/>
      <c r="LKF444" s="1"/>
      <c r="LKG444" s="1"/>
      <c r="LKH444" s="1"/>
      <c r="LKI444" s="1"/>
      <c r="LKJ444" s="1"/>
      <c r="LKK444" s="1"/>
      <c r="LKL444" s="1"/>
      <c r="LKM444" s="1"/>
      <c r="LKN444" s="1"/>
      <c r="LKO444" s="1"/>
      <c r="LKP444" s="1"/>
      <c r="LKQ444" s="1"/>
      <c r="LKR444" s="1"/>
      <c r="LKS444" s="1"/>
      <c r="LKT444" s="1"/>
      <c r="LKU444" s="1"/>
      <c r="LKV444" s="1"/>
      <c r="LKW444" s="1"/>
      <c r="LKX444" s="1"/>
      <c r="LKY444" s="1"/>
      <c r="LKZ444" s="1"/>
      <c r="LLA444" s="1"/>
      <c r="LLB444" s="1"/>
      <c r="LLC444" s="1"/>
      <c r="LLD444" s="1"/>
      <c r="LLE444" s="1"/>
      <c r="LLF444" s="1"/>
      <c r="LLG444" s="1"/>
      <c r="LLH444" s="1"/>
      <c r="LLI444" s="1"/>
      <c r="LLJ444" s="1"/>
      <c r="LLK444" s="1"/>
      <c r="LLL444" s="1"/>
      <c r="LLM444" s="1"/>
      <c r="LLN444" s="1"/>
      <c r="LLO444" s="1"/>
      <c r="LLP444" s="1"/>
      <c r="LLQ444" s="1"/>
      <c r="LLR444" s="1"/>
      <c r="LLS444" s="1"/>
      <c r="LLT444" s="1"/>
      <c r="LLU444" s="1"/>
      <c r="LLV444" s="1"/>
      <c r="LLW444" s="1"/>
      <c r="LLX444" s="1"/>
      <c r="LLY444" s="1"/>
      <c r="LLZ444" s="1"/>
      <c r="LMA444" s="1"/>
      <c r="LMB444" s="1"/>
      <c r="LMC444" s="1"/>
      <c r="LMD444" s="1"/>
      <c r="LME444" s="1"/>
      <c r="LMF444" s="1"/>
      <c r="LMG444" s="1"/>
      <c r="LMH444" s="1"/>
      <c r="LMI444" s="1"/>
      <c r="LMJ444" s="1"/>
      <c r="LMK444" s="1"/>
      <c r="LML444" s="1"/>
      <c r="LMM444" s="1"/>
      <c r="LMN444" s="1"/>
      <c r="LMO444" s="1"/>
      <c r="LMP444" s="1"/>
      <c r="LMQ444" s="1"/>
      <c r="LMR444" s="1"/>
      <c r="LMS444" s="1"/>
      <c r="LMT444" s="1"/>
      <c r="LMU444" s="1"/>
      <c r="LMV444" s="1"/>
      <c r="LMW444" s="1"/>
      <c r="LMX444" s="1"/>
      <c r="LMY444" s="1"/>
      <c r="LMZ444" s="1"/>
      <c r="LNA444" s="1"/>
      <c r="LNB444" s="1"/>
      <c r="LNC444" s="1"/>
      <c r="LND444" s="1"/>
      <c r="LNE444" s="1"/>
      <c r="LNF444" s="1"/>
      <c r="LNG444" s="1"/>
      <c r="LNH444" s="1"/>
      <c r="LNI444" s="1"/>
      <c r="LNJ444" s="1"/>
      <c r="LNK444" s="1"/>
      <c r="LNL444" s="1"/>
      <c r="LNM444" s="1"/>
      <c r="LNN444" s="1"/>
      <c r="LNO444" s="1"/>
      <c r="LNP444" s="1"/>
      <c r="LNQ444" s="1"/>
      <c r="LNR444" s="1"/>
      <c r="LNS444" s="1"/>
      <c r="LNT444" s="1"/>
      <c r="LNU444" s="1"/>
      <c r="LNV444" s="1"/>
      <c r="LNW444" s="1"/>
      <c r="LNX444" s="1"/>
      <c r="LNY444" s="1"/>
      <c r="LNZ444" s="1"/>
      <c r="LOA444" s="1"/>
      <c r="LOB444" s="1"/>
      <c r="LOC444" s="1"/>
      <c r="LOD444" s="1"/>
      <c r="LOE444" s="1"/>
      <c r="LOF444" s="1"/>
      <c r="LOG444" s="1"/>
      <c r="LOH444" s="1"/>
      <c r="LOI444" s="1"/>
      <c r="LOJ444" s="1"/>
      <c r="LOK444" s="1"/>
      <c r="LOL444" s="1"/>
      <c r="LOM444" s="1"/>
      <c r="LON444" s="1"/>
      <c r="LOO444" s="1"/>
      <c r="LOP444" s="1"/>
      <c r="LOQ444" s="1"/>
      <c r="LOR444" s="1"/>
      <c r="LOS444" s="1"/>
      <c r="LOT444" s="1"/>
      <c r="LOU444" s="1"/>
      <c r="LOV444" s="1"/>
      <c r="LOW444" s="1"/>
      <c r="LOX444" s="1"/>
      <c r="LOY444" s="1"/>
      <c r="LOZ444" s="1"/>
      <c r="LPA444" s="1"/>
      <c r="LPB444" s="1"/>
      <c r="LPC444" s="1"/>
      <c r="LPD444" s="1"/>
      <c r="LPE444" s="1"/>
      <c r="LPF444" s="1"/>
      <c r="LPG444" s="1"/>
      <c r="LPH444" s="1"/>
      <c r="LPI444" s="1"/>
      <c r="LPJ444" s="1"/>
      <c r="LPK444" s="1"/>
      <c r="LPL444" s="1"/>
      <c r="LPM444" s="1"/>
      <c r="LPN444" s="1"/>
      <c r="LPO444" s="1"/>
      <c r="LPP444" s="1"/>
      <c r="LPQ444" s="1"/>
      <c r="LPR444" s="1"/>
      <c r="LPS444" s="1"/>
      <c r="LPT444" s="1"/>
      <c r="LPU444" s="1"/>
      <c r="LPV444" s="1"/>
      <c r="LPW444" s="1"/>
      <c r="LPX444" s="1"/>
      <c r="LPY444" s="1"/>
      <c r="LPZ444" s="1"/>
      <c r="LQA444" s="1"/>
      <c r="LQB444" s="1"/>
      <c r="LQC444" s="1"/>
      <c r="LQD444" s="1"/>
      <c r="LQE444" s="1"/>
      <c r="LQF444" s="1"/>
      <c r="LQG444" s="1"/>
      <c r="LQH444" s="1"/>
      <c r="LQI444" s="1"/>
      <c r="LQJ444" s="1"/>
      <c r="LQK444" s="1"/>
      <c r="LQL444" s="1"/>
      <c r="LQM444" s="1"/>
      <c r="LQN444" s="1"/>
      <c r="LQO444" s="1"/>
      <c r="LQP444" s="1"/>
      <c r="LQQ444" s="1"/>
      <c r="LQR444" s="1"/>
      <c r="LQS444" s="1"/>
      <c r="LQT444" s="1"/>
      <c r="LQU444" s="1"/>
      <c r="LQV444" s="1"/>
      <c r="LQW444" s="1"/>
      <c r="LQX444" s="1"/>
      <c r="LQY444" s="1"/>
      <c r="LQZ444" s="1"/>
      <c r="LRA444" s="1"/>
      <c r="LRB444" s="1"/>
      <c r="LRC444" s="1"/>
      <c r="LRD444" s="1"/>
      <c r="LRE444" s="1"/>
      <c r="LRF444" s="1"/>
      <c r="LRG444" s="1"/>
      <c r="LRH444" s="1"/>
      <c r="LRI444" s="1"/>
      <c r="LRJ444" s="1"/>
      <c r="LRK444" s="1"/>
      <c r="LRL444" s="1"/>
      <c r="LRM444" s="1"/>
      <c r="LRN444" s="1"/>
      <c r="LRO444" s="1"/>
      <c r="LRP444" s="1"/>
      <c r="LRQ444" s="1"/>
      <c r="LRR444" s="1"/>
      <c r="LRS444" s="1"/>
      <c r="LRT444" s="1"/>
      <c r="LRU444" s="1"/>
      <c r="LRV444" s="1"/>
      <c r="LRW444" s="1"/>
      <c r="LRX444" s="1"/>
      <c r="LRY444" s="1"/>
      <c r="LRZ444" s="1"/>
      <c r="LSA444" s="1"/>
      <c r="LSB444" s="1"/>
      <c r="LSC444" s="1"/>
      <c r="LSD444" s="1"/>
      <c r="LSE444" s="1"/>
      <c r="LSF444" s="1"/>
      <c r="LSG444" s="1"/>
      <c r="LSH444" s="1"/>
      <c r="LSI444" s="1"/>
      <c r="LSJ444" s="1"/>
      <c r="LSK444" s="1"/>
      <c r="LSL444" s="1"/>
      <c r="LSM444" s="1"/>
      <c r="LSN444" s="1"/>
      <c r="LSO444" s="1"/>
      <c r="LSP444" s="1"/>
      <c r="LSQ444" s="1"/>
      <c r="LSR444" s="1"/>
      <c r="LSS444" s="1"/>
      <c r="LST444" s="1"/>
      <c r="LSU444" s="1"/>
      <c r="LSV444" s="1"/>
      <c r="LSW444" s="1"/>
      <c r="LSX444" s="1"/>
      <c r="LSY444" s="1"/>
      <c r="LSZ444" s="1"/>
      <c r="LTA444" s="1"/>
      <c r="LTB444" s="1"/>
      <c r="LTC444" s="1"/>
      <c r="LTD444" s="1"/>
      <c r="LTE444" s="1"/>
      <c r="LTF444" s="1"/>
      <c r="LTG444" s="1"/>
      <c r="LTH444" s="1"/>
      <c r="LTI444" s="1"/>
      <c r="LTJ444" s="1"/>
      <c r="LTK444" s="1"/>
      <c r="LTL444" s="1"/>
      <c r="LTM444" s="1"/>
      <c r="LTN444" s="1"/>
      <c r="LTO444" s="1"/>
      <c r="LTP444" s="1"/>
      <c r="LTQ444" s="1"/>
      <c r="LTR444" s="1"/>
      <c r="LTS444" s="1"/>
      <c r="LTT444" s="1"/>
      <c r="LTU444" s="1"/>
      <c r="LTV444" s="1"/>
      <c r="LTW444" s="1"/>
      <c r="LTX444" s="1"/>
      <c r="LTY444" s="1"/>
      <c r="LTZ444" s="1"/>
      <c r="LUA444" s="1"/>
      <c r="LUB444" s="1"/>
      <c r="LUC444" s="1"/>
      <c r="LUD444" s="1"/>
      <c r="LUE444" s="1"/>
      <c r="LUF444" s="1"/>
      <c r="LUG444" s="1"/>
      <c r="LUH444" s="1"/>
      <c r="LUI444" s="1"/>
      <c r="LUJ444" s="1"/>
      <c r="LUK444" s="1"/>
      <c r="LUL444" s="1"/>
      <c r="LUM444" s="1"/>
      <c r="LUN444" s="1"/>
      <c r="LUO444" s="1"/>
      <c r="LUP444" s="1"/>
      <c r="LUQ444" s="1"/>
      <c r="LUR444" s="1"/>
      <c r="LUS444" s="1"/>
      <c r="LUT444" s="1"/>
      <c r="LUU444" s="1"/>
      <c r="LUV444" s="1"/>
      <c r="LUW444" s="1"/>
      <c r="LUX444" s="1"/>
      <c r="LUY444" s="1"/>
      <c r="LUZ444" s="1"/>
      <c r="LVA444" s="1"/>
      <c r="LVB444" s="1"/>
      <c r="LVC444" s="1"/>
      <c r="LVD444" s="1"/>
      <c r="LVE444" s="1"/>
      <c r="LVF444" s="1"/>
      <c r="LVG444" s="1"/>
      <c r="LVH444" s="1"/>
      <c r="LVI444" s="1"/>
      <c r="LVJ444" s="1"/>
      <c r="LVK444" s="1"/>
      <c r="LVL444" s="1"/>
      <c r="LVM444" s="1"/>
      <c r="LVN444" s="1"/>
      <c r="LVO444" s="1"/>
      <c r="LVP444" s="1"/>
      <c r="LVQ444" s="1"/>
      <c r="LVR444" s="1"/>
      <c r="LVS444" s="1"/>
      <c r="LVT444" s="1"/>
      <c r="LVU444" s="1"/>
      <c r="LVV444" s="1"/>
      <c r="LVW444" s="1"/>
      <c r="LVX444" s="1"/>
      <c r="LVY444" s="1"/>
      <c r="LVZ444" s="1"/>
      <c r="LWA444" s="1"/>
      <c r="LWB444" s="1"/>
      <c r="LWC444" s="1"/>
      <c r="LWD444" s="1"/>
      <c r="LWE444" s="1"/>
      <c r="LWF444" s="1"/>
      <c r="LWG444" s="1"/>
      <c r="LWH444" s="1"/>
      <c r="LWI444" s="1"/>
      <c r="LWJ444" s="1"/>
      <c r="LWK444" s="1"/>
      <c r="LWL444" s="1"/>
      <c r="LWM444" s="1"/>
      <c r="LWN444" s="1"/>
      <c r="LWO444" s="1"/>
      <c r="LWP444" s="1"/>
      <c r="LWQ444" s="1"/>
      <c r="LWR444" s="1"/>
      <c r="LWS444" s="1"/>
      <c r="LWT444" s="1"/>
      <c r="LWU444" s="1"/>
      <c r="LWV444" s="1"/>
      <c r="LWW444" s="1"/>
      <c r="LWX444" s="1"/>
      <c r="LWY444" s="1"/>
      <c r="LWZ444" s="1"/>
      <c r="LXA444" s="1"/>
      <c r="LXB444" s="1"/>
      <c r="LXC444" s="1"/>
      <c r="LXD444" s="1"/>
      <c r="LXE444" s="1"/>
      <c r="LXF444" s="1"/>
      <c r="LXG444" s="1"/>
      <c r="LXH444" s="1"/>
      <c r="LXI444" s="1"/>
      <c r="LXJ444" s="1"/>
      <c r="LXK444" s="1"/>
      <c r="LXL444" s="1"/>
      <c r="LXM444" s="1"/>
      <c r="LXN444" s="1"/>
      <c r="LXO444" s="1"/>
      <c r="LXP444" s="1"/>
      <c r="LXQ444" s="1"/>
      <c r="LXR444" s="1"/>
      <c r="LXS444" s="1"/>
      <c r="LXT444" s="1"/>
      <c r="LXU444" s="1"/>
      <c r="LXV444" s="1"/>
      <c r="LXW444" s="1"/>
      <c r="LXX444" s="1"/>
      <c r="LXY444" s="1"/>
      <c r="LXZ444" s="1"/>
      <c r="LYA444" s="1"/>
      <c r="LYB444" s="1"/>
      <c r="LYC444" s="1"/>
      <c r="LYD444" s="1"/>
      <c r="LYE444" s="1"/>
      <c r="LYF444" s="1"/>
      <c r="LYG444" s="1"/>
      <c r="LYH444" s="1"/>
      <c r="LYI444" s="1"/>
      <c r="LYJ444" s="1"/>
      <c r="LYK444" s="1"/>
      <c r="LYL444" s="1"/>
      <c r="LYM444" s="1"/>
      <c r="LYN444" s="1"/>
      <c r="LYO444" s="1"/>
      <c r="LYP444" s="1"/>
      <c r="LYQ444" s="1"/>
      <c r="LYR444" s="1"/>
      <c r="LYS444" s="1"/>
      <c r="LYT444" s="1"/>
      <c r="LYU444" s="1"/>
      <c r="LYV444" s="1"/>
      <c r="LYW444" s="1"/>
      <c r="LYX444" s="1"/>
      <c r="LYY444" s="1"/>
      <c r="LYZ444" s="1"/>
      <c r="LZA444" s="1"/>
      <c r="LZB444" s="1"/>
      <c r="LZC444" s="1"/>
      <c r="LZD444" s="1"/>
      <c r="LZE444" s="1"/>
      <c r="LZF444" s="1"/>
      <c r="LZG444" s="1"/>
      <c r="LZH444" s="1"/>
      <c r="LZI444" s="1"/>
      <c r="LZJ444" s="1"/>
      <c r="LZK444" s="1"/>
      <c r="LZL444" s="1"/>
      <c r="LZM444" s="1"/>
      <c r="LZN444" s="1"/>
      <c r="LZO444" s="1"/>
      <c r="LZP444" s="1"/>
      <c r="LZQ444" s="1"/>
      <c r="LZR444" s="1"/>
      <c r="LZS444" s="1"/>
      <c r="LZT444" s="1"/>
      <c r="LZU444" s="1"/>
      <c r="LZV444" s="1"/>
      <c r="LZW444" s="1"/>
      <c r="LZX444" s="1"/>
      <c r="LZY444" s="1"/>
      <c r="LZZ444" s="1"/>
      <c r="MAA444" s="1"/>
      <c r="MAB444" s="1"/>
      <c r="MAC444" s="1"/>
      <c r="MAD444" s="1"/>
      <c r="MAE444" s="1"/>
      <c r="MAF444" s="1"/>
      <c r="MAG444" s="1"/>
      <c r="MAH444" s="1"/>
      <c r="MAI444" s="1"/>
      <c r="MAJ444" s="1"/>
      <c r="MAK444" s="1"/>
      <c r="MAL444" s="1"/>
      <c r="MAM444" s="1"/>
      <c r="MAN444" s="1"/>
      <c r="MAO444" s="1"/>
      <c r="MAP444" s="1"/>
      <c r="MAQ444" s="1"/>
      <c r="MAR444" s="1"/>
      <c r="MAS444" s="1"/>
      <c r="MAT444" s="1"/>
      <c r="MAU444" s="1"/>
      <c r="MAV444" s="1"/>
      <c r="MAW444" s="1"/>
      <c r="MAX444" s="1"/>
      <c r="MAY444" s="1"/>
      <c r="MAZ444" s="1"/>
      <c r="MBA444" s="1"/>
      <c r="MBB444" s="1"/>
      <c r="MBC444" s="1"/>
      <c r="MBD444" s="1"/>
      <c r="MBE444" s="1"/>
      <c r="MBF444" s="1"/>
      <c r="MBG444" s="1"/>
      <c r="MBH444" s="1"/>
      <c r="MBI444" s="1"/>
      <c r="MBJ444" s="1"/>
      <c r="MBK444" s="1"/>
      <c r="MBL444" s="1"/>
      <c r="MBM444" s="1"/>
      <c r="MBN444" s="1"/>
      <c r="MBO444" s="1"/>
      <c r="MBP444" s="1"/>
      <c r="MBQ444" s="1"/>
      <c r="MBR444" s="1"/>
      <c r="MBS444" s="1"/>
      <c r="MBT444" s="1"/>
      <c r="MBU444" s="1"/>
      <c r="MBV444" s="1"/>
      <c r="MBW444" s="1"/>
      <c r="MBX444" s="1"/>
      <c r="MBY444" s="1"/>
      <c r="MBZ444" s="1"/>
      <c r="MCA444" s="1"/>
      <c r="MCB444" s="1"/>
      <c r="MCC444" s="1"/>
      <c r="MCD444" s="1"/>
      <c r="MCE444" s="1"/>
      <c r="MCF444" s="1"/>
      <c r="MCG444" s="1"/>
      <c r="MCH444" s="1"/>
      <c r="MCI444" s="1"/>
      <c r="MCJ444" s="1"/>
      <c r="MCK444" s="1"/>
      <c r="MCL444" s="1"/>
      <c r="MCM444" s="1"/>
      <c r="MCN444" s="1"/>
      <c r="MCO444" s="1"/>
      <c r="MCP444" s="1"/>
      <c r="MCQ444" s="1"/>
      <c r="MCR444" s="1"/>
      <c r="MCS444" s="1"/>
      <c r="MCT444" s="1"/>
      <c r="MCU444" s="1"/>
      <c r="MCV444" s="1"/>
      <c r="MCW444" s="1"/>
      <c r="MCX444" s="1"/>
      <c r="MCY444" s="1"/>
      <c r="MCZ444" s="1"/>
      <c r="MDA444" s="1"/>
      <c r="MDB444" s="1"/>
      <c r="MDC444" s="1"/>
      <c r="MDD444" s="1"/>
      <c r="MDE444" s="1"/>
      <c r="MDF444" s="1"/>
      <c r="MDG444" s="1"/>
      <c r="MDH444" s="1"/>
      <c r="MDI444" s="1"/>
      <c r="MDJ444" s="1"/>
      <c r="MDK444" s="1"/>
      <c r="MDL444" s="1"/>
      <c r="MDM444" s="1"/>
      <c r="MDN444" s="1"/>
      <c r="MDO444" s="1"/>
      <c r="MDP444" s="1"/>
      <c r="MDQ444" s="1"/>
      <c r="MDR444" s="1"/>
      <c r="MDS444" s="1"/>
      <c r="MDT444" s="1"/>
      <c r="MDU444" s="1"/>
      <c r="MDV444" s="1"/>
      <c r="MDW444" s="1"/>
      <c r="MDX444" s="1"/>
      <c r="MDY444" s="1"/>
      <c r="MDZ444" s="1"/>
      <c r="MEA444" s="1"/>
      <c r="MEB444" s="1"/>
      <c r="MEC444" s="1"/>
      <c r="MED444" s="1"/>
      <c r="MEE444" s="1"/>
      <c r="MEF444" s="1"/>
      <c r="MEG444" s="1"/>
      <c r="MEH444" s="1"/>
      <c r="MEI444" s="1"/>
      <c r="MEJ444" s="1"/>
      <c r="MEK444" s="1"/>
      <c r="MEL444" s="1"/>
      <c r="MEM444" s="1"/>
      <c r="MEN444" s="1"/>
      <c r="MEO444" s="1"/>
      <c r="MEP444" s="1"/>
      <c r="MEQ444" s="1"/>
      <c r="MER444" s="1"/>
      <c r="MES444" s="1"/>
      <c r="MET444" s="1"/>
      <c r="MEU444" s="1"/>
      <c r="MEV444" s="1"/>
      <c r="MEW444" s="1"/>
      <c r="MEX444" s="1"/>
      <c r="MEY444" s="1"/>
      <c r="MEZ444" s="1"/>
      <c r="MFA444" s="1"/>
      <c r="MFB444" s="1"/>
      <c r="MFC444" s="1"/>
      <c r="MFD444" s="1"/>
      <c r="MFE444" s="1"/>
      <c r="MFF444" s="1"/>
      <c r="MFG444" s="1"/>
      <c r="MFH444" s="1"/>
      <c r="MFI444" s="1"/>
      <c r="MFJ444" s="1"/>
      <c r="MFK444" s="1"/>
      <c r="MFL444" s="1"/>
      <c r="MFM444" s="1"/>
      <c r="MFN444" s="1"/>
      <c r="MFO444" s="1"/>
      <c r="MFP444" s="1"/>
      <c r="MFQ444" s="1"/>
      <c r="MFR444" s="1"/>
      <c r="MFS444" s="1"/>
      <c r="MFT444" s="1"/>
      <c r="MFU444" s="1"/>
      <c r="MFV444" s="1"/>
      <c r="MFW444" s="1"/>
      <c r="MFX444" s="1"/>
      <c r="MFY444" s="1"/>
      <c r="MFZ444" s="1"/>
      <c r="MGA444" s="1"/>
      <c r="MGB444" s="1"/>
      <c r="MGC444" s="1"/>
      <c r="MGD444" s="1"/>
      <c r="MGE444" s="1"/>
      <c r="MGF444" s="1"/>
      <c r="MGG444" s="1"/>
      <c r="MGH444" s="1"/>
      <c r="MGI444" s="1"/>
      <c r="MGJ444" s="1"/>
      <c r="MGK444" s="1"/>
      <c r="MGL444" s="1"/>
      <c r="MGM444" s="1"/>
      <c r="MGN444" s="1"/>
      <c r="MGO444" s="1"/>
      <c r="MGP444" s="1"/>
      <c r="MGQ444" s="1"/>
      <c r="MGR444" s="1"/>
      <c r="MGS444" s="1"/>
      <c r="MGT444" s="1"/>
      <c r="MGU444" s="1"/>
      <c r="MGV444" s="1"/>
      <c r="MGW444" s="1"/>
      <c r="MGX444" s="1"/>
      <c r="MGY444" s="1"/>
      <c r="MGZ444" s="1"/>
      <c r="MHA444" s="1"/>
      <c r="MHB444" s="1"/>
      <c r="MHC444" s="1"/>
      <c r="MHD444" s="1"/>
      <c r="MHE444" s="1"/>
      <c r="MHF444" s="1"/>
      <c r="MHG444" s="1"/>
      <c r="MHH444" s="1"/>
      <c r="MHI444" s="1"/>
      <c r="MHJ444" s="1"/>
      <c r="MHK444" s="1"/>
      <c r="MHL444" s="1"/>
      <c r="MHM444" s="1"/>
      <c r="MHN444" s="1"/>
      <c r="MHO444" s="1"/>
      <c r="MHP444" s="1"/>
      <c r="MHQ444" s="1"/>
      <c r="MHR444" s="1"/>
      <c r="MHS444" s="1"/>
      <c r="MHT444" s="1"/>
      <c r="MHU444" s="1"/>
      <c r="MHV444" s="1"/>
      <c r="MHW444" s="1"/>
      <c r="MHX444" s="1"/>
      <c r="MHY444" s="1"/>
      <c r="MHZ444" s="1"/>
      <c r="MIA444" s="1"/>
      <c r="MIB444" s="1"/>
      <c r="MIC444" s="1"/>
      <c r="MID444" s="1"/>
      <c r="MIE444" s="1"/>
      <c r="MIF444" s="1"/>
      <c r="MIG444" s="1"/>
      <c r="MIH444" s="1"/>
      <c r="MII444" s="1"/>
      <c r="MIJ444" s="1"/>
      <c r="MIK444" s="1"/>
      <c r="MIL444" s="1"/>
      <c r="MIM444" s="1"/>
      <c r="MIN444" s="1"/>
      <c r="MIO444" s="1"/>
      <c r="MIP444" s="1"/>
      <c r="MIQ444" s="1"/>
      <c r="MIR444" s="1"/>
      <c r="MIS444" s="1"/>
      <c r="MIT444" s="1"/>
      <c r="MIU444" s="1"/>
      <c r="MIV444" s="1"/>
      <c r="MIW444" s="1"/>
      <c r="MIX444" s="1"/>
      <c r="MIY444" s="1"/>
      <c r="MIZ444" s="1"/>
      <c r="MJA444" s="1"/>
      <c r="MJB444" s="1"/>
      <c r="MJC444" s="1"/>
      <c r="MJD444" s="1"/>
      <c r="MJE444" s="1"/>
      <c r="MJF444" s="1"/>
      <c r="MJG444" s="1"/>
      <c r="MJH444" s="1"/>
      <c r="MJI444" s="1"/>
      <c r="MJJ444" s="1"/>
      <c r="MJK444" s="1"/>
      <c r="MJL444" s="1"/>
      <c r="MJM444" s="1"/>
      <c r="MJN444" s="1"/>
      <c r="MJO444" s="1"/>
      <c r="MJP444" s="1"/>
      <c r="MJQ444" s="1"/>
      <c r="MJR444" s="1"/>
      <c r="MJS444" s="1"/>
      <c r="MJT444" s="1"/>
      <c r="MJU444" s="1"/>
      <c r="MJV444" s="1"/>
      <c r="MJW444" s="1"/>
      <c r="MJX444" s="1"/>
      <c r="MJY444" s="1"/>
      <c r="MJZ444" s="1"/>
      <c r="MKA444" s="1"/>
      <c r="MKB444" s="1"/>
      <c r="MKC444" s="1"/>
      <c r="MKD444" s="1"/>
      <c r="MKE444" s="1"/>
      <c r="MKF444" s="1"/>
      <c r="MKG444" s="1"/>
      <c r="MKH444" s="1"/>
      <c r="MKI444" s="1"/>
      <c r="MKJ444" s="1"/>
      <c r="MKK444" s="1"/>
      <c r="MKL444" s="1"/>
      <c r="MKM444" s="1"/>
      <c r="MKN444" s="1"/>
      <c r="MKO444" s="1"/>
      <c r="MKP444" s="1"/>
      <c r="MKQ444" s="1"/>
      <c r="MKR444" s="1"/>
      <c r="MKS444" s="1"/>
      <c r="MKT444" s="1"/>
      <c r="MKU444" s="1"/>
      <c r="MKV444" s="1"/>
      <c r="MKW444" s="1"/>
      <c r="MKX444" s="1"/>
      <c r="MKY444" s="1"/>
      <c r="MKZ444" s="1"/>
      <c r="MLA444" s="1"/>
      <c r="MLB444" s="1"/>
      <c r="MLC444" s="1"/>
      <c r="MLD444" s="1"/>
      <c r="MLE444" s="1"/>
      <c r="MLF444" s="1"/>
      <c r="MLG444" s="1"/>
      <c r="MLH444" s="1"/>
      <c r="MLI444" s="1"/>
      <c r="MLJ444" s="1"/>
      <c r="MLK444" s="1"/>
      <c r="MLL444" s="1"/>
      <c r="MLM444" s="1"/>
      <c r="MLN444" s="1"/>
      <c r="MLO444" s="1"/>
      <c r="MLP444" s="1"/>
      <c r="MLQ444" s="1"/>
      <c r="MLR444" s="1"/>
      <c r="MLS444" s="1"/>
      <c r="MLT444" s="1"/>
      <c r="MLU444" s="1"/>
      <c r="MLV444" s="1"/>
      <c r="MLW444" s="1"/>
      <c r="MLX444" s="1"/>
      <c r="MLY444" s="1"/>
      <c r="MLZ444" s="1"/>
      <c r="MMA444" s="1"/>
      <c r="MMB444" s="1"/>
      <c r="MMC444" s="1"/>
      <c r="MMD444" s="1"/>
      <c r="MME444" s="1"/>
      <c r="MMF444" s="1"/>
      <c r="MMG444" s="1"/>
      <c r="MMH444" s="1"/>
      <c r="MMI444" s="1"/>
      <c r="MMJ444" s="1"/>
      <c r="MMK444" s="1"/>
      <c r="MML444" s="1"/>
      <c r="MMM444" s="1"/>
      <c r="MMN444" s="1"/>
      <c r="MMO444" s="1"/>
      <c r="MMP444" s="1"/>
      <c r="MMQ444" s="1"/>
      <c r="MMR444" s="1"/>
      <c r="MMS444" s="1"/>
      <c r="MMT444" s="1"/>
      <c r="MMU444" s="1"/>
      <c r="MMV444" s="1"/>
      <c r="MMW444" s="1"/>
      <c r="MMX444" s="1"/>
      <c r="MMY444" s="1"/>
      <c r="MMZ444" s="1"/>
      <c r="MNA444" s="1"/>
      <c r="MNB444" s="1"/>
      <c r="MNC444" s="1"/>
      <c r="MND444" s="1"/>
      <c r="MNE444" s="1"/>
      <c r="MNF444" s="1"/>
      <c r="MNG444" s="1"/>
      <c r="MNH444" s="1"/>
      <c r="MNI444" s="1"/>
      <c r="MNJ444" s="1"/>
      <c r="MNK444" s="1"/>
      <c r="MNL444" s="1"/>
      <c r="MNM444" s="1"/>
      <c r="MNN444" s="1"/>
      <c r="MNO444" s="1"/>
      <c r="MNP444" s="1"/>
      <c r="MNQ444" s="1"/>
      <c r="MNR444" s="1"/>
      <c r="MNS444" s="1"/>
      <c r="MNT444" s="1"/>
      <c r="MNU444" s="1"/>
      <c r="MNV444" s="1"/>
      <c r="MNW444" s="1"/>
      <c r="MNX444" s="1"/>
      <c r="MNY444" s="1"/>
      <c r="MNZ444" s="1"/>
      <c r="MOA444" s="1"/>
      <c r="MOB444" s="1"/>
      <c r="MOC444" s="1"/>
      <c r="MOD444" s="1"/>
      <c r="MOE444" s="1"/>
      <c r="MOF444" s="1"/>
      <c r="MOG444" s="1"/>
      <c r="MOH444" s="1"/>
      <c r="MOI444" s="1"/>
      <c r="MOJ444" s="1"/>
      <c r="MOK444" s="1"/>
      <c r="MOL444" s="1"/>
      <c r="MOM444" s="1"/>
      <c r="MON444" s="1"/>
      <c r="MOO444" s="1"/>
      <c r="MOP444" s="1"/>
      <c r="MOQ444" s="1"/>
      <c r="MOR444" s="1"/>
      <c r="MOS444" s="1"/>
      <c r="MOT444" s="1"/>
      <c r="MOU444" s="1"/>
      <c r="MOV444" s="1"/>
      <c r="MOW444" s="1"/>
      <c r="MOX444" s="1"/>
      <c r="MOY444" s="1"/>
      <c r="MOZ444" s="1"/>
      <c r="MPA444" s="1"/>
      <c r="MPB444" s="1"/>
      <c r="MPC444" s="1"/>
      <c r="MPD444" s="1"/>
      <c r="MPE444" s="1"/>
      <c r="MPF444" s="1"/>
      <c r="MPG444" s="1"/>
      <c r="MPH444" s="1"/>
      <c r="MPI444" s="1"/>
      <c r="MPJ444" s="1"/>
      <c r="MPK444" s="1"/>
      <c r="MPL444" s="1"/>
      <c r="MPM444" s="1"/>
      <c r="MPN444" s="1"/>
      <c r="MPO444" s="1"/>
      <c r="MPP444" s="1"/>
      <c r="MPQ444" s="1"/>
      <c r="MPR444" s="1"/>
      <c r="MPS444" s="1"/>
      <c r="MPT444" s="1"/>
      <c r="MPU444" s="1"/>
      <c r="MPV444" s="1"/>
      <c r="MPW444" s="1"/>
      <c r="MPX444" s="1"/>
      <c r="MPY444" s="1"/>
      <c r="MPZ444" s="1"/>
      <c r="MQA444" s="1"/>
      <c r="MQB444" s="1"/>
      <c r="MQC444" s="1"/>
      <c r="MQD444" s="1"/>
      <c r="MQE444" s="1"/>
      <c r="MQF444" s="1"/>
      <c r="MQG444" s="1"/>
      <c r="MQH444" s="1"/>
      <c r="MQI444" s="1"/>
      <c r="MQJ444" s="1"/>
      <c r="MQK444" s="1"/>
      <c r="MQL444" s="1"/>
      <c r="MQM444" s="1"/>
      <c r="MQN444" s="1"/>
      <c r="MQO444" s="1"/>
      <c r="MQP444" s="1"/>
      <c r="MQQ444" s="1"/>
      <c r="MQR444" s="1"/>
      <c r="MQS444" s="1"/>
      <c r="MQT444" s="1"/>
      <c r="MQU444" s="1"/>
      <c r="MQV444" s="1"/>
      <c r="MQW444" s="1"/>
      <c r="MQX444" s="1"/>
      <c r="MQY444" s="1"/>
      <c r="MQZ444" s="1"/>
      <c r="MRA444" s="1"/>
      <c r="MRB444" s="1"/>
      <c r="MRC444" s="1"/>
      <c r="MRD444" s="1"/>
      <c r="MRE444" s="1"/>
      <c r="MRF444" s="1"/>
      <c r="MRG444" s="1"/>
      <c r="MRH444" s="1"/>
      <c r="MRI444" s="1"/>
      <c r="MRJ444" s="1"/>
      <c r="MRK444" s="1"/>
      <c r="MRL444" s="1"/>
      <c r="MRM444" s="1"/>
      <c r="MRN444" s="1"/>
      <c r="MRO444" s="1"/>
      <c r="MRP444" s="1"/>
      <c r="MRQ444" s="1"/>
      <c r="MRR444" s="1"/>
      <c r="MRS444" s="1"/>
      <c r="MRT444" s="1"/>
      <c r="MRU444" s="1"/>
      <c r="MRV444" s="1"/>
      <c r="MRW444" s="1"/>
      <c r="MRX444" s="1"/>
      <c r="MRY444" s="1"/>
      <c r="MRZ444" s="1"/>
      <c r="MSA444" s="1"/>
      <c r="MSB444" s="1"/>
      <c r="MSC444" s="1"/>
      <c r="MSD444" s="1"/>
      <c r="MSE444" s="1"/>
      <c r="MSF444" s="1"/>
      <c r="MSG444" s="1"/>
      <c r="MSH444" s="1"/>
      <c r="MSI444" s="1"/>
      <c r="MSJ444" s="1"/>
      <c r="MSK444" s="1"/>
      <c r="MSL444" s="1"/>
      <c r="MSM444" s="1"/>
      <c r="MSN444" s="1"/>
      <c r="MSO444" s="1"/>
      <c r="MSP444" s="1"/>
      <c r="MSQ444" s="1"/>
      <c r="MSR444" s="1"/>
      <c r="MSS444" s="1"/>
      <c r="MST444" s="1"/>
      <c r="MSU444" s="1"/>
      <c r="MSV444" s="1"/>
      <c r="MSW444" s="1"/>
      <c r="MSX444" s="1"/>
      <c r="MSY444" s="1"/>
      <c r="MSZ444" s="1"/>
      <c r="MTA444" s="1"/>
      <c r="MTB444" s="1"/>
      <c r="MTC444" s="1"/>
      <c r="MTD444" s="1"/>
      <c r="MTE444" s="1"/>
      <c r="MTF444" s="1"/>
      <c r="MTG444" s="1"/>
      <c r="MTH444" s="1"/>
      <c r="MTI444" s="1"/>
      <c r="MTJ444" s="1"/>
      <c r="MTK444" s="1"/>
      <c r="MTL444" s="1"/>
      <c r="MTM444" s="1"/>
      <c r="MTN444" s="1"/>
      <c r="MTO444" s="1"/>
      <c r="MTP444" s="1"/>
      <c r="MTQ444" s="1"/>
      <c r="MTR444" s="1"/>
      <c r="MTS444" s="1"/>
      <c r="MTT444" s="1"/>
      <c r="MTU444" s="1"/>
      <c r="MTV444" s="1"/>
      <c r="MTW444" s="1"/>
      <c r="MTX444" s="1"/>
      <c r="MTY444" s="1"/>
      <c r="MTZ444" s="1"/>
      <c r="MUA444" s="1"/>
      <c r="MUB444" s="1"/>
      <c r="MUC444" s="1"/>
      <c r="MUD444" s="1"/>
      <c r="MUE444" s="1"/>
      <c r="MUF444" s="1"/>
      <c r="MUG444" s="1"/>
      <c r="MUH444" s="1"/>
      <c r="MUI444" s="1"/>
      <c r="MUJ444" s="1"/>
      <c r="MUK444" s="1"/>
      <c r="MUL444" s="1"/>
      <c r="MUM444" s="1"/>
      <c r="MUN444" s="1"/>
      <c r="MUO444" s="1"/>
      <c r="MUP444" s="1"/>
      <c r="MUQ444" s="1"/>
      <c r="MUR444" s="1"/>
      <c r="MUS444" s="1"/>
      <c r="MUT444" s="1"/>
      <c r="MUU444" s="1"/>
      <c r="MUV444" s="1"/>
      <c r="MUW444" s="1"/>
      <c r="MUX444" s="1"/>
      <c r="MUY444" s="1"/>
      <c r="MUZ444" s="1"/>
      <c r="MVA444" s="1"/>
      <c r="MVB444" s="1"/>
      <c r="MVC444" s="1"/>
      <c r="MVD444" s="1"/>
      <c r="MVE444" s="1"/>
      <c r="MVF444" s="1"/>
      <c r="MVG444" s="1"/>
      <c r="MVH444" s="1"/>
      <c r="MVI444" s="1"/>
      <c r="MVJ444" s="1"/>
      <c r="MVK444" s="1"/>
      <c r="MVL444" s="1"/>
      <c r="MVM444" s="1"/>
      <c r="MVN444" s="1"/>
      <c r="MVO444" s="1"/>
      <c r="MVP444" s="1"/>
      <c r="MVQ444" s="1"/>
      <c r="MVR444" s="1"/>
      <c r="MVS444" s="1"/>
      <c r="MVT444" s="1"/>
      <c r="MVU444" s="1"/>
      <c r="MVV444" s="1"/>
      <c r="MVW444" s="1"/>
      <c r="MVX444" s="1"/>
      <c r="MVY444" s="1"/>
      <c r="MVZ444" s="1"/>
      <c r="MWA444" s="1"/>
      <c r="MWB444" s="1"/>
      <c r="MWC444" s="1"/>
      <c r="MWD444" s="1"/>
      <c r="MWE444" s="1"/>
      <c r="MWF444" s="1"/>
      <c r="MWG444" s="1"/>
      <c r="MWH444" s="1"/>
      <c r="MWI444" s="1"/>
      <c r="MWJ444" s="1"/>
      <c r="MWK444" s="1"/>
      <c r="MWL444" s="1"/>
      <c r="MWM444" s="1"/>
      <c r="MWN444" s="1"/>
      <c r="MWO444" s="1"/>
      <c r="MWP444" s="1"/>
      <c r="MWQ444" s="1"/>
      <c r="MWR444" s="1"/>
      <c r="MWS444" s="1"/>
      <c r="MWT444" s="1"/>
      <c r="MWU444" s="1"/>
      <c r="MWV444" s="1"/>
      <c r="MWW444" s="1"/>
      <c r="MWX444" s="1"/>
      <c r="MWY444" s="1"/>
      <c r="MWZ444" s="1"/>
      <c r="MXA444" s="1"/>
      <c r="MXB444" s="1"/>
      <c r="MXC444" s="1"/>
      <c r="MXD444" s="1"/>
      <c r="MXE444" s="1"/>
      <c r="MXF444" s="1"/>
      <c r="MXG444" s="1"/>
      <c r="MXH444" s="1"/>
      <c r="MXI444" s="1"/>
      <c r="MXJ444" s="1"/>
      <c r="MXK444" s="1"/>
      <c r="MXL444" s="1"/>
      <c r="MXM444" s="1"/>
      <c r="MXN444" s="1"/>
      <c r="MXO444" s="1"/>
      <c r="MXP444" s="1"/>
      <c r="MXQ444" s="1"/>
      <c r="MXR444" s="1"/>
      <c r="MXS444" s="1"/>
      <c r="MXT444" s="1"/>
      <c r="MXU444" s="1"/>
      <c r="MXV444" s="1"/>
      <c r="MXW444" s="1"/>
      <c r="MXX444" s="1"/>
      <c r="MXY444" s="1"/>
      <c r="MXZ444" s="1"/>
      <c r="MYA444" s="1"/>
      <c r="MYB444" s="1"/>
      <c r="MYC444" s="1"/>
      <c r="MYD444" s="1"/>
      <c r="MYE444" s="1"/>
      <c r="MYF444" s="1"/>
      <c r="MYG444" s="1"/>
      <c r="MYH444" s="1"/>
      <c r="MYI444" s="1"/>
      <c r="MYJ444" s="1"/>
      <c r="MYK444" s="1"/>
      <c r="MYL444" s="1"/>
      <c r="MYM444" s="1"/>
      <c r="MYN444" s="1"/>
      <c r="MYO444" s="1"/>
      <c r="MYP444" s="1"/>
      <c r="MYQ444" s="1"/>
      <c r="MYR444" s="1"/>
      <c r="MYS444" s="1"/>
      <c r="MYT444" s="1"/>
      <c r="MYU444" s="1"/>
      <c r="MYV444" s="1"/>
      <c r="MYW444" s="1"/>
      <c r="MYX444" s="1"/>
      <c r="MYY444" s="1"/>
      <c r="MYZ444" s="1"/>
      <c r="MZA444" s="1"/>
      <c r="MZB444" s="1"/>
      <c r="MZC444" s="1"/>
      <c r="MZD444" s="1"/>
      <c r="MZE444" s="1"/>
      <c r="MZF444" s="1"/>
      <c r="MZG444" s="1"/>
      <c r="MZH444" s="1"/>
      <c r="MZI444" s="1"/>
      <c r="MZJ444" s="1"/>
      <c r="MZK444" s="1"/>
      <c r="MZL444" s="1"/>
      <c r="MZM444" s="1"/>
      <c r="MZN444" s="1"/>
      <c r="MZO444" s="1"/>
      <c r="MZP444" s="1"/>
      <c r="MZQ444" s="1"/>
      <c r="MZR444" s="1"/>
      <c r="MZS444" s="1"/>
      <c r="MZT444" s="1"/>
      <c r="MZU444" s="1"/>
      <c r="MZV444" s="1"/>
      <c r="MZW444" s="1"/>
      <c r="MZX444" s="1"/>
      <c r="MZY444" s="1"/>
      <c r="MZZ444" s="1"/>
      <c r="NAA444" s="1"/>
      <c r="NAB444" s="1"/>
      <c r="NAC444" s="1"/>
      <c r="NAD444" s="1"/>
      <c r="NAE444" s="1"/>
      <c r="NAF444" s="1"/>
      <c r="NAG444" s="1"/>
      <c r="NAH444" s="1"/>
      <c r="NAI444" s="1"/>
      <c r="NAJ444" s="1"/>
      <c r="NAK444" s="1"/>
      <c r="NAL444" s="1"/>
      <c r="NAM444" s="1"/>
      <c r="NAN444" s="1"/>
      <c r="NAO444" s="1"/>
      <c r="NAP444" s="1"/>
      <c r="NAQ444" s="1"/>
      <c r="NAR444" s="1"/>
      <c r="NAS444" s="1"/>
      <c r="NAT444" s="1"/>
      <c r="NAU444" s="1"/>
      <c r="NAV444" s="1"/>
      <c r="NAW444" s="1"/>
      <c r="NAX444" s="1"/>
      <c r="NAY444" s="1"/>
      <c r="NAZ444" s="1"/>
      <c r="NBA444" s="1"/>
      <c r="NBB444" s="1"/>
      <c r="NBC444" s="1"/>
      <c r="NBD444" s="1"/>
      <c r="NBE444" s="1"/>
      <c r="NBF444" s="1"/>
      <c r="NBG444" s="1"/>
      <c r="NBH444" s="1"/>
      <c r="NBI444" s="1"/>
      <c r="NBJ444" s="1"/>
      <c r="NBK444" s="1"/>
      <c r="NBL444" s="1"/>
      <c r="NBM444" s="1"/>
      <c r="NBN444" s="1"/>
      <c r="NBO444" s="1"/>
      <c r="NBP444" s="1"/>
      <c r="NBQ444" s="1"/>
      <c r="NBR444" s="1"/>
      <c r="NBS444" s="1"/>
      <c r="NBT444" s="1"/>
      <c r="NBU444" s="1"/>
      <c r="NBV444" s="1"/>
      <c r="NBW444" s="1"/>
      <c r="NBX444" s="1"/>
      <c r="NBY444" s="1"/>
      <c r="NBZ444" s="1"/>
      <c r="NCA444" s="1"/>
      <c r="NCB444" s="1"/>
      <c r="NCC444" s="1"/>
      <c r="NCD444" s="1"/>
      <c r="NCE444" s="1"/>
      <c r="NCF444" s="1"/>
      <c r="NCG444" s="1"/>
      <c r="NCH444" s="1"/>
      <c r="NCI444" s="1"/>
      <c r="NCJ444" s="1"/>
      <c r="NCK444" s="1"/>
      <c r="NCL444" s="1"/>
      <c r="NCM444" s="1"/>
      <c r="NCN444" s="1"/>
      <c r="NCO444" s="1"/>
      <c r="NCP444" s="1"/>
      <c r="NCQ444" s="1"/>
      <c r="NCR444" s="1"/>
      <c r="NCS444" s="1"/>
      <c r="NCT444" s="1"/>
      <c r="NCU444" s="1"/>
      <c r="NCV444" s="1"/>
      <c r="NCW444" s="1"/>
      <c r="NCX444" s="1"/>
      <c r="NCY444" s="1"/>
      <c r="NCZ444" s="1"/>
      <c r="NDA444" s="1"/>
      <c r="NDB444" s="1"/>
      <c r="NDC444" s="1"/>
      <c r="NDD444" s="1"/>
      <c r="NDE444" s="1"/>
      <c r="NDF444" s="1"/>
      <c r="NDG444" s="1"/>
      <c r="NDH444" s="1"/>
      <c r="NDI444" s="1"/>
      <c r="NDJ444" s="1"/>
      <c r="NDK444" s="1"/>
      <c r="NDL444" s="1"/>
      <c r="NDM444" s="1"/>
      <c r="NDN444" s="1"/>
      <c r="NDO444" s="1"/>
      <c r="NDP444" s="1"/>
      <c r="NDQ444" s="1"/>
      <c r="NDR444" s="1"/>
      <c r="NDS444" s="1"/>
      <c r="NDT444" s="1"/>
      <c r="NDU444" s="1"/>
      <c r="NDV444" s="1"/>
      <c r="NDW444" s="1"/>
      <c r="NDX444" s="1"/>
      <c r="NDY444" s="1"/>
      <c r="NDZ444" s="1"/>
      <c r="NEA444" s="1"/>
      <c r="NEB444" s="1"/>
      <c r="NEC444" s="1"/>
      <c r="NED444" s="1"/>
      <c r="NEE444" s="1"/>
      <c r="NEF444" s="1"/>
      <c r="NEG444" s="1"/>
      <c r="NEH444" s="1"/>
      <c r="NEI444" s="1"/>
      <c r="NEJ444" s="1"/>
      <c r="NEK444" s="1"/>
      <c r="NEL444" s="1"/>
      <c r="NEM444" s="1"/>
      <c r="NEN444" s="1"/>
      <c r="NEO444" s="1"/>
      <c r="NEP444" s="1"/>
      <c r="NEQ444" s="1"/>
      <c r="NER444" s="1"/>
      <c r="NES444" s="1"/>
      <c r="NET444" s="1"/>
      <c r="NEU444" s="1"/>
      <c r="NEV444" s="1"/>
      <c r="NEW444" s="1"/>
      <c r="NEX444" s="1"/>
      <c r="NEY444" s="1"/>
      <c r="NEZ444" s="1"/>
      <c r="NFA444" s="1"/>
      <c r="NFB444" s="1"/>
      <c r="NFC444" s="1"/>
      <c r="NFD444" s="1"/>
      <c r="NFE444" s="1"/>
      <c r="NFF444" s="1"/>
      <c r="NFG444" s="1"/>
      <c r="NFH444" s="1"/>
      <c r="NFI444" s="1"/>
      <c r="NFJ444" s="1"/>
      <c r="NFK444" s="1"/>
      <c r="NFL444" s="1"/>
      <c r="NFM444" s="1"/>
      <c r="NFN444" s="1"/>
      <c r="NFO444" s="1"/>
      <c r="NFP444" s="1"/>
      <c r="NFQ444" s="1"/>
      <c r="NFR444" s="1"/>
      <c r="NFS444" s="1"/>
      <c r="NFT444" s="1"/>
      <c r="NFU444" s="1"/>
      <c r="NFV444" s="1"/>
      <c r="NFW444" s="1"/>
      <c r="NFX444" s="1"/>
      <c r="NFY444" s="1"/>
      <c r="NFZ444" s="1"/>
      <c r="NGA444" s="1"/>
      <c r="NGB444" s="1"/>
      <c r="NGC444" s="1"/>
      <c r="NGD444" s="1"/>
      <c r="NGE444" s="1"/>
      <c r="NGF444" s="1"/>
      <c r="NGG444" s="1"/>
      <c r="NGH444" s="1"/>
      <c r="NGI444" s="1"/>
      <c r="NGJ444" s="1"/>
      <c r="NGK444" s="1"/>
      <c r="NGL444" s="1"/>
      <c r="NGM444" s="1"/>
      <c r="NGN444" s="1"/>
      <c r="NGO444" s="1"/>
      <c r="NGP444" s="1"/>
      <c r="NGQ444" s="1"/>
      <c r="NGR444" s="1"/>
      <c r="NGS444" s="1"/>
      <c r="NGT444" s="1"/>
      <c r="NGU444" s="1"/>
      <c r="NGV444" s="1"/>
      <c r="NGW444" s="1"/>
      <c r="NGX444" s="1"/>
      <c r="NGY444" s="1"/>
      <c r="NGZ444" s="1"/>
      <c r="NHA444" s="1"/>
      <c r="NHB444" s="1"/>
      <c r="NHC444" s="1"/>
      <c r="NHD444" s="1"/>
      <c r="NHE444" s="1"/>
      <c r="NHF444" s="1"/>
      <c r="NHG444" s="1"/>
      <c r="NHH444" s="1"/>
      <c r="NHI444" s="1"/>
      <c r="NHJ444" s="1"/>
      <c r="NHK444" s="1"/>
      <c r="NHL444" s="1"/>
      <c r="NHM444" s="1"/>
      <c r="NHN444" s="1"/>
      <c r="NHO444" s="1"/>
      <c r="NHP444" s="1"/>
      <c r="NHQ444" s="1"/>
      <c r="NHR444" s="1"/>
      <c r="NHS444" s="1"/>
      <c r="NHT444" s="1"/>
      <c r="NHU444" s="1"/>
      <c r="NHV444" s="1"/>
      <c r="NHW444" s="1"/>
      <c r="NHX444" s="1"/>
      <c r="NHY444" s="1"/>
      <c r="NHZ444" s="1"/>
      <c r="NIA444" s="1"/>
      <c r="NIB444" s="1"/>
      <c r="NIC444" s="1"/>
      <c r="NID444" s="1"/>
      <c r="NIE444" s="1"/>
      <c r="NIF444" s="1"/>
      <c r="NIG444" s="1"/>
      <c r="NIH444" s="1"/>
      <c r="NII444" s="1"/>
      <c r="NIJ444" s="1"/>
      <c r="NIK444" s="1"/>
      <c r="NIL444" s="1"/>
      <c r="NIM444" s="1"/>
      <c r="NIN444" s="1"/>
      <c r="NIO444" s="1"/>
      <c r="NIP444" s="1"/>
      <c r="NIQ444" s="1"/>
      <c r="NIR444" s="1"/>
      <c r="NIS444" s="1"/>
      <c r="NIT444" s="1"/>
      <c r="NIU444" s="1"/>
      <c r="NIV444" s="1"/>
      <c r="NIW444" s="1"/>
      <c r="NIX444" s="1"/>
      <c r="NIY444" s="1"/>
      <c r="NIZ444" s="1"/>
      <c r="NJA444" s="1"/>
      <c r="NJB444" s="1"/>
      <c r="NJC444" s="1"/>
      <c r="NJD444" s="1"/>
      <c r="NJE444" s="1"/>
      <c r="NJF444" s="1"/>
      <c r="NJG444" s="1"/>
      <c r="NJH444" s="1"/>
      <c r="NJI444" s="1"/>
      <c r="NJJ444" s="1"/>
      <c r="NJK444" s="1"/>
      <c r="NJL444" s="1"/>
      <c r="NJM444" s="1"/>
      <c r="NJN444" s="1"/>
      <c r="NJO444" s="1"/>
      <c r="NJP444" s="1"/>
      <c r="NJQ444" s="1"/>
      <c r="NJR444" s="1"/>
      <c r="NJS444" s="1"/>
      <c r="NJT444" s="1"/>
      <c r="NJU444" s="1"/>
      <c r="NJV444" s="1"/>
      <c r="NJW444" s="1"/>
      <c r="NJX444" s="1"/>
      <c r="NJY444" s="1"/>
      <c r="NJZ444" s="1"/>
      <c r="NKA444" s="1"/>
      <c r="NKB444" s="1"/>
      <c r="NKC444" s="1"/>
      <c r="NKD444" s="1"/>
      <c r="NKE444" s="1"/>
      <c r="NKF444" s="1"/>
      <c r="NKG444" s="1"/>
      <c r="NKH444" s="1"/>
      <c r="NKI444" s="1"/>
      <c r="NKJ444" s="1"/>
      <c r="NKK444" s="1"/>
      <c r="NKL444" s="1"/>
      <c r="NKM444" s="1"/>
      <c r="NKN444" s="1"/>
      <c r="NKO444" s="1"/>
      <c r="NKP444" s="1"/>
      <c r="NKQ444" s="1"/>
      <c r="NKR444" s="1"/>
      <c r="NKS444" s="1"/>
      <c r="NKT444" s="1"/>
      <c r="NKU444" s="1"/>
      <c r="NKV444" s="1"/>
      <c r="NKW444" s="1"/>
      <c r="NKX444" s="1"/>
      <c r="NKY444" s="1"/>
      <c r="NKZ444" s="1"/>
      <c r="NLA444" s="1"/>
      <c r="NLB444" s="1"/>
      <c r="NLC444" s="1"/>
      <c r="NLD444" s="1"/>
      <c r="NLE444" s="1"/>
      <c r="NLF444" s="1"/>
      <c r="NLG444" s="1"/>
      <c r="NLH444" s="1"/>
      <c r="NLI444" s="1"/>
      <c r="NLJ444" s="1"/>
      <c r="NLK444" s="1"/>
      <c r="NLL444" s="1"/>
      <c r="NLM444" s="1"/>
      <c r="NLN444" s="1"/>
      <c r="NLO444" s="1"/>
      <c r="NLP444" s="1"/>
      <c r="NLQ444" s="1"/>
      <c r="NLR444" s="1"/>
      <c r="NLS444" s="1"/>
      <c r="NLT444" s="1"/>
      <c r="NLU444" s="1"/>
      <c r="NLV444" s="1"/>
      <c r="NLW444" s="1"/>
      <c r="NLX444" s="1"/>
      <c r="NLY444" s="1"/>
      <c r="NLZ444" s="1"/>
      <c r="NMA444" s="1"/>
      <c r="NMB444" s="1"/>
      <c r="NMC444" s="1"/>
      <c r="NMD444" s="1"/>
      <c r="NME444" s="1"/>
      <c r="NMF444" s="1"/>
      <c r="NMG444" s="1"/>
      <c r="NMH444" s="1"/>
      <c r="NMI444" s="1"/>
      <c r="NMJ444" s="1"/>
      <c r="NMK444" s="1"/>
      <c r="NML444" s="1"/>
      <c r="NMM444" s="1"/>
      <c r="NMN444" s="1"/>
      <c r="NMO444" s="1"/>
      <c r="NMP444" s="1"/>
      <c r="NMQ444" s="1"/>
      <c r="NMR444" s="1"/>
      <c r="NMS444" s="1"/>
      <c r="NMT444" s="1"/>
      <c r="NMU444" s="1"/>
      <c r="NMV444" s="1"/>
      <c r="NMW444" s="1"/>
      <c r="NMX444" s="1"/>
      <c r="NMY444" s="1"/>
      <c r="NMZ444" s="1"/>
      <c r="NNA444" s="1"/>
      <c r="NNB444" s="1"/>
      <c r="NNC444" s="1"/>
      <c r="NND444" s="1"/>
      <c r="NNE444" s="1"/>
      <c r="NNF444" s="1"/>
      <c r="NNG444" s="1"/>
      <c r="NNH444" s="1"/>
      <c r="NNI444" s="1"/>
      <c r="NNJ444" s="1"/>
      <c r="NNK444" s="1"/>
      <c r="NNL444" s="1"/>
      <c r="NNM444" s="1"/>
      <c r="NNN444" s="1"/>
      <c r="NNO444" s="1"/>
      <c r="NNP444" s="1"/>
      <c r="NNQ444" s="1"/>
      <c r="NNR444" s="1"/>
      <c r="NNS444" s="1"/>
      <c r="NNT444" s="1"/>
      <c r="NNU444" s="1"/>
      <c r="NNV444" s="1"/>
      <c r="NNW444" s="1"/>
      <c r="NNX444" s="1"/>
      <c r="NNY444" s="1"/>
      <c r="NNZ444" s="1"/>
      <c r="NOA444" s="1"/>
      <c r="NOB444" s="1"/>
      <c r="NOC444" s="1"/>
      <c r="NOD444" s="1"/>
      <c r="NOE444" s="1"/>
      <c r="NOF444" s="1"/>
      <c r="NOG444" s="1"/>
      <c r="NOH444" s="1"/>
      <c r="NOI444" s="1"/>
      <c r="NOJ444" s="1"/>
      <c r="NOK444" s="1"/>
      <c r="NOL444" s="1"/>
      <c r="NOM444" s="1"/>
      <c r="NON444" s="1"/>
      <c r="NOO444" s="1"/>
      <c r="NOP444" s="1"/>
      <c r="NOQ444" s="1"/>
      <c r="NOR444" s="1"/>
      <c r="NOS444" s="1"/>
      <c r="NOT444" s="1"/>
      <c r="NOU444" s="1"/>
      <c r="NOV444" s="1"/>
      <c r="NOW444" s="1"/>
      <c r="NOX444" s="1"/>
      <c r="NOY444" s="1"/>
      <c r="NOZ444" s="1"/>
      <c r="NPA444" s="1"/>
      <c r="NPB444" s="1"/>
      <c r="NPC444" s="1"/>
      <c r="NPD444" s="1"/>
      <c r="NPE444" s="1"/>
      <c r="NPF444" s="1"/>
      <c r="NPG444" s="1"/>
      <c r="NPH444" s="1"/>
      <c r="NPI444" s="1"/>
      <c r="NPJ444" s="1"/>
      <c r="NPK444" s="1"/>
      <c r="NPL444" s="1"/>
      <c r="NPM444" s="1"/>
      <c r="NPN444" s="1"/>
      <c r="NPO444" s="1"/>
      <c r="NPP444" s="1"/>
      <c r="NPQ444" s="1"/>
      <c r="NPR444" s="1"/>
      <c r="NPS444" s="1"/>
      <c r="NPT444" s="1"/>
      <c r="NPU444" s="1"/>
      <c r="NPV444" s="1"/>
      <c r="NPW444" s="1"/>
      <c r="NPX444" s="1"/>
      <c r="NPY444" s="1"/>
      <c r="NPZ444" s="1"/>
      <c r="NQA444" s="1"/>
      <c r="NQB444" s="1"/>
      <c r="NQC444" s="1"/>
      <c r="NQD444" s="1"/>
      <c r="NQE444" s="1"/>
      <c r="NQF444" s="1"/>
      <c r="NQG444" s="1"/>
      <c r="NQH444" s="1"/>
      <c r="NQI444" s="1"/>
      <c r="NQJ444" s="1"/>
      <c r="NQK444" s="1"/>
      <c r="NQL444" s="1"/>
      <c r="NQM444" s="1"/>
      <c r="NQN444" s="1"/>
      <c r="NQO444" s="1"/>
      <c r="NQP444" s="1"/>
      <c r="NQQ444" s="1"/>
      <c r="NQR444" s="1"/>
      <c r="NQS444" s="1"/>
      <c r="NQT444" s="1"/>
      <c r="NQU444" s="1"/>
      <c r="NQV444" s="1"/>
      <c r="NQW444" s="1"/>
      <c r="NQX444" s="1"/>
      <c r="NQY444" s="1"/>
      <c r="NQZ444" s="1"/>
      <c r="NRA444" s="1"/>
      <c r="NRB444" s="1"/>
      <c r="NRC444" s="1"/>
      <c r="NRD444" s="1"/>
      <c r="NRE444" s="1"/>
      <c r="NRF444" s="1"/>
      <c r="NRG444" s="1"/>
      <c r="NRH444" s="1"/>
      <c r="NRI444" s="1"/>
      <c r="NRJ444" s="1"/>
      <c r="NRK444" s="1"/>
      <c r="NRL444" s="1"/>
      <c r="NRM444" s="1"/>
      <c r="NRN444" s="1"/>
      <c r="NRO444" s="1"/>
      <c r="NRP444" s="1"/>
      <c r="NRQ444" s="1"/>
      <c r="NRR444" s="1"/>
      <c r="NRS444" s="1"/>
      <c r="NRT444" s="1"/>
      <c r="NRU444" s="1"/>
      <c r="NRV444" s="1"/>
      <c r="NRW444" s="1"/>
      <c r="NRX444" s="1"/>
      <c r="NRY444" s="1"/>
      <c r="NRZ444" s="1"/>
      <c r="NSA444" s="1"/>
      <c r="NSB444" s="1"/>
      <c r="NSC444" s="1"/>
      <c r="NSD444" s="1"/>
      <c r="NSE444" s="1"/>
      <c r="NSF444" s="1"/>
      <c r="NSG444" s="1"/>
      <c r="NSH444" s="1"/>
      <c r="NSI444" s="1"/>
      <c r="NSJ444" s="1"/>
      <c r="NSK444" s="1"/>
      <c r="NSL444" s="1"/>
      <c r="NSM444" s="1"/>
      <c r="NSN444" s="1"/>
      <c r="NSO444" s="1"/>
      <c r="NSP444" s="1"/>
      <c r="NSQ444" s="1"/>
      <c r="NSR444" s="1"/>
      <c r="NSS444" s="1"/>
      <c r="NST444" s="1"/>
      <c r="NSU444" s="1"/>
      <c r="NSV444" s="1"/>
      <c r="NSW444" s="1"/>
      <c r="NSX444" s="1"/>
      <c r="NSY444" s="1"/>
      <c r="NSZ444" s="1"/>
      <c r="NTA444" s="1"/>
      <c r="NTB444" s="1"/>
      <c r="NTC444" s="1"/>
      <c r="NTD444" s="1"/>
      <c r="NTE444" s="1"/>
      <c r="NTF444" s="1"/>
      <c r="NTG444" s="1"/>
      <c r="NTH444" s="1"/>
      <c r="NTI444" s="1"/>
      <c r="NTJ444" s="1"/>
      <c r="NTK444" s="1"/>
      <c r="NTL444" s="1"/>
      <c r="NTM444" s="1"/>
      <c r="NTN444" s="1"/>
      <c r="NTO444" s="1"/>
      <c r="NTP444" s="1"/>
      <c r="NTQ444" s="1"/>
      <c r="NTR444" s="1"/>
      <c r="NTS444" s="1"/>
      <c r="NTT444" s="1"/>
      <c r="NTU444" s="1"/>
      <c r="NTV444" s="1"/>
      <c r="NTW444" s="1"/>
      <c r="NTX444" s="1"/>
      <c r="NTY444" s="1"/>
      <c r="NTZ444" s="1"/>
      <c r="NUA444" s="1"/>
      <c r="NUB444" s="1"/>
      <c r="NUC444" s="1"/>
      <c r="NUD444" s="1"/>
      <c r="NUE444" s="1"/>
      <c r="NUF444" s="1"/>
      <c r="NUG444" s="1"/>
      <c r="NUH444" s="1"/>
      <c r="NUI444" s="1"/>
      <c r="NUJ444" s="1"/>
      <c r="NUK444" s="1"/>
      <c r="NUL444" s="1"/>
      <c r="NUM444" s="1"/>
      <c r="NUN444" s="1"/>
      <c r="NUO444" s="1"/>
      <c r="NUP444" s="1"/>
      <c r="NUQ444" s="1"/>
      <c r="NUR444" s="1"/>
      <c r="NUS444" s="1"/>
      <c r="NUT444" s="1"/>
      <c r="NUU444" s="1"/>
      <c r="NUV444" s="1"/>
      <c r="NUW444" s="1"/>
      <c r="NUX444" s="1"/>
      <c r="NUY444" s="1"/>
      <c r="NUZ444" s="1"/>
      <c r="NVA444" s="1"/>
      <c r="NVB444" s="1"/>
      <c r="NVC444" s="1"/>
      <c r="NVD444" s="1"/>
      <c r="NVE444" s="1"/>
      <c r="NVF444" s="1"/>
      <c r="NVG444" s="1"/>
      <c r="NVH444" s="1"/>
      <c r="NVI444" s="1"/>
      <c r="NVJ444" s="1"/>
      <c r="NVK444" s="1"/>
      <c r="NVL444" s="1"/>
      <c r="NVM444" s="1"/>
      <c r="NVN444" s="1"/>
      <c r="NVO444" s="1"/>
      <c r="NVP444" s="1"/>
      <c r="NVQ444" s="1"/>
      <c r="NVR444" s="1"/>
      <c r="NVS444" s="1"/>
      <c r="NVT444" s="1"/>
      <c r="NVU444" s="1"/>
      <c r="NVV444" s="1"/>
      <c r="NVW444" s="1"/>
      <c r="NVX444" s="1"/>
      <c r="NVY444" s="1"/>
      <c r="NVZ444" s="1"/>
      <c r="NWA444" s="1"/>
      <c r="NWB444" s="1"/>
      <c r="NWC444" s="1"/>
      <c r="NWD444" s="1"/>
      <c r="NWE444" s="1"/>
      <c r="NWF444" s="1"/>
      <c r="NWG444" s="1"/>
      <c r="NWH444" s="1"/>
      <c r="NWI444" s="1"/>
      <c r="NWJ444" s="1"/>
      <c r="NWK444" s="1"/>
      <c r="NWL444" s="1"/>
      <c r="NWM444" s="1"/>
      <c r="NWN444" s="1"/>
      <c r="NWO444" s="1"/>
      <c r="NWP444" s="1"/>
      <c r="NWQ444" s="1"/>
      <c r="NWR444" s="1"/>
      <c r="NWS444" s="1"/>
      <c r="NWT444" s="1"/>
      <c r="NWU444" s="1"/>
      <c r="NWV444" s="1"/>
      <c r="NWW444" s="1"/>
      <c r="NWX444" s="1"/>
      <c r="NWY444" s="1"/>
      <c r="NWZ444" s="1"/>
      <c r="NXA444" s="1"/>
      <c r="NXB444" s="1"/>
      <c r="NXC444" s="1"/>
      <c r="NXD444" s="1"/>
      <c r="NXE444" s="1"/>
      <c r="NXF444" s="1"/>
      <c r="NXG444" s="1"/>
      <c r="NXH444" s="1"/>
      <c r="NXI444" s="1"/>
      <c r="NXJ444" s="1"/>
      <c r="NXK444" s="1"/>
      <c r="NXL444" s="1"/>
      <c r="NXM444" s="1"/>
      <c r="NXN444" s="1"/>
      <c r="NXO444" s="1"/>
      <c r="NXP444" s="1"/>
      <c r="NXQ444" s="1"/>
      <c r="NXR444" s="1"/>
      <c r="NXS444" s="1"/>
      <c r="NXT444" s="1"/>
      <c r="NXU444" s="1"/>
      <c r="NXV444" s="1"/>
      <c r="NXW444" s="1"/>
      <c r="NXX444" s="1"/>
      <c r="NXY444" s="1"/>
      <c r="NXZ444" s="1"/>
      <c r="NYA444" s="1"/>
      <c r="NYB444" s="1"/>
      <c r="NYC444" s="1"/>
      <c r="NYD444" s="1"/>
      <c r="NYE444" s="1"/>
      <c r="NYF444" s="1"/>
      <c r="NYG444" s="1"/>
      <c r="NYH444" s="1"/>
      <c r="NYI444" s="1"/>
      <c r="NYJ444" s="1"/>
      <c r="NYK444" s="1"/>
      <c r="NYL444" s="1"/>
      <c r="NYM444" s="1"/>
      <c r="NYN444" s="1"/>
      <c r="NYO444" s="1"/>
      <c r="NYP444" s="1"/>
      <c r="NYQ444" s="1"/>
      <c r="NYR444" s="1"/>
      <c r="NYS444" s="1"/>
      <c r="NYT444" s="1"/>
      <c r="NYU444" s="1"/>
      <c r="NYV444" s="1"/>
      <c r="NYW444" s="1"/>
      <c r="NYX444" s="1"/>
      <c r="NYY444" s="1"/>
      <c r="NYZ444" s="1"/>
      <c r="NZA444" s="1"/>
      <c r="NZB444" s="1"/>
      <c r="NZC444" s="1"/>
      <c r="NZD444" s="1"/>
      <c r="NZE444" s="1"/>
      <c r="NZF444" s="1"/>
      <c r="NZG444" s="1"/>
      <c r="NZH444" s="1"/>
      <c r="NZI444" s="1"/>
      <c r="NZJ444" s="1"/>
      <c r="NZK444" s="1"/>
      <c r="NZL444" s="1"/>
      <c r="NZM444" s="1"/>
      <c r="NZN444" s="1"/>
      <c r="NZO444" s="1"/>
      <c r="NZP444" s="1"/>
      <c r="NZQ444" s="1"/>
      <c r="NZR444" s="1"/>
      <c r="NZS444" s="1"/>
      <c r="NZT444" s="1"/>
      <c r="NZU444" s="1"/>
      <c r="NZV444" s="1"/>
      <c r="NZW444" s="1"/>
      <c r="NZX444" s="1"/>
      <c r="NZY444" s="1"/>
      <c r="NZZ444" s="1"/>
      <c r="OAA444" s="1"/>
      <c r="OAB444" s="1"/>
      <c r="OAC444" s="1"/>
      <c r="OAD444" s="1"/>
      <c r="OAE444" s="1"/>
      <c r="OAF444" s="1"/>
      <c r="OAG444" s="1"/>
      <c r="OAH444" s="1"/>
      <c r="OAI444" s="1"/>
      <c r="OAJ444" s="1"/>
      <c r="OAK444" s="1"/>
      <c r="OAL444" s="1"/>
      <c r="OAM444" s="1"/>
      <c r="OAN444" s="1"/>
      <c r="OAO444" s="1"/>
      <c r="OAP444" s="1"/>
      <c r="OAQ444" s="1"/>
      <c r="OAR444" s="1"/>
      <c r="OAS444" s="1"/>
      <c r="OAT444" s="1"/>
      <c r="OAU444" s="1"/>
      <c r="OAV444" s="1"/>
      <c r="OAW444" s="1"/>
      <c r="OAX444" s="1"/>
      <c r="OAY444" s="1"/>
      <c r="OAZ444" s="1"/>
      <c r="OBA444" s="1"/>
      <c r="OBB444" s="1"/>
      <c r="OBC444" s="1"/>
      <c r="OBD444" s="1"/>
      <c r="OBE444" s="1"/>
      <c r="OBF444" s="1"/>
      <c r="OBG444" s="1"/>
      <c r="OBH444" s="1"/>
      <c r="OBI444" s="1"/>
      <c r="OBJ444" s="1"/>
      <c r="OBK444" s="1"/>
      <c r="OBL444" s="1"/>
      <c r="OBM444" s="1"/>
      <c r="OBN444" s="1"/>
      <c r="OBO444" s="1"/>
      <c r="OBP444" s="1"/>
      <c r="OBQ444" s="1"/>
      <c r="OBR444" s="1"/>
      <c r="OBS444" s="1"/>
      <c r="OBT444" s="1"/>
      <c r="OBU444" s="1"/>
      <c r="OBV444" s="1"/>
      <c r="OBW444" s="1"/>
      <c r="OBX444" s="1"/>
      <c r="OBY444" s="1"/>
      <c r="OBZ444" s="1"/>
      <c r="OCA444" s="1"/>
      <c r="OCB444" s="1"/>
      <c r="OCC444" s="1"/>
      <c r="OCD444" s="1"/>
      <c r="OCE444" s="1"/>
      <c r="OCF444" s="1"/>
      <c r="OCG444" s="1"/>
      <c r="OCH444" s="1"/>
      <c r="OCI444" s="1"/>
      <c r="OCJ444" s="1"/>
      <c r="OCK444" s="1"/>
      <c r="OCL444" s="1"/>
      <c r="OCM444" s="1"/>
      <c r="OCN444" s="1"/>
      <c r="OCO444" s="1"/>
      <c r="OCP444" s="1"/>
      <c r="OCQ444" s="1"/>
      <c r="OCR444" s="1"/>
      <c r="OCS444" s="1"/>
      <c r="OCT444" s="1"/>
      <c r="OCU444" s="1"/>
      <c r="OCV444" s="1"/>
      <c r="OCW444" s="1"/>
      <c r="OCX444" s="1"/>
      <c r="OCY444" s="1"/>
      <c r="OCZ444" s="1"/>
      <c r="ODA444" s="1"/>
      <c r="ODB444" s="1"/>
      <c r="ODC444" s="1"/>
      <c r="ODD444" s="1"/>
      <c r="ODE444" s="1"/>
      <c r="ODF444" s="1"/>
      <c r="ODG444" s="1"/>
      <c r="ODH444" s="1"/>
      <c r="ODI444" s="1"/>
      <c r="ODJ444" s="1"/>
      <c r="ODK444" s="1"/>
      <c r="ODL444" s="1"/>
      <c r="ODM444" s="1"/>
      <c r="ODN444" s="1"/>
      <c r="ODO444" s="1"/>
      <c r="ODP444" s="1"/>
      <c r="ODQ444" s="1"/>
      <c r="ODR444" s="1"/>
      <c r="ODS444" s="1"/>
      <c r="ODT444" s="1"/>
      <c r="ODU444" s="1"/>
      <c r="ODV444" s="1"/>
      <c r="ODW444" s="1"/>
      <c r="ODX444" s="1"/>
      <c r="ODY444" s="1"/>
      <c r="ODZ444" s="1"/>
      <c r="OEA444" s="1"/>
      <c r="OEB444" s="1"/>
      <c r="OEC444" s="1"/>
      <c r="OED444" s="1"/>
      <c r="OEE444" s="1"/>
      <c r="OEF444" s="1"/>
      <c r="OEG444" s="1"/>
      <c r="OEH444" s="1"/>
      <c r="OEI444" s="1"/>
      <c r="OEJ444" s="1"/>
      <c r="OEK444" s="1"/>
      <c r="OEL444" s="1"/>
      <c r="OEM444" s="1"/>
      <c r="OEN444" s="1"/>
      <c r="OEO444" s="1"/>
      <c r="OEP444" s="1"/>
      <c r="OEQ444" s="1"/>
      <c r="OER444" s="1"/>
      <c r="OES444" s="1"/>
      <c r="OET444" s="1"/>
      <c r="OEU444" s="1"/>
      <c r="OEV444" s="1"/>
      <c r="OEW444" s="1"/>
      <c r="OEX444" s="1"/>
      <c r="OEY444" s="1"/>
      <c r="OEZ444" s="1"/>
      <c r="OFA444" s="1"/>
      <c r="OFB444" s="1"/>
      <c r="OFC444" s="1"/>
      <c r="OFD444" s="1"/>
      <c r="OFE444" s="1"/>
      <c r="OFF444" s="1"/>
      <c r="OFG444" s="1"/>
      <c r="OFH444" s="1"/>
      <c r="OFI444" s="1"/>
      <c r="OFJ444" s="1"/>
      <c r="OFK444" s="1"/>
      <c r="OFL444" s="1"/>
      <c r="OFM444" s="1"/>
      <c r="OFN444" s="1"/>
      <c r="OFO444" s="1"/>
      <c r="OFP444" s="1"/>
      <c r="OFQ444" s="1"/>
      <c r="OFR444" s="1"/>
      <c r="OFS444" s="1"/>
      <c r="OFT444" s="1"/>
      <c r="OFU444" s="1"/>
      <c r="OFV444" s="1"/>
      <c r="OFW444" s="1"/>
      <c r="OFX444" s="1"/>
      <c r="OFY444" s="1"/>
      <c r="OFZ444" s="1"/>
      <c r="OGA444" s="1"/>
      <c r="OGB444" s="1"/>
      <c r="OGC444" s="1"/>
      <c r="OGD444" s="1"/>
      <c r="OGE444" s="1"/>
      <c r="OGF444" s="1"/>
      <c r="OGG444" s="1"/>
      <c r="OGH444" s="1"/>
      <c r="OGI444" s="1"/>
      <c r="OGJ444" s="1"/>
      <c r="OGK444" s="1"/>
      <c r="OGL444" s="1"/>
      <c r="OGM444" s="1"/>
      <c r="OGN444" s="1"/>
      <c r="OGO444" s="1"/>
      <c r="OGP444" s="1"/>
      <c r="OGQ444" s="1"/>
      <c r="OGR444" s="1"/>
      <c r="OGS444" s="1"/>
      <c r="OGT444" s="1"/>
      <c r="OGU444" s="1"/>
      <c r="OGV444" s="1"/>
      <c r="OGW444" s="1"/>
      <c r="OGX444" s="1"/>
      <c r="OGY444" s="1"/>
      <c r="OGZ444" s="1"/>
      <c r="OHA444" s="1"/>
      <c r="OHB444" s="1"/>
      <c r="OHC444" s="1"/>
      <c r="OHD444" s="1"/>
      <c r="OHE444" s="1"/>
      <c r="OHF444" s="1"/>
      <c r="OHG444" s="1"/>
      <c r="OHH444" s="1"/>
      <c r="OHI444" s="1"/>
      <c r="OHJ444" s="1"/>
      <c r="OHK444" s="1"/>
      <c r="OHL444" s="1"/>
      <c r="OHM444" s="1"/>
      <c r="OHN444" s="1"/>
      <c r="OHO444" s="1"/>
      <c r="OHP444" s="1"/>
      <c r="OHQ444" s="1"/>
      <c r="OHR444" s="1"/>
      <c r="OHS444" s="1"/>
      <c r="OHT444" s="1"/>
      <c r="OHU444" s="1"/>
      <c r="OHV444" s="1"/>
      <c r="OHW444" s="1"/>
      <c r="OHX444" s="1"/>
      <c r="OHY444" s="1"/>
      <c r="OHZ444" s="1"/>
      <c r="OIA444" s="1"/>
      <c r="OIB444" s="1"/>
      <c r="OIC444" s="1"/>
      <c r="OID444" s="1"/>
      <c r="OIE444" s="1"/>
      <c r="OIF444" s="1"/>
      <c r="OIG444" s="1"/>
      <c r="OIH444" s="1"/>
      <c r="OII444" s="1"/>
      <c r="OIJ444" s="1"/>
      <c r="OIK444" s="1"/>
      <c r="OIL444" s="1"/>
      <c r="OIM444" s="1"/>
      <c r="OIN444" s="1"/>
      <c r="OIO444" s="1"/>
      <c r="OIP444" s="1"/>
      <c r="OIQ444" s="1"/>
      <c r="OIR444" s="1"/>
      <c r="OIS444" s="1"/>
      <c r="OIT444" s="1"/>
      <c r="OIU444" s="1"/>
      <c r="OIV444" s="1"/>
      <c r="OIW444" s="1"/>
      <c r="OIX444" s="1"/>
      <c r="OIY444" s="1"/>
      <c r="OIZ444" s="1"/>
      <c r="OJA444" s="1"/>
      <c r="OJB444" s="1"/>
      <c r="OJC444" s="1"/>
      <c r="OJD444" s="1"/>
      <c r="OJE444" s="1"/>
      <c r="OJF444" s="1"/>
      <c r="OJG444" s="1"/>
      <c r="OJH444" s="1"/>
      <c r="OJI444" s="1"/>
      <c r="OJJ444" s="1"/>
      <c r="OJK444" s="1"/>
      <c r="OJL444" s="1"/>
      <c r="OJM444" s="1"/>
      <c r="OJN444" s="1"/>
      <c r="OJO444" s="1"/>
      <c r="OJP444" s="1"/>
      <c r="OJQ444" s="1"/>
      <c r="OJR444" s="1"/>
      <c r="OJS444" s="1"/>
      <c r="OJT444" s="1"/>
      <c r="OJU444" s="1"/>
      <c r="OJV444" s="1"/>
      <c r="OJW444" s="1"/>
      <c r="OJX444" s="1"/>
      <c r="OJY444" s="1"/>
      <c r="OJZ444" s="1"/>
      <c r="OKA444" s="1"/>
      <c r="OKB444" s="1"/>
      <c r="OKC444" s="1"/>
      <c r="OKD444" s="1"/>
      <c r="OKE444" s="1"/>
      <c r="OKF444" s="1"/>
      <c r="OKG444" s="1"/>
      <c r="OKH444" s="1"/>
      <c r="OKI444" s="1"/>
      <c r="OKJ444" s="1"/>
      <c r="OKK444" s="1"/>
      <c r="OKL444" s="1"/>
      <c r="OKM444" s="1"/>
      <c r="OKN444" s="1"/>
      <c r="OKO444" s="1"/>
      <c r="OKP444" s="1"/>
      <c r="OKQ444" s="1"/>
      <c r="OKR444" s="1"/>
      <c r="OKS444" s="1"/>
      <c r="OKT444" s="1"/>
      <c r="OKU444" s="1"/>
      <c r="OKV444" s="1"/>
      <c r="OKW444" s="1"/>
      <c r="OKX444" s="1"/>
      <c r="OKY444" s="1"/>
      <c r="OKZ444" s="1"/>
      <c r="OLA444" s="1"/>
      <c r="OLB444" s="1"/>
      <c r="OLC444" s="1"/>
      <c r="OLD444" s="1"/>
      <c r="OLE444" s="1"/>
      <c r="OLF444" s="1"/>
      <c r="OLG444" s="1"/>
      <c r="OLH444" s="1"/>
      <c r="OLI444" s="1"/>
      <c r="OLJ444" s="1"/>
      <c r="OLK444" s="1"/>
      <c r="OLL444" s="1"/>
      <c r="OLM444" s="1"/>
      <c r="OLN444" s="1"/>
      <c r="OLO444" s="1"/>
      <c r="OLP444" s="1"/>
      <c r="OLQ444" s="1"/>
      <c r="OLR444" s="1"/>
      <c r="OLS444" s="1"/>
      <c r="OLT444" s="1"/>
      <c r="OLU444" s="1"/>
      <c r="OLV444" s="1"/>
      <c r="OLW444" s="1"/>
      <c r="OLX444" s="1"/>
      <c r="OLY444" s="1"/>
      <c r="OLZ444" s="1"/>
      <c r="OMA444" s="1"/>
      <c r="OMB444" s="1"/>
      <c r="OMC444" s="1"/>
      <c r="OMD444" s="1"/>
      <c r="OME444" s="1"/>
      <c r="OMF444" s="1"/>
      <c r="OMG444" s="1"/>
      <c r="OMH444" s="1"/>
      <c r="OMI444" s="1"/>
      <c r="OMJ444" s="1"/>
      <c r="OMK444" s="1"/>
      <c r="OML444" s="1"/>
      <c r="OMM444" s="1"/>
      <c r="OMN444" s="1"/>
      <c r="OMO444" s="1"/>
      <c r="OMP444" s="1"/>
      <c r="OMQ444" s="1"/>
      <c r="OMR444" s="1"/>
      <c r="OMS444" s="1"/>
      <c r="OMT444" s="1"/>
      <c r="OMU444" s="1"/>
      <c r="OMV444" s="1"/>
      <c r="OMW444" s="1"/>
      <c r="OMX444" s="1"/>
      <c r="OMY444" s="1"/>
      <c r="OMZ444" s="1"/>
      <c r="ONA444" s="1"/>
      <c r="ONB444" s="1"/>
      <c r="ONC444" s="1"/>
      <c r="OND444" s="1"/>
      <c r="ONE444" s="1"/>
      <c r="ONF444" s="1"/>
      <c r="ONG444" s="1"/>
      <c r="ONH444" s="1"/>
      <c r="ONI444" s="1"/>
      <c r="ONJ444" s="1"/>
      <c r="ONK444" s="1"/>
      <c r="ONL444" s="1"/>
      <c r="ONM444" s="1"/>
      <c r="ONN444" s="1"/>
      <c r="ONO444" s="1"/>
      <c r="ONP444" s="1"/>
      <c r="ONQ444" s="1"/>
      <c r="ONR444" s="1"/>
      <c r="ONS444" s="1"/>
      <c r="ONT444" s="1"/>
      <c r="ONU444" s="1"/>
      <c r="ONV444" s="1"/>
      <c r="ONW444" s="1"/>
      <c r="ONX444" s="1"/>
      <c r="ONY444" s="1"/>
      <c r="ONZ444" s="1"/>
      <c r="OOA444" s="1"/>
      <c r="OOB444" s="1"/>
      <c r="OOC444" s="1"/>
      <c r="OOD444" s="1"/>
      <c r="OOE444" s="1"/>
      <c r="OOF444" s="1"/>
      <c r="OOG444" s="1"/>
      <c r="OOH444" s="1"/>
      <c r="OOI444" s="1"/>
      <c r="OOJ444" s="1"/>
      <c r="OOK444" s="1"/>
      <c r="OOL444" s="1"/>
      <c r="OOM444" s="1"/>
      <c r="OON444" s="1"/>
      <c r="OOO444" s="1"/>
      <c r="OOP444" s="1"/>
      <c r="OOQ444" s="1"/>
      <c r="OOR444" s="1"/>
      <c r="OOS444" s="1"/>
      <c r="OOT444" s="1"/>
      <c r="OOU444" s="1"/>
      <c r="OOV444" s="1"/>
      <c r="OOW444" s="1"/>
      <c r="OOX444" s="1"/>
      <c r="OOY444" s="1"/>
      <c r="OOZ444" s="1"/>
      <c r="OPA444" s="1"/>
      <c r="OPB444" s="1"/>
      <c r="OPC444" s="1"/>
      <c r="OPD444" s="1"/>
      <c r="OPE444" s="1"/>
      <c r="OPF444" s="1"/>
      <c r="OPG444" s="1"/>
      <c r="OPH444" s="1"/>
      <c r="OPI444" s="1"/>
      <c r="OPJ444" s="1"/>
      <c r="OPK444" s="1"/>
      <c r="OPL444" s="1"/>
      <c r="OPM444" s="1"/>
      <c r="OPN444" s="1"/>
      <c r="OPO444" s="1"/>
      <c r="OPP444" s="1"/>
      <c r="OPQ444" s="1"/>
      <c r="OPR444" s="1"/>
      <c r="OPS444" s="1"/>
      <c r="OPT444" s="1"/>
      <c r="OPU444" s="1"/>
      <c r="OPV444" s="1"/>
      <c r="OPW444" s="1"/>
      <c r="OPX444" s="1"/>
      <c r="OPY444" s="1"/>
      <c r="OPZ444" s="1"/>
      <c r="OQA444" s="1"/>
      <c r="OQB444" s="1"/>
      <c r="OQC444" s="1"/>
      <c r="OQD444" s="1"/>
      <c r="OQE444" s="1"/>
      <c r="OQF444" s="1"/>
      <c r="OQG444" s="1"/>
      <c r="OQH444" s="1"/>
      <c r="OQI444" s="1"/>
      <c r="OQJ444" s="1"/>
      <c r="OQK444" s="1"/>
      <c r="OQL444" s="1"/>
      <c r="OQM444" s="1"/>
      <c r="OQN444" s="1"/>
      <c r="OQO444" s="1"/>
      <c r="OQP444" s="1"/>
      <c r="OQQ444" s="1"/>
      <c r="OQR444" s="1"/>
      <c r="OQS444" s="1"/>
      <c r="OQT444" s="1"/>
      <c r="OQU444" s="1"/>
      <c r="OQV444" s="1"/>
      <c r="OQW444" s="1"/>
      <c r="OQX444" s="1"/>
      <c r="OQY444" s="1"/>
      <c r="OQZ444" s="1"/>
      <c r="ORA444" s="1"/>
      <c r="ORB444" s="1"/>
      <c r="ORC444" s="1"/>
      <c r="ORD444" s="1"/>
      <c r="ORE444" s="1"/>
      <c r="ORF444" s="1"/>
      <c r="ORG444" s="1"/>
      <c r="ORH444" s="1"/>
      <c r="ORI444" s="1"/>
      <c r="ORJ444" s="1"/>
      <c r="ORK444" s="1"/>
      <c r="ORL444" s="1"/>
      <c r="ORM444" s="1"/>
      <c r="ORN444" s="1"/>
      <c r="ORO444" s="1"/>
      <c r="ORP444" s="1"/>
      <c r="ORQ444" s="1"/>
      <c r="ORR444" s="1"/>
      <c r="ORS444" s="1"/>
      <c r="ORT444" s="1"/>
      <c r="ORU444" s="1"/>
      <c r="ORV444" s="1"/>
      <c r="ORW444" s="1"/>
      <c r="ORX444" s="1"/>
      <c r="ORY444" s="1"/>
      <c r="ORZ444" s="1"/>
      <c r="OSA444" s="1"/>
      <c r="OSB444" s="1"/>
      <c r="OSC444" s="1"/>
      <c r="OSD444" s="1"/>
      <c r="OSE444" s="1"/>
      <c r="OSF444" s="1"/>
      <c r="OSG444" s="1"/>
      <c r="OSH444" s="1"/>
      <c r="OSI444" s="1"/>
      <c r="OSJ444" s="1"/>
      <c r="OSK444" s="1"/>
      <c r="OSL444" s="1"/>
      <c r="OSM444" s="1"/>
      <c r="OSN444" s="1"/>
      <c r="OSO444" s="1"/>
      <c r="OSP444" s="1"/>
      <c r="OSQ444" s="1"/>
      <c r="OSR444" s="1"/>
      <c r="OSS444" s="1"/>
      <c r="OST444" s="1"/>
      <c r="OSU444" s="1"/>
      <c r="OSV444" s="1"/>
      <c r="OSW444" s="1"/>
      <c r="OSX444" s="1"/>
      <c r="OSY444" s="1"/>
      <c r="OSZ444" s="1"/>
      <c r="OTA444" s="1"/>
      <c r="OTB444" s="1"/>
      <c r="OTC444" s="1"/>
      <c r="OTD444" s="1"/>
      <c r="OTE444" s="1"/>
      <c r="OTF444" s="1"/>
      <c r="OTG444" s="1"/>
      <c r="OTH444" s="1"/>
      <c r="OTI444" s="1"/>
      <c r="OTJ444" s="1"/>
      <c r="OTK444" s="1"/>
      <c r="OTL444" s="1"/>
      <c r="OTM444" s="1"/>
      <c r="OTN444" s="1"/>
      <c r="OTO444" s="1"/>
      <c r="OTP444" s="1"/>
      <c r="OTQ444" s="1"/>
      <c r="OTR444" s="1"/>
      <c r="OTS444" s="1"/>
      <c r="OTT444" s="1"/>
      <c r="OTU444" s="1"/>
      <c r="OTV444" s="1"/>
      <c r="OTW444" s="1"/>
      <c r="OTX444" s="1"/>
      <c r="OTY444" s="1"/>
      <c r="OTZ444" s="1"/>
      <c r="OUA444" s="1"/>
      <c r="OUB444" s="1"/>
      <c r="OUC444" s="1"/>
      <c r="OUD444" s="1"/>
      <c r="OUE444" s="1"/>
      <c r="OUF444" s="1"/>
      <c r="OUG444" s="1"/>
      <c r="OUH444" s="1"/>
      <c r="OUI444" s="1"/>
      <c r="OUJ444" s="1"/>
      <c r="OUK444" s="1"/>
      <c r="OUL444" s="1"/>
      <c r="OUM444" s="1"/>
      <c r="OUN444" s="1"/>
      <c r="OUO444" s="1"/>
      <c r="OUP444" s="1"/>
      <c r="OUQ444" s="1"/>
      <c r="OUR444" s="1"/>
      <c r="OUS444" s="1"/>
      <c r="OUT444" s="1"/>
      <c r="OUU444" s="1"/>
      <c r="OUV444" s="1"/>
      <c r="OUW444" s="1"/>
      <c r="OUX444" s="1"/>
      <c r="OUY444" s="1"/>
      <c r="OUZ444" s="1"/>
      <c r="OVA444" s="1"/>
      <c r="OVB444" s="1"/>
      <c r="OVC444" s="1"/>
      <c r="OVD444" s="1"/>
      <c r="OVE444" s="1"/>
      <c r="OVF444" s="1"/>
      <c r="OVG444" s="1"/>
      <c r="OVH444" s="1"/>
      <c r="OVI444" s="1"/>
      <c r="OVJ444" s="1"/>
      <c r="OVK444" s="1"/>
      <c r="OVL444" s="1"/>
      <c r="OVM444" s="1"/>
      <c r="OVN444" s="1"/>
      <c r="OVO444" s="1"/>
      <c r="OVP444" s="1"/>
      <c r="OVQ444" s="1"/>
      <c r="OVR444" s="1"/>
      <c r="OVS444" s="1"/>
      <c r="OVT444" s="1"/>
      <c r="OVU444" s="1"/>
      <c r="OVV444" s="1"/>
      <c r="OVW444" s="1"/>
      <c r="OVX444" s="1"/>
      <c r="OVY444" s="1"/>
      <c r="OVZ444" s="1"/>
      <c r="OWA444" s="1"/>
      <c r="OWB444" s="1"/>
      <c r="OWC444" s="1"/>
      <c r="OWD444" s="1"/>
      <c r="OWE444" s="1"/>
      <c r="OWF444" s="1"/>
      <c r="OWG444" s="1"/>
      <c r="OWH444" s="1"/>
      <c r="OWI444" s="1"/>
      <c r="OWJ444" s="1"/>
      <c r="OWK444" s="1"/>
      <c r="OWL444" s="1"/>
      <c r="OWM444" s="1"/>
      <c r="OWN444" s="1"/>
      <c r="OWO444" s="1"/>
      <c r="OWP444" s="1"/>
      <c r="OWQ444" s="1"/>
      <c r="OWR444" s="1"/>
      <c r="OWS444" s="1"/>
      <c r="OWT444" s="1"/>
      <c r="OWU444" s="1"/>
      <c r="OWV444" s="1"/>
      <c r="OWW444" s="1"/>
      <c r="OWX444" s="1"/>
      <c r="OWY444" s="1"/>
      <c r="OWZ444" s="1"/>
      <c r="OXA444" s="1"/>
      <c r="OXB444" s="1"/>
      <c r="OXC444" s="1"/>
      <c r="OXD444" s="1"/>
      <c r="OXE444" s="1"/>
      <c r="OXF444" s="1"/>
      <c r="OXG444" s="1"/>
      <c r="OXH444" s="1"/>
      <c r="OXI444" s="1"/>
      <c r="OXJ444" s="1"/>
      <c r="OXK444" s="1"/>
      <c r="OXL444" s="1"/>
      <c r="OXM444" s="1"/>
      <c r="OXN444" s="1"/>
      <c r="OXO444" s="1"/>
      <c r="OXP444" s="1"/>
      <c r="OXQ444" s="1"/>
      <c r="OXR444" s="1"/>
      <c r="OXS444" s="1"/>
      <c r="OXT444" s="1"/>
      <c r="OXU444" s="1"/>
      <c r="OXV444" s="1"/>
      <c r="OXW444" s="1"/>
      <c r="OXX444" s="1"/>
      <c r="OXY444" s="1"/>
      <c r="OXZ444" s="1"/>
      <c r="OYA444" s="1"/>
      <c r="OYB444" s="1"/>
      <c r="OYC444" s="1"/>
      <c r="OYD444" s="1"/>
      <c r="OYE444" s="1"/>
      <c r="OYF444" s="1"/>
      <c r="OYG444" s="1"/>
      <c r="OYH444" s="1"/>
      <c r="OYI444" s="1"/>
      <c r="OYJ444" s="1"/>
      <c r="OYK444" s="1"/>
      <c r="OYL444" s="1"/>
      <c r="OYM444" s="1"/>
      <c r="OYN444" s="1"/>
      <c r="OYO444" s="1"/>
      <c r="OYP444" s="1"/>
      <c r="OYQ444" s="1"/>
      <c r="OYR444" s="1"/>
      <c r="OYS444" s="1"/>
      <c r="OYT444" s="1"/>
      <c r="OYU444" s="1"/>
      <c r="OYV444" s="1"/>
      <c r="OYW444" s="1"/>
      <c r="OYX444" s="1"/>
      <c r="OYY444" s="1"/>
      <c r="OYZ444" s="1"/>
      <c r="OZA444" s="1"/>
      <c r="OZB444" s="1"/>
      <c r="OZC444" s="1"/>
      <c r="OZD444" s="1"/>
      <c r="OZE444" s="1"/>
      <c r="OZF444" s="1"/>
      <c r="OZG444" s="1"/>
      <c r="OZH444" s="1"/>
      <c r="OZI444" s="1"/>
      <c r="OZJ444" s="1"/>
      <c r="OZK444" s="1"/>
      <c r="OZL444" s="1"/>
      <c r="OZM444" s="1"/>
      <c r="OZN444" s="1"/>
      <c r="OZO444" s="1"/>
      <c r="OZP444" s="1"/>
      <c r="OZQ444" s="1"/>
      <c r="OZR444" s="1"/>
      <c r="OZS444" s="1"/>
      <c r="OZT444" s="1"/>
      <c r="OZU444" s="1"/>
      <c r="OZV444" s="1"/>
      <c r="OZW444" s="1"/>
      <c r="OZX444" s="1"/>
      <c r="OZY444" s="1"/>
      <c r="OZZ444" s="1"/>
      <c r="PAA444" s="1"/>
      <c r="PAB444" s="1"/>
      <c r="PAC444" s="1"/>
      <c r="PAD444" s="1"/>
      <c r="PAE444" s="1"/>
      <c r="PAF444" s="1"/>
      <c r="PAG444" s="1"/>
      <c r="PAH444" s="1"/>
      <c r="PAI444" s="1"/>
      <c r="PAJ444" s="1"/>
      <c r="PAK444" s="1"/>
      <c r="PAL444" s="1"/>
      <c r="PAM444" s="1"/>
      <c r="PAN444" s="1"/>
      <c r="PAO444" s="1"/>
      <c r="PAP444" s="1"/>
      <c r="PAQ444" s="1"/>
      <c r="PAR444" s="1"/>
      <c r="PAS444" s="1"/>
      <c r="PAT444" s="1"/>
      <c r="PAU444" s="1"/>
      <c r="PAV444" s="1"/>
      <c r="PAW444" s="1"/>
      <c r="PAX444" s="1"/>
      <c r="PAY444" s="1"/>
      <c r="PAZ444" s="1"/>
      <c r="PBA444" s="1"/>
      <c r="PBB444" s="1"/>
      <c r="PBC444" s="1"/>
      <c r="PBD444" s="1"/>
      <c r="PBE444" s="1"/>
      <c r="PBF444" s="1"/>
      <c r="PBG444" s="1"/>
      <c r="PBH444" s="1"/>
      <c r="PBI444" s="1"/>
      <c r="PBJ444" s="1"/>
      <c r="PBK444" s="1"/>
      <c r="PBL444" s="1"/>
      <c r="PBM444" s="1"/>
      <c r="PBN444" s="1"/>
      <c r="PBO444" s="1"/>
      <c r="PBP444" s="1"/>
      <c r="PBQ444" s="1"/>
      <c r="PBR444" s="1"/>
      <c r="PBS444" s="1"/>
      <c r="PBT444" s="1"/>
      <c r="PBU444" s="1"/>
      <c r="PBV444" s="1"/>
      <c r="PBW444" s="1"/>
      <c r="PBX444" s="1"/>
      <c r="PBY444" s="1"/>
      <c r="PBZ444" s="1"/>
      <c r="PCA444" s="1"/>
      <c r="PCB444" s="1"/>
      <c r="PCC444" s="1"/>
      <c r="PCD444" s="1"/>
      <c r="PCE444" s="1"/>
      <c r="PCF444" s="1"/>
      <c r="PCG444" s="1"/>
      <c r="PCH444" s="1"/>
      <c r="PCI444" s="1"/>
      <c r="PCJ444" s="1"/>
      <c r="PCK444" s="1"/>
      <c r="PCL444" s="1"/>
      <c r="PCM444" s="1"/>
      <c r="PCN444" s="1"/>
      <c r="PCO444" s="1"/>
      <c r="PCP444" s="1"/>
      <c r="PCQ444" s="1"/>
      <c r="PCR444" s="1"/>
      <c r="PCS444" s="1"/>
      <c r="PCT444" s="1"/>
      <c r="PCU444" s="1"/>
      <c r="PCV444" s="1"/>
      <c r="PCW444" s="1"/>
      <c r="PCX444" s="1"/>
      <c r="PCY444" s="1"/>
      <c r="PCZ444" s="1"/>
      <c r="PDA444" s="1"/>
      <c r="PDB444" s="1"/>
      <c r="PDC444" s="1"/>
      <c r="PDD444" s="1"/>
      <c r="PDE444" s="1"/>
      <c r="PDF444" s="1"/>
      <c r="PDG444" s="1"/>
      <c r="PDH444" s="1"/>
      <c r="PDI444" s="1"/>
      <c r="PDJ444" s="1"/>
      <c r="PDK444" s="1"/>
      <c r="PDL444" s="1"/>
      <c r="PDM444" s="1"/>
      <c r="PDN444" s="1"/>
      <c r="PDO444" s="1"/>
      <c r="PDP444" s="1"/>
      <c r="PDQ444" s="1"/>
      <c r="PDR444" s="1"/>
      <c r="PDS444" s="1"/>
      <c r="PDT444" s="1"/>
      <c r="PDU444" s="1"/>
      <c r="PDV444" s="1"/>
      <c r="PDW444" s="1"/>
      <c r="PDX444" s="1"/>
      <c r="PDY444" s="1"/>
      <c r="PDZ444" s="1"/>
      <c r="PEA444" s="1"/>
      <c r="PEB444" s="1"/>
      <c r="PEC444" s="1"/>
      <c r="PED444" s="1"/>
      <c r="PEE444" s="1"/>
      <c r="PEF444" s="1"/>
      <c r="PEG444" s="1"/>
      <c r="PEH444" s="1"/>
      <c r="PEI444" s="1"/>
      <c r="PEJ444" s="1"/>
      <c r="PEK444" s="1"/>
      <c r="PEL444" s="1"/>
      <c r="PEM444" s="1"/>
      <c r="PEN444" s="1"/>
      <c r="PEO444" s="1"/>
      <c r="PEP444" s="1"/>
      <c r="PEQ444" s="1"/>
      <c r="PER444" s="1"/>
      <c r="PES444" s="1"/>
      <c r="PET444" s="1"/>
      <c r="PEU444" s="1"/>
      <c r="PEV444" s="1"/>
      <c r="PEW444" s="1"/>
      <c r="PEX444" s="1"/>
      <c r="PEY444" s="1"/>
      <c r="PEZ444" s="1"/>
      <c r="PFA444" s="1"/>
      <c r="PFB444" s="1"/>
      <c r="PFC444" s="1"/>
      <c r="PFD444" s="1"/>
      <c r="PFE444" s="1"/>
      <c r="PFF444" s="1"/>
      <c r="PFG444" s="1"/>
      <c r="PFH444" s="1"/>
      <c r="PFI444" s="1"/>
      <c r="PFJ444" s="1"/>
      <c r="PFK444" s="1"/>
      <c r="PFL444" s="1"/>
      <c r="PFM444" s="1"/>
      <c r="PFN444" s="1"/>
      <c r="PFO444" s="1"/>
      <c r="PFP444" s="1"/>
      <c r="PFQ444" s="1"/>
      <c r="PFR444" s="1"/>
      <c r="PFS444" s="1"/>
      <c r="PFT444" s="1"/>
      <c r="PFU444" s="1"/>
      <c r="PFV444" s="1"/>
      <c r="PFW444" s="1"/>
      <c r="PFX444" s="1"/>
      <c r="PFY444" s="1"/>
      <c r="PFZ444" s="1"/>
      <c r="PGA444" s="1"/>
      <c r="PGB444" s="1"/>
      <c r="PGC444" s="1"/>
      <c r="PGD444" s="1"/>
      <c r="PGE444" s="1"/>
      <c r="PGF444" s="1"/>
      <c r="PGG444" s="1"/>
      <c r="PGH444" s="1"/>
      <c r="PGI444" s="1"/>
      <c r="PGJ444" s="1"/>
      <c r="PGK444" s="1"/>
      <c r="PGL444" s="1"/>
      <c r="PGM444" s="1"/>
      <c r="PGN444" s="1"/>
      <c r="PGO444" s="1"/>
      <c r="PGP444" s="1"/>
      <c r="PGQ444" s="1"/>
      <c r="PGR444" s="1"/>
      <c r="PGS444" s="1"/>
      <c r="PGT444" s="1"/>
      <c r="PGU444" s="1"/>
      <c r="PGV444" s="1"/>
      <c r="PGW444" s="1"/>
      <c r="PGX444" s="1"/>
      <c r="PGY444" s="1"/>
      <c r="PGZ444" s="1"/>
      <c r="PHA444" s="1"/>
      <c r="PHB444" s="1"/>
      <c r="PHC444" s="1"/>
      <c r="PHD444" s="1"/>
      <c r="PHE444" s="1"/>
      <c r="PHF444" s="1"/>
      <c r="PHG444" s="1"/>
      <c r="PHH444" s="1"/>
      <c r="PHI444" s="1"/>
      <c r="PHJ444" s="1"/>
      <c r="PHK444" s="1"/>
      <c r="PHL444" s="1"/>
      <c r="PHM444" s="1"/>
      <c r="PHN444" s="1"/>
      <c r="PHO444" s="1"/>
      <c r="PHP444" s="1"/>
      <c r="PHQ444" s="1"/>
      <c r="PHR444" s="1"/>
      <c r="PHS444" s="1"/>
      <c r="PHT444" s="1"/>
      <c r="PHU444" s="1"/>
      <c r="PHV444" s="1"/>
      <c r="PHW444" s="1"/>
      <c r="PHX444" s="1"/>
      <c r="PHY444" s="1"/>
      <c r="PHZ444" s="1"/>
      <c r="PIA444" s="1"/>
      <c r="PIB444" s="1"/>
      <c r="PIC444" s="1"/>
      <c r="PID444" s="1"/>
      <c r="PIE444" s="1"/>
      <c r="PIF444" s="1"/>
      <c r="PIG444" s="1"/>
      <c r="PIH444" s="1"/>
      <c r="PII444" s="1"/>
      <c r="PIJ444" s="1"/>
      <c r="PIK444" s="1"/>
      <c r="PIL444" s="1"/>
      <c r="PIM444" s="1"/>
      <c r="PIN444" s="1"/>
      <c r="PIO444" s="1"/>
      <c r="PIP444" s="1"/>
      <c r="PIQ444" s="1"/>
      <c r="PIR444" s="1"/>
      <c r="PIS444" s="1"/>
      <c r="PIT444" s="1"/>
      <c r="PIU444" s="1"/>
      <c r="PIV444" s="1"/>
      <c r="PIW444" s="1"/>
      <c r="PIX444" s="1"/>
      <c r="PIY444" s="1"/>
      <c r="PIZ444" s="1"/>
      <c r="PJA444" s="1"/>
      <c r="PJB444" s="1"/>
      <c r="PJC444" s="1"/>
      <c r="PJD444" s="1"/>
      <c r="PJE444" s="1"/>
      <c r="PJF444" s="1"/>
      <c r="PJG444" s="1"/>
      <c r="PJH444" s="1"/>
      <c r="PJI444" s="1"/>
      <c r="PJJ444" s="1"/>
      <c r="PJK444" s="1"/>
      <c r="PJL444" s="1"/>
      <c r="PJM444" s="1"/>
      <c r="PJN444" s="1"/>
      <c r="PJO444" s="1"/>
      <c r="PJP444" s="1"/>
      <c r="PJQ444" s="1"/>
      <c r="PJR444" s="1"/>
      <c r="PJS444" s="1"/>
      <c r="PJT444" s="1"/>
      <c r="PJU444" s="1"/>
      <c r="PJV444" s="1"/>
      <c r="PJW444" s="1"/>
      <c r="PJX444" s="1"/>
      <c r="PJY444" s="1"/>
      <c r="PJZ444" s="1"/>
      <c r="PKA444" s="1"/>
      <c r="PKB444" s="1"/>
      <c r="PKC444" s="1"/>
      <c r="PKD444" s="1"/>
      <c r="PKE444" s="1"/>
      <c r="PKF444" s="1"/>
      <c r="PKG444" s="1"/>
      <c r="PKH444" s="1"/>
      <c r="PKI444" s="1"/>
      <c r="PKJ444" s="1"/>
      <c r="PKK444" s="1"/>
      <c r="PKL444" s="1"/>
      <c r="PKM444" s="1"/>
      <c r="PKN444" s="1"/>
      <c r="PKO444" s="1"/>
      <c r="PKP444" s="1"/>
      <c r="PKQ444" s="1"/>
      <c r="PKR444" s="1"/>
      <c r="PKS444" s="1"/>
      <c r="PKT444" s="1"/>
      <c r="PKU444" s="1"/>
      <c r="PKV444" s="1"/>
      <c r="PKW444" s="1"/>
      <c r="PKX444" s="1"/>
      <c r="PKY444" s="1"/>
      <c r="PKZ444" s="1"/>
      <c r="PLA444" s="1"/>
      <c r="PLB444" s="1"/>
      <c r="PLC444" s="1"/>
      <c r="PLD444" s="1"/>
      <c r="PLE444" s="1"/>
      <c r="PLF444" s="1"/>
      <c r="PLG444" s="1"/>
      <c r="PLH444" s="1"/>
      <c r="PLI444" s="1"/>
      <c r="PLJ444" s="1"/>
      <c r="PLK444" s="1"/>
      <c r="PLL444" s="1"/>
      <c r="PLM444" s="1"/>
      <c r="PLN444" s="1"/>
      <c r="PLO444" s="1"/>
      <c r="PLP444" s="1"/>
      <c r="PLQ444" s="1"/>
      <c r="PLR444" s="1"/>
      <c r="PLS444" s="1"/>
      <c r="PLT444" s="1"/>
      <c r="PLU444" s="1"/>
      <c r="PLV444" s="1"/>
      <c r="PLW444" s="1"/>
      <c r="PLX444" s="1"/>
      <c r="PLY444" s="1"/>
      <c r="PLZ444" s="1"/>
      <c r="PMA444" s="1"/>
      <c r="PMB444" s="1"/>
      <c r="PMC444" s="1"/>
      <c r="PMD444" s="1"/>
      <c r="PME444" s="1"/>
      <c r="PMF444" s="1"/>
      <c r="PMG444" s="1"/>
      <c r="PMH444" s="1"/>
      <c r="PMI444" s="1"/>
      <c r="PMJ444" s="1"/>
      <c r="PMK444" s="1"/>
      <c r="PML444" s="1"/>
      <c r="PMM444" s="1"/>
      <c r="PMN444" s="1"/>
      <c r="PMO444" s="1"/>
      <c r="PMP444" s="1"/>
      <c r="PMQ444" s="1"/>
      <c r="PMR444" s="1"/>
      <c r="PMS444" s="1"/>
      <c r="PMT444" s="1"/>
      <c r="PMU444" s="1"/>
      <c r="PMV444" s="1"/>
      <c r="PMW444" s="1"/>
      <c r="PMX444" s="1"/>
      <c r="PMY444" s="1"/>
      <c r="PMZ444" s="1"/>
      <c r="PNA444" s="1"/>
      <c r="PNB444" s="1"/>
      <c r="PNC444" s="1"/>
      <c r="PND444" s="1"/>
      <c r="PNE444" s="1"/>
      <c r="PNF444" s="1"/>
      <c r="PNG444" s="1"/>
      <c r="PNH444" s="1"/>
      <c r="PNI444" s="1"/>
      <c r="PNJ444" s="1"/>
      <c r="PNK444" s="1"/>
      <c r="PNL444" s="1"/>
      <c r="PNM444" s="1"/>
      <c r="PNN444" s="1"/>
      <c r="PNO444" s="1"/>
      <c r="PNP444" s="1"/>
      <c r="PNQ444" s="1"/>
      <c r="PNR444" s="1"/>
      <c r="PNS444" s="1"/>
      <c r="PNT444" s="1"/>
      <c r="PNU444" s="1"/>
      <c r="PNV444" s="1"/>
      <c r="PNW444" s="1"/>
      <c r="PNX444" s="1"/>
      <c r="PNY444" s="1"/>
      <c r="PNZ444" s="1"/>
      <c r="POA444" s="1"/>
      <c r="POB444" s="1"/>
      <c r="POC444" s="1"/>
      <c r="POD444" s="1"/>
      <c r="POE444" s="1"/>
      <c r="POF444" s="1"/>
      <c r="POG444" s="1"/>
      <c r="POH444" s="1"/>
      <c r="POI444" s="1"/>
      <c r="POJ444" s="1"/>
      <c r="POK444" s="1"/>
      <c r="POL444" s="1"/>
      <c r="POM444" s="1"/>
      <c r="PON444" s="1"/>
      <c r="POO444" s="1"/>
      <c r="POP444" s="1"/>
      <c r="POQ444" s="1"/>
      <c r="POR444" s="1"/>
      <c r="POS444" s="1"/>
      <c r="POT444" s="1"/>
      <c r="POU444" s="1"/>
      <c r="POV444" s="1"/>
      <c r="POW444" s="1"/>
      <c r="POX444" s="1"/>
      <c r="POY444" s="1"/>
      <c r="POZ444" s="1"/>
      <c r="PPA444" s="1"/>
      <c r="PPB444" s="1"/>
      <c r="PPC444" s="1"/>
      <c r="PPD444" s="1"/>
      <c r="PPE444" s="1"/>
      <c r="PPF444" s="1"/>
      <c r="PPG444" s="1"/>
      <c r="PPH444" s="1"/>
      <c r="PPI444" s="1"/>
      <c r="PPJ444" s="1"/>
      <c r="PPK444" s="1"/>
      <c r="PPL444" s="1"/>
      <c r="PPM444" s="1"/>
      <c r="PPN444" s="1"/>
      <c r="PPO444" s="1"/>
      <c r="PPP444" s="1"/>
      <c r="PPQ444" s="1"/>
      <c r="PPR444" s="1"/>
      <c r="PPS444" s="1"/>
      <c r="PPT444" s="1"/>
      <c r="PPU444" s="1"/>
      <c r="PPV444" s="1"/>
      <c r="PPW444" s="1"/>
      <c r="PPX444" s="1"/>
      <c r="PPY444" s="1"/>
      <c r="PPZ444" s="1"/>
      <c r="PQA444" s="1"/>
      <c r="PQB444" s="1"/>
      <c r="PQC444" s="1"/>
      <c r="PQD444" s="1"/>
      <c r="PQE444" s="1"/>
      <c r="PQF444" s="1"/>
      <c r="PQG444" s="1"/>
      <c r="PQH444" s="1"/>
      <c r="PQI444" s="1"/>
      <c r="PQJ444" s="1"/>
      <c r="PQK444" s="1"/>
      <c r="PQL444" s="1"/>
      <c r="PQM444" s="1"/>
      <c r="PQN444" s="1"/>
      <c r="PQO444" s="1"/>
      <c r="PQP444" s="1"/>
      <c r="PQQ444" s="1"/>
      <c r="PQR444" s="1"/>
      <c r="PQS444" s="1"/>
      <c r="PQT444" s="1"/>
      <c r="PQU444" s="1"/>
      <c r="PQV444" s="1"/>
      <c r="PQW444" s="1"/>
      <c r="PQX444" s="1"/>
      <c r="PQY444" s="1"/>
      <c r="PQZ444" s="1"/>
      <c r="PRA444" s="1"/>
      <c r="PRB444" s="1"/>
      <c r="PRC444" s="1"/>
      <c r="PRD444" s="1"/>
      <c r="PRE444" s="1"/>
      <c r="PRF444" s="1"/>
      <c r="PRG444" s="1"/>
      <c r="PRH444" s="1"/>
      <c r="PRI444" s="1"/>
      <c r="PRJ444" s="1"/>
      <c r="PRK444" s="1"/>
      <c r="PRL444" s="1"/>
      <c r="PRM444" s="1"/>
      <c r="PRN444" s="1"/>
      <c r="PRO444" s="1"/>
      <c r="PRP444" s="1"/>
      <c r="PRQ444" s="1"/>
      <c r="PRR444" s="1"/>
      <c r="PRS444" s="1"/>
      <c r="PRT444" s="1"/>
      <c r="PRU444" s="1"/>
      <c r="PRV444" s="1"/>
      <c r="PRW444" s="1"/>
      <c r="PRX444" s="1"/>
      <c r="PRY444" s="1"/>
      <c r="PRZ444" s="1"/>
      <c r="PSA444" s="1"/>
      <c r="PSB444" s="1"/>
      <c r="PSC444" s="1"/>
      <c r="PSD444" s="1"/>
      <c r="PSE444" s="1"/>
      <c r="PSF444" s="1"/>
      <c r="PSG444" s="1"/>
      <c r="PSH444" s="1"/>
      <c r="PSI444" s="1"/>
      <c r="PSJ444" s="1"/>
      <c r="PSK444" s="1"/>
      <c r="PSL444" s="1"/>
      <c r="PSM444" s="1"/>
      <c r="PSN444" s="1"/>
      <c r="PSO444" s="1"/>
      <c r="PSP444" s="1"/>
      <c r="PSQ444" s="1"/>
      <c r="PSR444" s="1"/>
      <c r="PSS444" s="1"/>
      <c r="PST444" s="1"/>
      <c r="PSU444" s="1"/>
      <c r="PSV444" s="1"/>
      <c r="PSW444" s="1"/>
      <c r="PSX444" s="1"/>
      <c r="PSY444" s="1"/>
      <c r="PSZ444" s="1"/>
      <c r="PTA444" s="1"/>
      <c r="PTB444" s="1"/>
      <c r="PTC444" s="1"/>
      <c r="PTD444" s="1"/>
      <c r="PTE444" s="1"/>
      <c r="PTF444" s="1"/>
      <c r="PTG444" s="1"/>
      <c r="PTH444" s="1"/>
      <c r="PTI444" s="1"/>
      <c r="PTJ444" s="1"/>
      <c r="PTK444" s="1"/>
      <c r="PTL444" s="1"/>
      <c r="PTM444" s="1"/>
      <c r="PTN444" s="1"/>
      <c r="PTO444" s="1"/>
      <c r="PTP444" s="1"/>
      <c r="PTQ444" s="1"/>
      <c r="PTR444" s="1"/>
      <c r="PTS444" s="1"/>
      <c r="PTT444" s="1"/>
      <c r="PTU444" s="1"/>
      <c r="PTV444" s="1"/>
      <c r="PTW444" s="1"/>
      <c r="PTX444" s="1"/>
      <c r="PTY444" s="1"/>
      <c r="PTZ444" s="1"/>
      <c r="PUA444" s="1"/>
      <c r="PUB444" s="1"/>
      <c r="PUC444" s="1"/>
      <c r="PUD444" s="1"/>
      <c r="PUE444" s="1"/>
      <c r="PUF444" s="1"/>
      <c r="PUG444" s="1"/>
      <c r="PUH444" s="1"/>
      <c r="PUI444" s="1"/>
      <c r="PUJ444" s="1"/>
      <c r="PUK444" s="1"/>
      <c r="PUL444" s="1"/>
      <c r="PUM444" s="1"/>
      <c r="PUN444" s="1"/>
      <c r="PUO444" s="1"/>
      <c r="PUP444" s="1"/>
      <c r="PUQ444" s="1"/>
      <c r="PUR444" s="1"/>
      <c r="PUS444" s="1"/>
      <c r="PUT444" s="1"/>
      <c r="PUU444" s="1"/>
      <c r="PUV444" s="1"/>
      <c r="PUW444" s="1"/>
      <c r="PUX444" s="1"/>
      <c r="PUY444" s="1"/>
      <c r="PUZ444" s="1"/>
      <c r="PVA444" s="1"/>
      <c r="PVB444" s="1"/>
      <c r="PVC444" s="1"/>
      <c r="PVD444" s="1"/>
      <c r="PVE444" s="1"/>
      <c r="PVF444" s="1"/>
      <c r="PVG444" s="1"/>
      <c r="PVH444" s="1"/>
      <c r="PVI444" s="1"/>
      <c r="PVJ444" s="1"/>
      <c r="PVK444" s="1"/>
      <c r="PVL444" s="1"/>
      <c r="PVM444" s="1"/>
      <c r="PVN444" s="1"/>
      <c r="PVO444" s="1"/>
      <c r="PVP444" s="1"/>
      <c r="PVQ444" s="1"/>
      <c r="PVR444" s="1"/>
      <c r="PVS444" s="1"/>
      <c r="PVT444" s="1"/>
      <c r="PVU444" s="1"/>
      <c r="PVV444" s="1"/>
      <c r="PVW444" s="1"/>
      <c r="PVX444" s="1"/>
      <c r="PVY444" s="1"/>
      <c r="PVZ444" s="1"/>
      <c r="PWA444" s="1"/>
      <c r="PWB444" s="1"/>
      <c r="PWC444" s="1"/>
      <c r="PWD444" s="1"/>
      <c r="PWE444" s="1"/>
      <c r="PWF444" s="1"/>
      <c r="PWG444" s="1"/>
      <c r="PWH444" s="1"/>
      <c r="PWI444" s="1"/>
      <c r="PWJ444" s="1"/>
      <c r="PWK444" s="1"/>
      <c r="PWL444" s="1"/>
      <c r="PWM444" s="1"/>
      <c r="PWN444" s="1"/>
      <c r="PWO444" s="1"/>
      <c r="PWP444" s="1"/>
      <c r="PWQ444" s="1"/>
      <c r="PWR444" s="1"/>
      <c r="PWS444" s="1"/>
      <c r="PWT444" s="1"/>
      <c r="PWU444" s="1"/>
      <c r="PWV444" s="1"/>
      <c r="PWW444" s="1"/>
      <c r="PWX444" s="1"/>
      <c r="PWY444" s="1"/>
      <c r="PWZ444" s="1"/>
      <c r="PXA444" s="1"/>
      <c r="PXB444" s="1"/>
      <c r="PXC444" s="1"/>
      <c r="PXD444" s="1"/>
      <c r="PXE444" s="1"/>
      <c r="PXF444" s="1"/>
      <c r="PXG444" s="1"/>
      <c r="PXH444" s="1"/>
      <c r="PXI444" s="1"/>
      <c r="PXJ444" s="1"/>
      <c r="PXK444" s="1"/>
      <c r="PXL444" s="1"/>
      <c r="PXM444" s="1"/>
      <c r="PXN444" s="1"/>
      <c r="PXO444" s="1"/>
      <c r="PXP444" s="1"/>
      <c r="PXQ444" s="1"/>
      <c r="PXR444" s="1"/>
      <c r="PXS444" s="1"/>
      <c r="PXT444" s="1"/>
      <c r="PXU444" s="1"/>
      <c r="PXV444" s="1"/>
      <c r="PXW444" s="1"/>
      <c r="PXX444" s="1"/>
      <c r="PXY444" s="1"/>
      <c r="PXZ444" s="1"/>
      <c r="PYA444" s="1"/>
      <c r="PYB444" s="1"/>
      <c r="PYC444" s="1"/>
      <c r="PYD444" s="1"/>
      <c r="PYE444" s="1"/>
      <c r="PYF444" s="1"/>
      <c r="PYG444" s="1"/>
      <c r="PYH444" s="1"/>
      <c r="PYI444" s="1"/>
      <c r="PYJ444" s="1"/>
      <c r="PYK444" s="1"/>
      <c r="PYL444" s="1"/>
      <c r="PYM444" s="1"/>
      <c r="PYN444" s="1"/>
      <c r="PYO444" s="1"/>
      <c r="PYP444" s="1"/>
      <c r="PYQ444" s="1"/>
      <c r="PYR444" s="1"/>
      <c r="PYS444" s="1"/>
      <c r="PYT444" s="1"/>
      <c r="PYU444" s="1"/>
      <c r="PYV444" s="1"/>
      <c r="PYW444" s="1"/>
      <c r="PYX444" s="1"/>
      <c r="PYY444" s="1"/>
      <c r="PYZ444" s="1"/>
      <c r="PZA444" s="1"/>
      <c r="PZB444" s="1"/>
      <c r="PZC444" s="1"/>
      <c r="PZD444" s="1"/>
      <c r="PZE444" s="1"/>
      <c r="PZF444" s="1"/>
      <c r="PZG444" s="1"/>
      <c r="PZH444" s="1"/>
      <c r="PZI444" s="1"/>
      <c r="PZJ444" s="1"/>
      <c r="PZK444" s="1"/>
      <c r="PZL444" s="1"/>
      <c r="PZM444" s="1"/>
      <c r="PZN444" s="1"/>
      <c r="PZO444" s="1"/>
      <c r="PZP444" s="1"/>
      <c r="PZQ444" s="1"/>
      <c r="PZR444" s="1"/>
      <c r="PZS444" s="1"/>
      <c r="PZT444" s="1"/>
      <c r="PZU444" s="1"/>
      <c r="PZV444" s="1"/>
      <c r="PZW444" s="1"/>
      <c r="PZX444" s="1"/>
      <c r="PZY444" s="1"/>
      <c r="PZZ444" s="1"/>
      <c r="QAA444" s="1"/>
      <c r="QAB444" s="1"/>
      <c r="QAC444" s="1"/>
      <c r="QAD444" s="1"/>
      <c r="QAE444" s="1"/>
      <c r="QAF444" s="1"/>
      <c r="QAG444" s="1"/>
      <c r="QAH444" s="1"/>
      <c r="QAI444" s="1"/>
      <c r="QAJ444" s="1"/>
      <c r="QAK444" s="1"/>
      <c r="QAL444" s="1"/>
      <c r="QAM444" s="1"/>
      <c r="QAN444" s="1"/>
      <c r="QAO444" s="1"/>
      <c r="QAP444" s="1"/>
      <c r="QAQ444" s="1"/>
      <c r="QAR444" s="1"/>
      <c r="QAS444" s="1"/>
      <c r="QAT444" s="1"/>
      <c r="QAU444" s="1"/>
      <c r="QAV444" s="1"/>
      <c r="QAW444" s="1"/>
      <c r="QAX444" s="1"/>
      <c r="QAY444" s="1"/>
      <c r="QAZ444" s="1"/>
      <c r="QBA444" s="1"/>
      <c r="QBB444" s="1"/>
      <c r="QBC444" s="1"/>
      <c r="QBD444" s="1"/>
      <c r="QBE444" s="1"/>
      <c r="QBF444" s="1"/>
      <c r="QBG444" s="1"/>
      <c r="QBH444" s="1"/>
      <c r="QBI444" s="1"/>
      <c r="QBJ444" s="1"/>
      <c r="QBK444" s="1"/>
      <c r="QBL444" s="1"/>
      <c r="QBM444" s="1"/>
      <c r="QBN444" s="1"/>
      <c r="QBO444" s="1"/>
      <c r="QBP444" s="1"/>
      <c r="QBQ444" s="1"/>
      <c r="QBR444" s="1"/>
      <c r="QBS444" s="1"/>
      <c r="QBT444" s="1"/>
      <c r="QBU444" s="1"/>
      <c r="QBV444" s="1"/>
      <c r="QBW444" s="1"/>
      <c r="QBX444" s="1"/>
      <c r="QBY444" s="1"/>
      <c r="QBZ444" s="1"/>
      <c r="QCA444" s="1"/>
      <c r="QCB444" s="1"/>
      <c r="QCC444" s="1"/>
      <c r="QCD444" s="1"/>
      <c r="QCE444" s="1"/>
      <c r="QCF444" s="1"/>
      <c r="QCG444" s="1"/>
      <c r="QCH444" s="1"/>
      <c r="QCI444" s="1"/>
      <c r="QCJ444" s="1"/>
      <c r="QCK444" s="1"/>
      <c r="QCL444" s="1"/>
      <c r="QCM444" s="1"/>
      <c r="QCN444" s="1"/>
      <c r="QCO444" s="1"/>
      <c r="QCP444" s="1"/>
      <c r="QCQ444" s="1"/>
      <c r="QCR444" s="1"/>
      <c r="QCS444" s="1"/>
      <c r="QCT444" s="1"/>
      <c r="QCU444" s="1"/>
      <c r="QCV444" s="1"/>
      <c r="QCW444" s="1"/>
      <c r="QCX444" s="1"/>
      <c r="QCY444" s="1"/>
      <c r="QCZ444" s="1"/>
      <c r="QDA444" s="1"/>
      <c r="QDB444" s="1"/>
      <c r="QDC444" s="1"/>
      <c r="QDD444" s="1"/>
      <c r="QDE444" s="1"/>
      <c r="QDF444" s="1"/>
      <c r="QDG444" s="1"/>
      <c r="QDH444" s="1"/>
      <c r="QDI444" s="1"/>
      <c r="QDJ444" s="1"/>
      <c r="QDK444" s="1"/>
      <c r="QDL444" s="1"/>
      <c r="QDM444" s="1"/>
      <c r="QDN444" s="1"/>
      <c r="QDO444" s="1"/>
      <c r="QDP444" s="1"/>
      <c r="QDQ444" s="1"/>
      <c r="QDR444" s="1"/>
      <c r="QDS444" s="1"/>
      <c r="QDT444" s="1"/>
      <c r="QDU444" s="1"/>
      <c r="QDV444" s="1"/>
      <c r="QDW444" s="1"/>
      <c r="QDX444" s="1"/>
      <c r="QDY444" s="1"/>
      <c r="QDZ444" s="1"/>
      <c r="QEA444" s="1"/>
      <c r="QEB444" s="1"/>
      <c r="QEC444" s="1"/>
      <c r="QED444" s="1"/>
      <c r="QEE444" s="1"/>
      <c r="QEF444" s="1"/>
      <c r="QEG444" s="1"/>
      <c r="QEH444" s="1"/>
      <c r="QEI444" s="1"/>
      <c r="QEJ444" s="1"/>
      <c r="QEK444" s="1"/>
      <c r="QEL444" s="1"/>
      <c r="QEM444" s="1"/>
      <c r="QEN444" s="1"/>
      <c r="QEO444" s="1"/>
      <c r="QEP444" s="1"/>
      <c r="QEQ444" s="1"/>
      <c r="QER444" s="1"/>
      <c r="QES444" s="1"/>
      <c r="QET444" s="1"/>
      <c r="QEU444" s="1"/>
      <c r="QEV444" s="1"/>
      <c r="QEW444" s="1"/>
      <c r="QEX444" s="1"/>
      <c r="QEY444" s="1"/>
      <c r="QEZ444" s="1"/>
      <c r="QFA444" s="1"/>
      <c r="QFB444" s="1"/>
      <c r="QFC444" s="1"/>
      <c r="QFD444" s="1"/>
      <c r="QFE444" s="1"/>
      <c r="QFF444" s="1"/>
      <c r="QFG444" s="1"/>
      <c r="QFH444" s="1"/>
      <c r="QFI444" s="1"/>
      <c r="QFJ444" s="1"/>
      <c r="QFK444" s="1"/>
      <c r="QFL444" s="1"/>
      <c r="QFM444" s="1"/>
      <c r="QFN444" s="1"/>
      <c r="QFO444" s="1"/>
      <c r="QFP444" s="1"/>
      <c r="QFQ444" s="1"/>
      <c r="QFR444" s="1"/>
      <c r="QFS444" s="1"/>
      <c r="QFT444" s="1"/>
      <c r="QFU444" s="1"/>
      <c r="QFV444" s="1"/>
      <c r="QFW444" s="1"/>
      <c r="QFX444" s="1"/>
      <c r="QFY444" s="1"/>
      <c r="QFZ444" s="1"/>
      <c r="QGA444" s="1"/>
      <c r="QGB444" s="1"/>
      <c r="QGC444" s="1"/>
      <c r="QGD444" s="1"/>
      <c r="QGE444" s="1"/>
      <c r="QGF444" s="1"/>
      <c r="QGG444" s="1"/>
      <c r="QGH444" s="1"/>
      <c r="QGI444" s="1"/>
      <c r="QGJ444" s="1"/>
      <c r="QGK444" s="1"/>
      <c r="QGL444" s="1"/>
      <c r="QGM444" s="1"/>
      <c r="QGN444" s="1"/>
      <c r="QGO444" s="1"/>
      <c r="QGP444" s="1"/>
      <c r="QGQ444" s="1"/>
      <c r="QGR444" s="1"/>
      <c r="QGS444" s="1"/>
      <c r="QGT444" s="1"/>
      <c r="QGU444" s="1"/>
      <c r="QGV444" s="1"/>
      <c r="QGW444" s="1"/>
      <c r="QGX444" s="1"/>
      <c r="QGY444" s="1"/>
      <c r="QGZ444" s="1"/>
      <c r="QHA444" s="1"/>
      <c r="QHB444" s="1"/>
      <c r="QHC444" s="1"/>
      <c r="QHD444" s="1"/>
      <c r="QHE444" s="1"/>
      <c r="QHF444" s="1"/>
      <c r="QHG444" s="1"/>
      <c r="QHH444" s="1"/>
      <c r="QHI444" s="1"/>
      <c r="QHJ444" s="1"/>
      <c r="QHK444" s="1"/>
      <c r="QHL444" s="1"/>
      <c r="QHM444" s="1"/>
      <c r="QHN444" s="1"/>
      <c r="QHO444" s="1"/>
      <c r="QHP444" s="1"/>
      <c r="QHQ444" s="1"/>
      <c r="QHR444" s="1"/>
      <c r="QHS444" s="1"/>
      <c r="QHT444" s="1"/>
      <c r="QHU444" s="1"/>
      <c r="QHV444" s="1"/>
      <c r="QHW444" s="1"/>
      <c r="QHX444" s="1"/>
      <c r="QHY444" s="1"/>
      <c r="QHZ444" s="1"/>
      <c r="QIA444" s="1"/>
      <c r="QIB444" s="1"/>
      <c r="QIC444" s="1"/>
      <c r="QID444" s="1"/>
      <c r="QIE444" s="1"/>
      <c r="QIF444" s="1"/>
      <c r="QIG444" s="1"/>
      <c r="QIH444" s="1"/>
      <c r="QII444" s="1"/>
      <c r="QIJ444" s="1"/>
      <c r="QIK444" s="1"/>
      <c r="QIL444" s="1"/>
      <c r="QIM444" s="1"/>
      <c r="QIN444" s="1"/>
      <c r="QIO444" s="1"/>
      <c r="QIP444" s="1"/>
      <c r="QIQ444" s="1"/>
      <c r="QIR444" s="1"/>
      <c r="QIS444" s="1"/>
      <c r="QIT444" s="1"/>
      <c r="QIU444" s="1"/>
      <c r="QIV444" s="1"/>
      <c r="QIW444" s="1"/>
      <c r="QIX444" s="1"/>
      <c r="QIY444" s="1"/>
      <c r="QIZ444" s="1"/>
      <c r="QJA444" s="1"/>
      <c r="QJB444" s="1"/>
      <c r="QJC444" s="1"/>
      <c r="QJD444" s="1"/>
      <c r="QJE444" s="1"/>
      <c r="QJF444" s="1"/>
      <c r="QJG444" s="1"/>
      <c r="QJH444" s="1"/>
      <c r="QJI444" s="1"/>
      <c r="QJJ444" s="1"/>
      <c r="QJK444" s="1"/>
      <c r="QJL444" s="1"/>
      <c r="QJM444" s="1"/>
      <c r="QJN444" s="1"/>
      <c r="QJO444" s="1"/>
      <c r="QJP444" s="1"/>
      <c r="QJQ444" s="1"/>
      <c r="QJR444" s="1"/>
      <c r="QJS444" s="1"/>
      <c r="QJT444" s="1"/>
      <c r="QJU444" s="1"/>
      <c r="QJV444" s="1"/>
      <c r="QJW444" s="1"/>
      <c r="QJX444" s="1"/>
      <c r="QJY444" s="1"/>
      <c r="QJZ444" s="1"/>
      <c r="QKA444" s="1"/>
      <c r="QKB444" s="1"/>
      <c r="QKC444" s="1"/>
      <c r="QKD444" s="1"/>
      <c r="QKE444" s="1"/>
      <c r="QKF444" s="1"/>
      <c r="QKG444" s="1"/>
      <c r="QKH444" s="1"/>
      <c r="QKI444" s="1"/>
      <c r="QKJ444" s="1"/>
      <c r="QKK444" s="1"/>
      <c r="QKL444" s="1"/>
      <c r="QKM444" s="1"/>
      <c r="QKN444" s="1"/>
      <c r="QKO444" s="1"/>
      <c r="QKP444" s="1"/>
      <c r="QKQ444" s="1"/>
      <c r="QKR444" s="1"/>
      <c r="QKS444" s="1"/>
      <c r="QKT444" s="1"/>
      <c r="QKU444" s="1"/>
      <c r="QKV444" s="1"/>
      <c r="QKW444" s="1"/>
      <c r="QKX444" s="1"/>
      <c r="QKY444" s="1"/>
      <c r="QKZ444" s="1"/>
      <c r="QLA444" s="1"/>
      <c r="QLB444" s="1"/>
      <c r="QLC444" s="1"/>
      <c r="QLD444" s="1"/>
      <c r="QLE444" s="1"/>
      <c r="QLF444" s="1"/>
      <c r="QLG444" s="1"/>
      <c r="QLH444" s="1"/>
      <c r="QLI444" s="1"/>
      <c r="QLJ444" s="1"/>
      <c r="QLK444" s="1"/>
      <c r="QLL444" s="1"/>
      <c r="QLM444" s="1"/>
      <c r="QLN444" s="1"/>
      <c r="QLO444" s="1"/>
      <c r="QLP444" s="1"/>
      <c r="QLQ444" s="1"/>
      <c r="QLR444" s="1"/>
      <c r="QLS444" s="1"/>
      <c r="QLT444" s="1"/>
      <c r="QLU444" s="1"/>
      <c r="QLV444" s="1"/>
      <c r="QLW444" s="1"/>
      <c r="QLX444" s="1"/>
      <c r="QLY444" s="1"/>
      <c r="QLZ444" s="1"/>
      <c r="QMA444" s="1"/>
      <c r="QMB444" s="1"/>
      <c r="QMC444" s="1"/>
      <c r="QMD444" s="1"/>
      <c r="QME444" s="1"/>
      <c r="QMF444" s="1"/>
      <c r="QMG444" s="1"/>
      <c r="QMH444" s="1"/>
      <c r="QMI444" s="1"/>
      <c r="QMJ444" s="1"/>
      <c r="QMK444" s="1"/>
      <c r="QML444" s="1"/>
      <c r="QMM444" s="1"/>
      <c r="QMN444" s="1"/>
      <c r="QMO444" s="1"/>
      <c r="QMP444" s="1"/>
      <c r="QMQ444" s="1"/>
      <c r="QMR444" s="1"/>
      <c r="QMS444" s="1"/>
      <c r="QMT444" s="1"/>
      <c r="QMU444" s="1"/>
      <c r="QMV444" s="1"/>
      <c r="QMW444" s="1"/>
      <c r="QMX444" s="1"/>
      <c r="QMY444" s="1"/>
      <c r="QMZ444" s="1"/>
      <c r="QNA444" s="1"/>
      <c r="QNB444" s="1"/>
      <c r="QNC444" s="1"/>
      <c r="QND444" s="1"/>
      <c r="QNE444" s="1"/>
      <c r="QNF444" s="1"/>
      <c r="QNG444" s="1"/>
      <c r="QNH444" s="1"/>
      <c r="QNI444" s="1"/>
      <c r="QNJ444" s="1"/>
      <c r="QNK444" s="1"/>
      <c r="QNL444" s="1"/>
      <c r="QNM444" s="1"/>
      <c r="QNN444" s="1"/>
      <c r="QNO444" s="1"/>
      <c r="QNP444" s="1"/>
      <c r="QNQ444" s="1"/>
      <c r="QNR444" s="1"/>
      <c r="QNS444" s="1"/>
      <c r="QNT444" s="1"/>
      <c r="QNU444" s="1"/>
      <c r="QNV444" s="1"/>
      <c r="QNW444" s="1"/>
      <c r="QNX444" s="1"/>
      <c r="QNY444" s="1"/>
      <c r="QNZ444" s="1"/>
      <c r="QOA444" s="1"/>
      <c r="QOB444" s="1"/>
      <c r="QOC444" s="1"/>
      <c r="QOD444" s="1"/>
      <c r="QOE444" s="1"/>
      <c r="QOF444" s="1"/>
      <c r="QOG444" s="1"/>
      <c r="QOH444" s="1"/>
      <c r="QOI444" s="1"/>
      <c r="QOJ444" s="1"/>
      <c r="QOK444" s="1"/>
      <c r="QOL444" s="1"/>
      <c r="QOM444" s="1"/>
      <c r="QON444" s="1"/>
      <c r="QOO444" s="1"/>
      <c r="QOP444" s="1"/>
      <c r="QOQ444" s="1"/>
      <c r="QOR444" s="1"/>
      <c r="QOS444" s="1"/>
      <c r="QOT444" s="1"/>
      <c r="QOU444" s="1"/>
      <c r="QOV444" s="1"/>
      <c r="QOW444" s="1"/>
      <c r="QOX444" s="1"/>
      <c r="QOY444" s="1"/>
      <c r="QOZ444" s="1"/>
      <c r="QPA444" s="1"/>
      <c r="QPB444" s="1"/>
      <c r="QPC444" s="1"/>
      <c r="QPD444" s="1"/>
      <c r="QPE444" s="1"/>
      <c r="QPF444" s="1"/>
      <c r="QPG444" s="1"/>
      <c r="QPH444" s="1"/>
      <c r="QPI444" s="1"/>
      <c r="QPJ444" s="1"/>
      <c r="QPK444" s="1"/>
      <c r="QPL444" s="1"/>
      <c r="QPM444" s="1"/>
      <c r="QPN444" s="1"/>
      <c r="QPO444" s="1"/>
      <c r="QPP444" s="1"/>
      <c r="QPQ444" s="1"/>
      <c r="QPR444" s="1"/>
      <c r="QPS444" s="1"/>
      <c r="QPT444" s="1"/>
      <c r="QPU444" s="1"/>
      <c r="QPV444" s="1"/>
      <c r="QPW444" s="1"/>
      <c r="QPX444" s="1"/>
      <c r="QPY444" s="1"/>
      <c r="QPZ444" s="1"/>
      <c r="QQA444" s="1"/>
      <c r="QQB444" s="1"/>
      <c r="QQC444" s="1"/>
      <c r="QQD444" s="1"/>
      <c r="QQE444" s="1"/>
      <c r="QQF444" s="1"/>
      <c r="QQG444" s="1"/>
      <c r="QQH444" s="1"/>
      <c r="QQI444" s="1"/>
      <c r="QQJ444" s="1"/>
      <c r="QQK444" s="1"/>
      <c r="QQL444" s="1"/>
      <c r="QQM444" s="1"/>
      <c r="QQN444" s="1"/>
      <c r="QQO444" s="1"/>
      <c r="QQP444" s="1"/>
      <c r="QQQ444" s="1"/>
      <c r="QQR444" s="1"/>
      <c r="QQS444" s="1"/>
      <c r="QQT444" s="1"/>
      <c r="QQU444" s="1"/>
      <c r="QQV444" s="1"/>
      <c r="QQW444" s="1"/>
      <c r="QQX444" s="1"/>
      <c r="QQY444" s="1"/>
      <c r="QQZ444" s="1"/>
      <c r="QRA444" s="1"/>
      <c r="QRB444" s="1"/>
      <c r="QRC444" s="1"/>
      <c r="QRD444" s="1"/>
      <c r="QRE444" s="1"/>
      <c r="QRF444" s="1"/>
      <c r="QRG444" s="1"/>
      <c r="QRH444" s="1"/>
      <c r="QRI444" s="1"/>
      <c r="QRJ444" s="1"/>
      <c r="QRK444" s="1"/>
      <c r="QRL444" s="1"/>
      <c r="QRM444" s="1"/>
      <c r="QRN444" s="1"/>
      <c r="QRO444" s="1"/>
      <c r="QRP444" s="1"/>
      <c r="QRQ444" s="1"/>
      <c r="QRR444" s="1"/>
      <c r="QRS444" s="1"/>
      <c r="QRT444" s="1"/>
      <c r="QRU444" s="1"/>
      <c r="QRV444" s="1"/>
      <c r="QRW444" s="1"/>
      <c r="QRX444" s="1"/>
      <c r="QRY444" s="1"/>
      <c r="QRZ444" s="1"/>
      <c r="QSA444" s="1"/>
      <c r="QSB444" s="1"/>
      <c r="QSC444" s="1"/>
      <c r="QSD444" s="1"/>
      <c r="QSE444" s="1"/>
      <c r="QSF444" s="1"/>
      <c r="QSG444" s="1"/>
      <c r="QSH444" s="1"/>
      <c r="QSI444" s="1"/>
      <c r="QSJ444" s="1"/>
      <c r="QSK444" s="1"/>
      <c r="QSL444" s="1"/>
      <c r="QSM444" s="1"/>
      <c r="QSN444" s="1"/>
      <c r="QSO444" s="1"/>
      <c r="QSP444" s="1"/>
      <c r="QSQ444" s="1"/>
      <c r="QSR444" s="1"/>
      <c r="QSS444" s="1"/>
      <c r="QST444" s="1"/>
      <c r="QSU444" s="1"/>
      <c r="QSV444" s="1"/>
      <c r="QSW444" s="1"/>
      <c r="QSX444" s="1"/>
      <c r="QSY444" s="1"/>
      <c r="QSZ444" s="1"/>
      <c r="QTA444" s="1"/>
      <c r="QTB444" s="1"/>
      <c r="QTC444" s="1"/>
      <c r="QTD444" s="1"/>
      <c r="QTE444" s="1"/>
      <c r="QTF444" s="1"/>
      <c r="QTG444" s="1"/>
      <c r="QTH444" s="1"/>
      <c r="QTI444" s="1"/>
      <c r="QTJ444" s="1"/>
      <c r="QTK444" s="1"/>
      <c r="QTL444" s="1"/>
      <c r="QTM444" s="1"/>
      <c r="QTN444" s="1"/>
      <c r="QTO444" s="1"/>
      <c r="QTP444" s="1"/>
      <c r="QTQ444" s="1"/>
      <c r="QTR444" s="1"/>
      <c r="QTS444" s="1"/>
      <c r="QTT444" s="1"/>
      <c r="QTU444" s="1"/>
      <c r="QTV444" s="1"/>
      <c r="QTW444" s="1"/>
      <c r="QTX444" s="1"/>
      <c r="QTY444" s="1"/>
      <c r="QTZ444" s="1"/>
      <c r="QUA444" s="1"/>
      <c r="QUB444" s="1"/>
      <c r="QUC444" s="1"/>
      <c r="QUD444" s="1"/>
      <c r="QUE444" s="1"/>
      <c r="QUF444" s="1"/>
      <c r="QUG444" s="1"/>
      <c r="QUH444" s="1"/>
      <c r="QUI444" s="1"/>
      <c r="QUJ444" s="1"/>
      <c r="QUK444" s="1"/>
      <c r="QUL444" s="1"/>
      <c r="QUM444" s="1"/>
      <c r="QUN444" s="1"/>
      <c r="QUO444" s="1"/>
      <c r="QUP444" s="1"/>
      <c r="QUQ444" s="1"/>
      <c r="QUR444" s="1"/>
      <c r="QUS444" s="1"/>
      <c r="QUT444" s="1"/>
      <c r="QUU444" s="1"/>
      <c r="QUV444" s="1"/>
      <c r="QUW444" s="1"/>
      <c r="QUX444" s="1"/>
      <c r="QUY444" s="1"/>
      <c r="QUZ444" s="1"/>
      <c r="QVA444" s="1"/>
      <c r="QVB444" s="1"/>
      <c r="QVC444" s="1"/>
      <c r="QVD444" s="1"/>
      <c r="QVE444" s="1"/>
      <c r="QVF444" s="1"/>
      <c r="QVG444" s="1"/>
      <c r="QVH444" s="1"/>
      <c r="QVI444" s="1"/>
      <c r="QVJ444" s="1"/>
      <c r="QVK444" s="1"/>
      <c r="QVL444" s="1"/>
      <c r="QVM444" s="1"/>
      <c r="QVN444" s="1"/>
      <c r="QVO444" s="1"/>
      <c r="QVP444" s="1"/>
      <c r="QVQ444" s="1"/>
      <c r="QVR444" s="1"/>
      <c r="QVS444" s="1"/>
      <c r="QVT444" s="1"/>
      <c r="QVU444" s="1"/>
      <c r="QVV444" s="1"/>
      <c r="QVW444" s="1"/>
      <c r="QVX444" s="1"/>
      <c r="QVY444" s="1"/>
      <c r="QVZ444" s="1"/>
      <c r="QWA444" s="1"/>
      <c r="QWB444" s="1"/>
      <c r="QWC444" s="1"/>
      <c r="QWD444" s="1"/>
      <c r="QWE444" s="1"/>
      <c r="QWF444" s="1"/>
      <c r="QWG444" s="1"/>
      <c r="QWH444" s="1"/>
      <c r="QWI444" s="1"/>
      <c r="QWJ444" s="1"/>
      <c r="QWK444" s="1"/>
      <c r="QWL444" s="1"/>
      <c r="QWM444" s="1"/>
      <c r="QWN444" s="1"/>
      <c r="QWO444" s="1"/>
      <c r="QWP444" s="1"/>
      <c r="QWQ444" s="1"/>
      <c r="QWR444" s="1"/>
      <c r="QWS444" s="1"/>
      <c r="QWT444" s="1"/>
      <c r="QWU444" s="1"/>
      <c r="QWV444" s="1"/>
      <c r="QWW444" s="1"/>
      <c r="QWX444" s="1"/>
      <c r="QWY444" s="1"/>
      <c r="QWZ444" s="1"/>
      <c r="QXA444" s="1"/>
      <c r="QXB444" s="1"/>
      <c r="QXC444" s="1"/>
      <c r="QXD444" s="1"/>
      <c r="QXE444" s="1"/>
      <c r="QXF444" s="1"/>
      <c r="QXG444" s="1"/>
      <c r="QXH444" s="1"/>
      <c r="QXI444" s="1"/>
      <c r="QXJ444" s="1"/>
      <c r="QXK444" s="1"/>
      <c r="QXL444" s="1"/>
      <c r="QXM444" s="1"/>
      <c r="QXN444" s="1"/>
      <c r="QXO444" s="1"/>
      <c r="QXP444" s="1"/>
      <c r="QXQ444" s="1"/>
      <c r="QXR444" s="1"/>
      <c r="QXS444" s="1"/>
      <c r="QXT444" s="1"/>
      <c r="QXU444" s="1"/>
      <c r="QXV444" s="1"/>
      <c r="QXW444" s="1"/>
      <c r="QXX444" s="1"/>
      <c r="QXY444" s="1"/>
      <c r="QXZ444" s="1"/>
      <c r="QYA444" s="1"/>
      <c r="QYB444" s="1"/>
      <c r="QYC444" s="1"/>
      <c r="QYD444" s="1"/>
      <c r="QYE444" s="1"/>
      <c r="QYF444" s="1"/>
      <c r="QYG444" s="1"/>
      <c r="QYH444" s="1"/>
      <c r="QYI444" s="1"/>
      <c r="QYJ444" s="1"/>
      <c r="QYK444" s="1"/>
      <c r="QYL444" s="1"/>
      <c r="QYM444" s="1"/>
      <c r="QYN444" s="1"/>
      <c r="QYO444" s="1"/>
      <c r="QYP444" s="1"/>
      <c r="QYQ444" s="1"/>
      <c r="QYR444" s="1"/>
      <c r="QYS444" s="1"/>
      <c r="QYT444" s="1"/>
      <c r="QYU444" s="1"/>
      <c r="QYV444" s="1"/>
      <c r="QYW444" s="1"/>
      <c r="QYX444" s="1"/>
      <c r="QYY444" s="1"/>
      <c r="QYZ444" s="1"/>
      <c r="QZA444" s="1"/>
      <c r="QZB444" s="1"/>
      <c r="QZC444" s="1"/>
      <c r="QZD444" s="1"/>
      <c r="QZE444" s="1"/>
      <c r="QZF444" s="1"/>
      <c r="QZG444" s="1"/>
      <c r="QZH444" s="1"/>
      <c r="QZI444" s="1"/>
      <c r="QZJ444" s="1"/>
      <c r="QZK444" s="1"/>
      <c r="QZL444" s="1"/>
      <c r="QZM444" s="1"/>
      <c r="QZN444" s="1"/>
      <c r="QZO444" s="1"/>
      <c r="QZP444" s="1"/>
      <c r="QZQ444" s="1"/>
      <c r="QZR444" s="1"/>
      <c r="QZS444" s="1"/>
      <c r="QZT444" s="1"/>
      <c r="QZU444" s="1"/>
      <c r="QZV444" s="1"/>
      <c r="QZW444" s="1"/>
      <c r="QZX444" s="1"/>
      <c r="QZY444" s="1"/>
      <c r="QZZ444" s="1"/>
      <c r="RAA444" s="1"/>
      <c r="RAB444" s="1"/>
      <c r="RAC444" s="1"/>
      <c r="RAD444" s="1"/>
      <c r="RAE444" s="1"/>
      <c r="RAF444" s="1"/>
      <c r="RAG444" s="1"/>
      <c r="RAH444" s="1"/>
      <c r="RAI444" s="1"/>
      <c r="RAJ444" s="1"/>
      <c r="RAK444" s="1"/>
      <c r="RAL444" s="1"/>
      <c r="RAM444" s="1"/>
      <c r="RAN444" s="1"/>
      <c r="RAO444" s="1"/>
      <c r="RAP444" s="1"/>
      <c r="RAQ444" s="1"/>
      <c r="RAR444" s="1"/>
      <c r="RAS444" s="1"/>
      <c r="RAT444" s="1"/>
      <c r="RAU444" s="1"/>
      <c r="RAV444" s="1"/>
      <c r="RAW444" s="1"/>
      <c r="RAX444" s="1"/>
      <c r="RAY444" s="1"/>
      <c r="RAZ444" s="1"/>
      <c r="RBA444" s="1"/>
      <c r="RBB444" s="1"/>
      <c r="RBC444" s="1"/>
      <c r="RBD444" s="1"/>
      <c r="RBE444" s="1"/>
      <c r="RBF444" s="1"/>
      <c r="RBG444" s="1"/>
      <c r="RBH444" s="1"/>
      <c r="RBI444" s="1"/>
      <c r="RBJ444" s="1"/>
      <c r="RBK444" s="1"/>
      <c r="RBL444" s="1"/>
      <c r="RBM444" s="1"/>
      <c r="RBN444" s="1"/>
      <c r="RBO444" s="1"/>
      <c r="RBP444" s="1"/>
      <c r="RBQ444" s="1"/>
      <c r="RBR444" s="1"/>
      <c r="RBS444" s="1"/>
      <c r="RBT444" s="1"/>
      <c r="RBU444" s="1"/>
      <c r="RBV444" s="1"/>
      <c r="RBW444" s="1"/>
      <c r="RBX444" s="1"/>
      <c r="RBY444" s="1"/>
      <c r="RBZ444" s="1"/>
      <c r="RCA444" s="1"/>
      <c r="RCB444" s="1"/>
      <c r="RCC444" s="1"/>
      <c r="RCD444" s="1"/>
      <c r="RCE444" s="1"/>
      <c r="RCF444" s="1"/>
      <c r="RCG444" s="1"/>
      <c r="RCH444" s="1"/>
      <c r="RCI444" s="1"/>
      <c r="RCJ444" s="1"/>
      <c r="RCK444" s="1"/>
      <c r="RCL444" s="1"/>
      <c r="RCM444" s="1"/>
      <c r="RCN444" s="1"/>
      <c r="RCO444" s="1"/>
      <c r="RCP444" s="1"/>
      <c r="RCQ444" s="1"/>
      <c r="RCR444" s="1"/>
      <c r="RCS444" s="1"/>
      <c r="RCT444" s="1"/>
      <c r="RCU444" s="1"/>
      <c r="RCV444" s="1"/>
      <c r="RCW444" s="1"/>
      <c r="RCX444" s="1"/>
      <c r="RCY444" s="1"/>
      <c r="RCZ444" s="1"/>
      <c r="RDA444" s="1"/>
      <c r="RDB444" s="1"/>
      <c r="RDC444" s="1"/>
      <c r="RDD444" s="1"/>
      <c r="RDE444" s="1"/>
      <c r="RDF444" s="1"/>
      <c r="RDG444" s="1"/>
      <c r="RDH444" s="1"/>
      <c r="RDI444" s="1"/>
      <c r="RDJ444" s="1"/>
      <c r="RDK444" s="1"/>
      <c r="RDL444" s="1"/>
      <c r="RDM444" s="1"/>
      <c r="RDN444" s="1"/>
      <c r="RDO444" s="1"/>
      <c r="RDP444" s="1"/>
      <c r="RDQ444" s="1"/>
      <c r="RDR444" s="1"/>
      <c r="RDS444" s="1"/>
      <c r="RDT444" s="1"/>
      <c r="RDU444" s="1"/>
      <c r="RDV444" s="1"/>
      <c r="RDW444" s="1"/>
      <c r="RDX444" s="1"/>
      <c r="RDY444" s="1"/>
      <c r="RDZ444" s="1"/>
      <c r="REA444" s="1"/>
      <c r="REB444" s="1"/>
      <c r="REC444" s="1"/>
      <c r="RED444" s="1"/>
      <c r="REE444" s="1"/>
      <c r="REF444" s="1"/>
      <c r="REG444" s="1"/>
      <c r="REH444" s="1"/>
      <c r="REI444" s="1"/>
      <c r="REJ444" s="1"/>
      <c r="REK444" s="1"/>
      <c r="REL444" s="1"/>
      <c r="REM444" s="1"/>
      <c r="REN444" s="1"/>
      <c r="REO444" s="1"/>
      <c r="REP444" s="1"/>
      <c r="REQ444" s="1"/>
      <c r="RER444" s="1"/>
      <c r="RES444" s="1"/>
      <c r="RET444" s="1"/>
      <c r="REU444" s="1"/>
      <c r="REV444" s="1"/>
      <c r="REW444" s="1"/>
      <c r="REX444" s="1"/>
      <c r="REY444" s="1"/>
      <c r="REZ444" s="1"/>
      <c r="RFA444" s="1"/>
      <c r="RFB444" s="1"/>
      <c r="RFC444" s="1"/>
      <c r="RFD444" s="1"/>
      <c r="RFE444" s="1"/>
      <c r="RFF444" s="1"/>
      <c r="RFG444" s="1"/>
      <c r="RFH444" s="1"/>
      <c r="RFI444" s="1"/>
      <c r="RFJ444" s="1"/>
      <c r="RFK444" s="1"/>
      <c r="RFL444" s="1"/>
      <c r="RFM444" s="1"/>
      <c r="RFN444" s="1"/>
      <c r="RFO444" s="1"/>
      <c r="RFP444" s="1"/>
      <c r="RFQ444" s="1"/>
      <c r="RFR444" s="1"/>
      <c r="RFS444" s="1"/>
      <c r="RFT444" s="1"/>
      <c r="RFU444" s="1"/>
      <c r="RFV444" s="1"/>
      <c r="RFW444" s="1"/>
      <c r="RFX444" s="1"/>
      <c r="RFY444" s="1"/>
      <c r="RFZ444" s="1"/>
      <c r="RGA444" s="1"/>
      <c r="RGB444" s="1"/>
      <c r="RGC444" s="1"/>
      <c r="RGD444" s="1"/>
      <c r="RGE444" s="1"/>
      <c r="RGF444" s="1"/>
      <c r="RGG444" s="1"/>
      <c r="RGH444" s="1"/>
      <c r="RGI444" s="1"/>
      <c r="RGJ444" s="1"/>
      <c r="RGK444" s="1"/>
      <c r="RGL444" s="1"/>
      <c r="RGM444" s="1"/>
      <c r="RGN444" s="1"/>
      <c r="RGO444" s="1"/>
      <c r="RGP444" s="1"/>
      <c r="RGQ444" s="1"/>
      <c r="RGR444" s="1"/>
      <c r="RGS444" s="1"/>
      <c r="RGT444" s="1"/>
      <c r="RGU444" s="1"/>
      <c r="RGV444" s="1"/>
      <c r="RGW444" s="1"/>
      <c r="RGX444" s="1"/>
      <c r="RGY444" s="1"/>
      <c r="RGZ444" s="1"/>
      <c r="RHA444" s="1"/>
      <c r="RHB444" s="1"/>
      <c r="RHC444" s="1"/>
      <c r="RHD444" s="1"/>
      <c r="RHE444" s="1"/>
      <c r="RHF444" s="1"/>
      <c r="RHG444" s="1"/>
      <c r="RHH444" s="1"/>
      <c r="RHI444" s="1"/>
      <c r="RHJ444" s="1"/>
      <c r="RHK444" s="1"/>
      <c r="RHL444" s="1"/>
      <c r="RHM444" s="1"/>
      <c r="RHN444" s="1"/>
      <c r="RHO444" s="1"/>
      <c r="RHP444" s="1"/>
      <c r="RHQ444" s="1"/>
      <c r="RHR444" s="1"/>
      <c r="RHS444" s="1"/>
      <c r="RHT444" s="1"/>
      <c r="RHU444" s="1"/>
      <c r="RHV444" s="1"/>
      <c r="RHW444" s="1"/>
      <c r="RHX444" s="1"/>
      <c r="RHY444" s="1"/>
      <c r="RHZ444" s="1"/>
      <c r="RIA444" s="1"/>
      <c r="RIB444" s="1"/>
      <c r="RIC444" s="1"/>
      <c r="RID444" s="1"/>
      <c r="RIE444" s="1"/>
      <c r="RIF444" s="1"/>
      <c r="RIG444" s="1"/>
      <c r="RIH444" s="1"/>
      <c r="RII444" s="1"/>
      <c r="RIJ444" s="1"/>
      <c r="RIK444" s="1"/>
      <c r="RIL444" s="1"/>
      <c r="RIM444" s="1"/>
      <c r="RIN444" s="1"/>
      <c r="RIO444" s="1"/>
      <c r="RIP444" s="1"/>
      <c r="RIQ444" s="1"/>
      <c r="RIR444" s="1"/>
      <c r="RIS444" s="1"/>
      <c r="RIT444" s="1"/>
      <c r="RIU444" s="1"/>
      <c r="RIV444" s="1"/>
      <c r="RIW444" s="1"/>
      <c r="RIX444" s="1"/>
      <c r="RIY444" s="1"/>
      <c r="RIZ444" s="1"/>
      <c r="RJA444" s="1"/>
      <c r="RJB444" s="1"/>
      <c r="RJC444" s="1"/>
      <c r="RJD444" s="1"/>
      <c r="RJE444" s="1"/>
      <c r="RJF444" s="1"/>
      <c r="RJG444" s="1"/>
      <c r="RJH444" s="1"/>
      <c r="RJI444" s="1"/>
      <c r="RJJ444" s="1"/>
      <c r="RJK444" s="1"/>
      <c r="RJL444" s="1"/>
      <c r="RJM444" s="1"/>
      <c r="RJN444" s="1"/>
      <c r="RJO444" s="1"/>
      <c r="RJP444" s="1"/>
      <c r="RJQ444" s="1"/>
      <c r="RJR444" s="1"/>
      <c r="RJS444" s="1"/>
      <c r="RJT444" s="1"/>
      <c r="RJU444" s="1"/>
      <c r="RJV444" s="1"/>
      <c r="RJW444" s="1"/>
      <c r="RJX444" s="1"/>
      <c r="RJY444" s="1"/>
      <c r="RJZ444" s="1"/>
      <c r="RKA444" s="1"/>
      <c r="RKB444" s="1"/>
      <c r="RKC444" s="1"/>
      <c r="RKD444" s="1"/>
      <c r="RKE444" s="1"/>
      <c r="RKF444" s="1"/>
      <c r="RKG444" s="1"/>
      <c r="RKH444" s="1"/>
      <c r="RKI444" s="1"/>
      <c r="RKJ444" s="1"/>
      <c r="RKK444" s="1"/>
      <c r="RKL444" s="1"/>
      <c r="RKM444" s="1"/>
      <c r="RKN444" s="1"/>
      <c r="RKO444" s="1"/>
      <c r="RKP444" s="1"/>
      <c r="RKQ444" s="1"/>
      <c r="RKR444" s="1"/>
      <c r="RKS444" s="1"/>
      <c r="RKT444" s="1"/>
      <c r="RKU444" s="1"/>
      <c r="RKV444" s="1"/>
      <c r="RKW444" s="1"/>
      <c r="RKX444" s="1"/>
      <c r="RKY444" s="1"/>
      <c r="RKZ444" s="1"/>
      <c r="RLA444" s="1"/>
      <c r="RLB444" s="1"/>
      <c r="RLC444" s="1"/>
      <c r="RLD444" s="1"/>
      <c r="RLE444" s="1"/>
      <c r="RLF444" s="1"/>
      <c r="RLG444" s="1"/>
      <c r="RLH444" s="1"/>
      <c r="RLI444" s="1"/>
      <c r="RLJ444" s="1"/>
      <c r="RLK444" s="1"/>
      <c r="RLL444" s="1"/>
      <c r="RLM444" s="1"/>
      <c r="RLN444" s="1"/>
      <c r="RLO444" s="1"/>
      <c r="RLP444" s="1"/>
      <c r="RLQ444" s="1"/>
      <c r="RLR444" s="1"/>
      <c r="RLS444" s="1"/>
      <c r="RLT444" s="1"/>
      <c r="RLU444" s="1"/>
      <c r="RLV444" s="1"/>
      <c r="RLW444" s="1"/>
      <c r="RLX444" s="1"/>
      <c r="RLY444" s="1"/>
      <c r="RLZ444" s="1"/>
      <c r="RMA444" s="1"/>
      <c r="RMB444" s="1"/>
      <c r="RMC444" s="1"/>
      <c r="RMD444" s="1"/>
      <c r="RME444" s="1"/>
      <c r="RMF444" s="1"/>
      <c r="RMG444" s="1"/>
      <c r="RMH444" s="1"/>
      <c r="RMI444" s="1"/>
      <c r="RMJ444" s="1"/>
      <c r="RMK444" s="1"/>
      <c r="RML444" s="1"/>
      <c r="RMM444" s="1"/>
      <c r="RMN444" s="1"/>
      <c r="RMO444" s="1"/>
      <c r="RMP444" s="1"/>
      <c r="RMQ444" s="1"/>
      <c r="RMR444" s="1"/>
      <c r="RMS444" s="1"/>
      <c r="RMT444" s="1"/>
      <c r="RMU444" s="1"/>
      <c r="RMV444" s="1"/>
      <c r="RMW444" s="1"/>
      <c r="RMX444" s="1"/>
      <c r="RMY444" s="1"/>
      <c r="RMZ444" s="1"/>
      <c r="RNA444" s="1"/>
      <c r="RNB444" s="1"/>
      <c r="RNC444" s="1"/>
      <c r="RND444" s="1"/>
      <c r="RNE444" s="1"/>
      <c r="RNF444" s="1"/>
      <c r="RNG444" s="1"/>
      <c r="RNH444" s="1"/>
      <c r="RNI444" s="1"/>
      <c r="RNJ444" s="1"/>
      <c r="RNK444" s="1"/>
      <c r="RNL444" s="1"/>
      <c r="RNM444" s="1"/>
      <c r="RNN444" s="1"/>
      <c r="RNO444" s="1"/>
      <c r="RNP444" s="1"/>
      <c r="RNQ444" s="1"/>
      <c r="RNR444" s="1"/>
      <c r="RNS444" s="1"/>
      <c r="RNT444" s="1"/>
      <c r="RNU444" s="1"/>
      <c r="RNV444" s="1"/>
      <c r="RNW444" s="1"/>
      <c r="RNX444" s="1"/>
      <c r="RNY444" s="1"/>
      <c r="RNZ444" s="1"/>
      <c r="ROA444" s="1"/>
      <c r="ROB444" s="1"/>
      <c r="ROC444" s="1"/>
      <c r="ROD444" s="1"/>
      <c r="ROE444" s="1"/>
      <c r="ROF444" s="1"/>
      <c r="ROG444" s="1"/>
      <c r="ROH444" s="1"/>
      <c r="ROI444" s="1"/>
      <c r="ROJ444" s="1"/>
      <c r="ROK444" s="1"/>
      <c r="ROL444" s="1"/>
      <c r="ROM444" s="1"/>
      <c r="RON444" s="1"/>
      <c r="ROO444" s="1"/>
      <c r="ROP444" s="1"/>
      <c r="ROQ444" s="1"/>
      <c r="ROR444" s="1"/>
      <c r="ROS444" s="1"/>
      <c r="ROT444" s="1"/>
      <c r="ROU444" s="1"/>
      <c r="ROV444" s="1"/>
      <c r="ROW444" s="1"/>
      <c r="ROX444" s="1"/>
      <c r="ROY444" s="1"/>
      <c r="ROZ444" s="1"/>
      <c r="RPA444" s="1"/>
      <c r="RPB444" s="1"/>
      <c r="RPC444" s="1"/>
      <c r="RPD444" s="1"/>
      <c r="RPE444" s="1"/>
      <c r="RPF444" s="1"/>
      <c r="RPG444" s="1"/>
      <c r="RPH444" s="1"/>
      <c r="RPI444" s="1"/>
      <c r="RPJ444" s="1"/>
      <c r="RPK444" s="1"/>
      <c r="RPL444" s="1"/>
      <c r="RPM444" s="1"/>
      <c r="RPN444" s="1"/>
      <c r="RPO444" s="1"/>
      <c r="RPP444" s="1"/>
      <c r="RPQ444" s="1"/>
      <c r="RPR444" s="1"/>
      <c r="RPS444" s="1"/>
      <c r="RPT444" s="1"/>
      <c r="RPU444" s="1"/>
      <c r="RPV444" s="1"/>
      <c r="RPW444" s="1"/>
      <c r="RPX444" s="1"/>
      <c r="RPY444" s="1"/>
      <c r="RPZ444" s="1"/>
      <c r="RQA444" s="1"/>
      <c r="RQB444" s="1"/>
      <c r="RQC444" s="1"/>
      <c r="RQD444" s="1"/>
      <c r="RQE444" s="1"/>
      <c r="RQF444" s="1"/>
      <c r="RQG444" s="1"/>
      <c r="RQH444" s="1"/>
      <c r="RQI444" s="1"/>
      <c r="RQJ444" s="1"/>
      <c r="RQK444" s="1"/>
      <c r="RQL444" s="1"/>
      <c r="RQM444" s="1"/>
      <c r="RQN444" s="1"/>
      <c r="RQO444" s="1"/>
      <c r="RQP444" s="1"/>
      <c r="RQQ444" s="1"/>
      <c r="RQR444" s="1"/>
      <c r="RQS444" s="1"/>
      <c r="RQT444" s="1"/>
      <c r="RQU444" s="1"/>
      <c r="RQV444" s="1"/>
      <c r="RQW444" s="1"/>
      <c r="RQX444" s="1"/>
      <c r="RQY444" s="1"/>
      <c r="RQZ444" s="1"/>
      <c r="RRA444" s="1"/>
      <c r="RRB444" s="1"/>
      <c r="RRC444" s="1"/>
      <c r="RRD444" s="1"/>
      <c r="RRE444" s="1"/>
      <c r="RRF444" s="1"/>
      <c r="RRG444" s="1"/>
      <c r="RRH444" s="1"/>
      <c r="RRI444" s="1"/>
      <c r="RRJ444" s="1"/>
      <c r="RRK444" s="1"/>
      <c r="RRL444" s="1"/>
      <c r="RRM444" s="1"/>
      <c r="RRN444" s="1"/>
      <c r="RRO444" s="1"/>
      <c r="RRP444" s="1"/>
      <c r="RRQ444" s="1"/>
      <c r="RRR444" s="1"/>
      <c r="RRS444" s="1"/>
      <c r="RRT444" s="1"/>
      <c r="RRU444" s="1"/>
      <c r="RRV444" s="1"/>
      <c r="RRW444" s="1"/>
      <c r="RRX444" s="1"/>
      <c r="RRY444" s="1"/>
      <c r="RRZ444" s="1"/>
      <c r="RSA444" s="1"/>
      <c r="RSB444" s="1"/>
      <c r="RSC444" s="1"/>
      <c r="RSD444" s="1"/>
      <c r="RSE444" s="1"/>
      <c r="RSF444" s="1"/>
      <c r="RSG444" s="1"/>
      <c r="RSH444" s="1"/>
      <c r="RSI444" s="1"/>
      <c r="RSJ444" s="1"/>
      <c r="RSK444" s="1"/>
      <c r="RSL444" s="1"/>
      <c r="RSM444" s="1"/>
      <c r="RSN444" s="1"/>
      <c r="RSO444" s="1"/>
      <c r="RSP444" s="1"/>
      <c r="RSQ444" s="1"/>
      <c r="RSR444" s="1"/>
      <c r="RSS444" s="1"/>
      <c r="RST444" s="1"/>
      <c r="RSU444" s="1"/>
      <c r="RSV444" s="1"/>
      <c r="RSW444" s="1"/>
      <c r="RSX444" s="1"/>
      <c r="RSY444" s="1"/>
      <c r="RSZ444" s="1"/>
      <c r="RTA444" s="1"/>
      <c r="RTB444" s="1"/>
      <c r="RTC444" s="1"/>
      <c r="RTD444" s="1"/>
      <c r="RTE444" s="1"/>
      <c r="RTF444" s="1"/>
      <c r="RTG444" s="1"/>
      <c r="RTH444" s="1"/>
      <c r="RTI444" s="1"/>
      <c r="RTJ444" s="1"/>
      <c r="RTK444" s="1"/>
      <c r="RTL444" s="1"/>
      <c r="RTM444" s="1"/>
      <c r="RTN444" s="1"/>
      <c r="RTO444" s="1"/>
      <c r="RTP444" s="1"/>
      <c r="RTQ444" s="1"/>
      <c r="RTR444" s="1"/>
      <c r="RTS444" s="1"/>
      <c r="RTT444" s="1"/>
      <c r="RTU444" s="1"/>
      <c r="RTV444" s="1"/>
      <c r="RTW444" s="1"/>
      <c r="RTX444" s="1"/>
      <c r="RTY444" s="1"/>
      <c r="RTZ444" s="1"/>
      <c r="RUA444" s="1"/>
      <c r="RUB444" s="1"/>
      <c r="RUC444" s="1"/>
      <c r="RUD444" s="1"/>
      <c r="RUE444" s="1"/>
      <c r="RUF444" s="1"/>
      <c r="RUG444" s="1"/>
      <c r="RUH444" s="1"/>
      <c r="RUI444" s="1"/>
      <c r="RUJ444" s="1"/>
      <c r="RUK444" s="1"/>
      <c r="RUL444" s="1"/>
      <c r="RUM444" s="1"/>
      <c r="RUN444" s="1"/>
      <c r="RUO444" s="1"/>
      <c r="RUP444" s="1"/>
      <c r="RUQ444" s="1"/>
      <c r="RUR444" s="1"/>
      <c r="RUS444" s="1"/>
      <c r="RUT444" s="1"/>
      <c r="RUU444" s="1"/>
      <c r="RUV444" s="1"/>
      <c r="RUW444" s="1"/>
      <c r="RUX444" s="1"/>
      <c r="RUY444" s="1"/>
      <c r="RUZ444" s="1"/>
      <c r="RVA444" s="1"/>
      <c r="RVB444" s="1"/>
      <c r="RVC444" s="1"/>
      <c r="RVD444" s="1"/>
      <c r="RVE444" s="1"/>
      <c r="RVF444" s="1"/>
      <c r="RVG444" s="1"/>
      <c r="RVH444" s="1"/>
      <c r="RVI444" s="1"/>
      <c r="RVJ444" s="1"/>
      <c r="RVK444" s="1"/>
      <c r="RVL444" s="1"/>
      <c r="RVM444" s="1"/>
      <c r="RVN444" s="1"/>
      <c r="RVO444" s="1"/>
      <c r="RVP444" s="1"/>
      <c r="RVQ444" s="1"/>
      <c r="RVR444" s="1"/>
      <c r="RVS444" s="1"/>
      <c r="RVT444" s="1"/>
      <c r="RVU444" s="1"/>
      <c r="RVV444" s="1"/>
      <c r="RVW444" s="1"/>
      <c r="RVX444" s="1"/>
      <c r="RVY444" s="1"/>
      <c r="RVZ444" s="1"/>
      <c r="RWA444" s="1"/>
      <c r="RWB444" s="1"/>
      <c r="RWC444" s="1"/>
      <c r="RWD444" s="1"/>
      <c r="RWE444" s="1"/>
      <c r="RWF444" s="1"/>
      <c r="RWG444" s="1"/>
      <c r="RWH444" s="1"/>
      <c r="RWI444" s="1"/>
      <c r="RWJ444" s="1"/>
      <c r="RWK444" s="1"/>
      <c r="RWL444" s="1"/>
      <c r="RWM444" s="1"/>
      <c r="RWN444" s="1"/>
      <c r="RWO444" s="1"/>
      <c r="RWP444" s="1"/>
      <c r="RWQ444" s="1"/>
      <c r="RWR444" s="1"/>
      <c r="RWS444" s="1"/>
      <c r="RWT444" s="1"/>
      <c r="RWU444" s="1"/>
      <c r="RWV444" s="1"/>
      <c r="RWW444" s="1"/>
      <c r="RWX444" s="1"/>
      <c r="RWY444" s="1"/>
      <c r="RWZ444" s="1"/>
      <c r="RXA444" s="1"/>
      <c r="RXB444" s="1"/>
      <c r="RXC444" s="1"/>
      <c r="RXD444" s="1"/>
      <c r="RXE444" s="1"/>
      <c r="RXF444" s="1"/>
      <c r="RXG444" s="1"/>
      <c r="RXH444" s="1"/>
      <c r="RXI444" s="1"/>
      <c r="RXJ444" s="1"/>
      <c r="RXK444" s="1"/>
      <c r="RXL444" s="1"/>
      <c r="RXM444" s="1"/>
      <c r="RXN444" s="1"/>
      <c r="RXO444" s="1"/>
      <c r="RXP444" s="1"/>
      <c r="RXQ444" s="1"/>
      <c r="RXR444" s="1"/>
      <c r="RXS444" s="1"/>
      <c r="RXT444" s="1"/>
      <c r="RXU444" s="1"/>
      <c r="RXV444" s="1"/>
      <c r="RXW444" s="1"/>
      <c r="RXX444" s="1"/>
      <c r="RXY444" s="1"/>
      <c r="RXZ444" s="1"/>
      <c r="RYA444" s="1"/>
      <c r="RYB444" s="1"/>
      <c r="RYC444" s="1"/>
      <c r="RYD444" s="1"/>
      <c r="RYE444" s="1"/>
      <c r="RYF444" s="1"/>
      <c r="RYG444" s="1"/>
      <c r="RYH444" s="1"/>
      <c r="RYI444" s="1"/>
      <c r="RYJ444" s="1"/>
      <c r="RYK444" s="1"/>
      <c r="RYL444" s="1"/>
      <c r="RYM444" s="1"/>
      <c r="RYN444" s="1"/>
      <c r="RYO444" s="1"/>
      <c r="RYP444" s="1"/>
      <c r="RYQ444" s="1"/>
      <c r="RYR444" s="1"/>
      <c r="RYS444" s="1"/>
      <c r="RYT444" s="1"/>
      <c r="RYU444" s="1"/>
      <c r="RYV444" s="1"/>
      <c r="RYW444" s="1"/>
      <c r="RYX444" s="1"/>
      <c r="RYY444" s="1"/>
      <c r="RYZ444" s="1"/>
      <c r="RZA444" s="1"/>
      <c r="RZB444" s="1"/>
      <c r="RZC444" s="1"/>
      <c r="RZD444" s="1"/>
      <c r="RZE444" s="1"/>
      <c r="RZF444" s="1"/>
      <c r="RZG444" s="1"/>
      <c r="RZH444" s="1"/>
      <c r="RZI444" s="1"/>
      <c r="RZJ444" s="1"/>
      <c r="RZK444" s="1"/>
      <c r="RZL444" s="1"/>
      <c r="RZM444" s="1"/>
      <c r="RZN444" s="1"/>
      <c r="RZO444" s="1"/>
      <c r="RZP444" s="1"/>
      <c r="RZQ444" s="1"/>
      <c r="RZR444" s="1"/>
      <c r="RZS444" s="1"/>
      <c r="RZT444" s="1"/>
      <c r="RZU444" s="1"/>
      <c r="RZV444" s="1"/>
      <c r="RZW444" s="1"/>
      <c r="RZX444" s="1"/>
      <c r="RZY444" s="1"/>
      <c r="RZZ444" s="1"/>
      <c r="SAA444" s="1"/>
      <c r="SAB444" s="1"/>
      <c r="SAC444" s="1"/>
      <c r="SAD444" s="1"/>
      <c r="SAE444" s="1"/>
      <c r="SAF444" s="1"/>
      <c r="SAG444" s="1"/>
      <c r="SAH444" s="1"/>
      <c r="SAI444" s="1"/>
      <c r="SAJ444" s="1"/>
      <c r="SAK444" s="1"/>
      <c r="SAL444" s="1"/>
      <c r="SAM444" s="1"/>
      <c r="SAN444" s="1"/>
      <c r="SAO444" s="1"/>
      <c r="SAP444" s="1"/>
      <c r="SAQ444" s="1"/>
      <c r="SAR444" s="1"/>
      <c r="SAS444" s="1"/>
      <c r="SAT444" s="1"/>
      <c r="SAU444" s="1"/>
      <c r="SAV444" s="1"/>
      <c r="SAW444" s="1"/>
      <c r="SAX444" s="1"/>
      <c r="SAY444" s="1"/>
      <c r="SAZ444" s="1"/>
      <c r="SBA444" s="1"/>
      <c r="SBB444" s="1"/>
      <c r="SBC444" s="1"/>
      <c r="SBD444" s="1"/>
      <c r="SBE444" s="1"/>
      <c r="SBF444" s="1"/>
      <c r="SBG444" s="1"/>
      <c r="SBH444" s="1"/>
      <c r="SBI444" s="1"/>
      <c r="SBJ444" s="1"/>
      <c r="SBK444" s="1"/>
      <c r="SBL444" s="1"/>
      <c r="SBM444" s="1"/>
      <c r="SBN444" s="1"/>
      <c r="SBO444" s="1"/>
      <c r="SBP444" s="1"/>
      <c r="SBQ444" s="1"/>
      <c r="SBR444" s="1"/>
      <c r="SBS444" s="1"/>
      <c r="SBT444" s="1"/>
      <c r="SBU444" s="1"/>
      <c r="SBV444" s="1"/>
      <c r="SBW444" s="1"/>
      <c r="SBX444" s="1"/>
      <c r="SBY444" s="1"/>
      <c r="SBZ444" s="1"/>
      <c r="SCA444" s="1"/>
      <c r="SCB444" s="1"/>
      <c r="SCC444" s="1"/>
      <c r="SCD444" s="1"/>
      <c r="SCE444" s="1"/>
      <c r="SCF444" s="1"/>
      <c r="SCG444" s="1"/>
      <c r="SCH444" s="1"/>
      <c r="SCI444" s="1"/>
      <c r="SCJ444" s="1"/>
      <c r="SCK444" s="1"/>
      <c r="SCL444" s="1"/>
      <c r="SCM444" s="1"/>
      <c r="SCN444" s="1"/>
      <c r="SCO444" s="1"/>
      <c r="SCP444" s="1"/>
      <c r="SCQ444" s="1"/>
      <c r="SCR444" s="1"/>
      <c r="SCS444" s="1"/>
      <c r="SCT444" s="1"/>
      <c r="SCU444" s="1"/>
      <c r="SCV444" s="1"/>
      <c r="SCW444" s="1"/>
      <c r="SCX444" s="1"/>
      <c r="SCY444" s="1"/>
      <c r="SCZ444" s="1"/>
      <c r="SDA444" s="1"/>
      <c r="SDB444" s="1"/>
      <c r="SDC444" s="1"/>
      <c r="SDD444" s="1"/>
      <c r="SDE444" s="1"/>
      <c r="SDF444" s="1"/>
      <c r="SDG444" s="1"/>
      <c r="SDH444" s="1"/>
      <c r="SDI444" s="1"/>
      <c r="SDJ444" s="1"/>
      <c r="SDK444" s="1"/>
      <c r="SDL444" s="1"/>
      <c r="SDM444" s="1"/>
      <c r="SDN444" s="1"/>
      <c r="SDO444" s="1"/>
      <c r="SDP444" s="1"/>
      <c r="SDQ444" s="1"/>
      <c r="SDR444" s="1"/>
      <c r="SDS444" s="1"/>
      <c r="SDT444" s="1"/>
      <c r="SDU444" s="1"/>
      <c r="SDV444" s="1"/>
      <c r="SDW444" s="1"/>
      <c r="SDX444" s="1"/>
      <c r="SDY444" s="1"/>
      <c r="SDZ444" s="1"/>
      <c r="SEA444" s="1"/>
      <c r="SEB444" s="1"/>
      <c r="SEC444" s="1"/>
      <c r="SED444" s="1"/>
      <c r="SEE444" s="1"/>
      <c r="SEF444" s="1"/>
      <c r="SEG444" s="1"/>
      <c r="SEH444" s="1"/>
      <c r="SEI444" s="1"/>
      <c r="SEJ444" s="1"/>
      <c r="SEK444" s="1"/>
      <c r="SEL444" s="1"/>
      <c r="SEM444" s="1"/>
      <c r="SEN444" s="1"/>
      <c r="SEO444" s="1"/>
      <c r="SEP444" s="1"/>
      <c r="SEQ444" s="1"/>
      <c r="SER444" s="1"/>
      <c r="SES444" s="1"/>
      <c r="SET444" s="1"/>
      <c r="SEU444" s="1"/>
      <c r="SEV444" s="1"/>
      <c r="SEW444" s="1"/>
      <c r="SEX444" s="1"/>
      <c r="SEY444" s="1"/>
      <c r="SEZ444" s="1"/>
      <c r="SFA444" s="1"/>
      <c r="SFB444" s="1"/>
      <c r="SFC444" s="1"/>
      <c r="SFD444" s="1"/>
      <c r="SFE444" s="1"/>
      <c r="SFF444" s="1"/>
      <c r="SFG444" s="1"/>
      <c r="SFH444" s="1"/>
      <c r="SFI444" s="1"/>
      <c r="SFJ444" s="1"/>
      <c r="SFK444" s="1"/>
      <c r="SFL444" s="1"/>
      <c r="SFM444" s="1"/>
      <c r="SFN444" s="1"/>
      <c r="SFO444" s="1"/>
      <c r="SFP444" s="1"/>
      <c r="SFQ444" s="1"/>
      <c r="SFR444" s="1"/>
      <c r="SFS444" s="1"/>
      <c r="SFT444" s="1"/>
      <c r="SFU444" s="1"/>
      <c r="SFV444" s="1"/>
      <c r="SFW444" s="1"/>
      <c r="SFX444" s="1"/>
      <c r="SFY444" s="1"/>
      <c r="SFZ444" s="1"/>
      <c r="SGA444" s="1"/>
      <c r="SGB444" s="1"/>
      <c r="SGC444" s="1"/>
      <c r="SGD444" s="1"/>
      <c r="SGE444" s="1"/>
      <c r="SGF444" s="1"/>
      <c r="SGG444" s="1"/>
      <c r="SGH444" s="1"/>
      <c r="SGI444" s="1"/>
      <c r="SGJ444" s="1"/>
      <c r="SGK444" s="1"/>
      <c r="SGL444" s="1"/>
      <c r="SGM444" s="1"/>
      <c r="SGN444" s="1"/>
      <c r="SGO444" s="1"/>
      <c r="SGP444" s="1"/>
      <c r="SGQ444" s="1"/>
      <c r="SGR444" s="1"/>
      <c r="SGS444" s="1"/>
      <c r="SGT444" s="1"/>
      <c r="SGU444" s="1"/>
      <c r="SGV444" s="1"/>
      <c r="SGW444" s="1"/>
      <c r="SGX444" s="1"/>
      <c r="SGY444" s="1"/>
      <c r="SGZ444" s="1"/>
      <c r="SHA444" s="1"/>
      <c r="SHB444" s="1"/>
      <c r="SHC444" s="1"/>
      <c r="SHD444" s="1"/>
      <c r="SHE444" s="1"/>
      <c r="SHF444" s="1"/>
      <c r="SHG444" s="1"/>
      <c r="SHH444" s="1"/>
      <c r="SHI444" s="1"/>
      <c r="SHJ444" s="1"/>
      <c r="SHK444" s="1"/>
      <c r="SHL444" s="1"/>
      <c r="SHM444" s="1"/>
      <c r="SHN444" s="1"/>
      <c r="SHO444" s="1"/>
      <c r="SHP444" s="1"/>
      <c r="SHQ444" s="1"/>
      <c r="SHR444" s="1"/>
      <c r="SHS444" s="1"/>
      <c r="SHT444" s="1"/>
      <c r="SHU444" s="1"/>
      <c r="SHV444" s="1"/>
      <c r="SHW444" s="1"/>
      <c r="SHX444" s="1"/>
      <c r="SHY444" s="1"/>
      <c r="SHZ444" s="1"/>
      <c r="SIA444" s="1"/>
      <c r="SIB444" s="1"/>
      <c r="SIC444" s="1"/>
      <c r="SID444" s="1"/>
      <c r="SIE444" s="1"/>
      <c r="SIF444" s="1"/>
      <c r="SIG444" s="1"/>
      <c r="SIH444" s="1"/>
      <c r="SII444" s="1"/>
      <c r="SIJ444" s="1"/>
      <c r="SIK444" s="1"/>
      <c r="SIL444" s="1"/>
      <c r="SIM444" s="1"/>
      <c r="SIN444" s="1"/>
      <c r="SIO444" s="1"/>
      <c r="SIP444" s="1"/>
      <c r="SIQ444" s="1"/>
      <c r="SIR444" s="1"/>
      <c r="SIS444" s="1"/>
      <c r="SIT444" s="1"/>
      <c r="SIU444" s="1"/>
      <c r="SIV444" s="1"/>
      <c r="SIW444" s="1"/>
      <c r="SIX444" s="1"/>
      <c r="SIY444" s="1"/>
      <c r="SIZ444" s="1"/>
      <c r="SJA444" s="1"/>
      <c r="SJB444" s="1"/>
      <c r="SJC444" s="1"/>
      <c r="SJD444" s="1"/>
      <c r="SJE444" s="1"/>
      <c r="SJF444" s="1"/>
      <c r="SJG444" s="1"/>
      <c r="SJH444" s="1"/>
      <c r="SJI444" s="1"/>
      <c r="SJJ444" s="1"/>
      <c r="SJK444" s="1"/>
      <c r="SJL444" s="1"/>
      <c r="SJM444" s="1"/>
      <c r="SJN444" s="1"/>
      <c r="SJO444" s="1"/>
      <c r="SJP444" s="1"/>
      <c r="SJQ444" s="1"/>
      <c r="SJR444" s="1"/>
      <c r="SJS444" s="1"/>
      <c r="SJT444" s="1"/>
      <c r="SJU444" s="1"/>
      <c r="SJV444" s="1"/>
      <c r="SJW444" s="1"/>
      <c r="SJX444" s="1"/>
      <c r="SJY444" s="1"/>
      <c r="SJZ444" s="1"/>
      <c r="SKA444" s="1"/>
      <c r="SKB444" s="1"/>
      <c r="SKC444" s="1"/>
      <c r="SKD444" s="1"/>
      <c r="SKE444" s="1"/>
      <c r="SKF444" s="1"/>
      <c r="SKG444" s="1"/>
      <c r="SKH444" s="1"/>
      <c r="SKI444" s="1"/>
      <c r="SKJ444" s="1"/>
      <c r="SKK444" s="1"/>
      <c r="SKL444" s="1"/>
      <c r="SKM444" s="1"/>
      <c r="SKN444" s="1"/>
      <c r="SKO444" s="1"/>
      <c r="SKP444" s="1"/>
      <c r="SKQ444" s="1"/>
      <c r="SKR444" s="1"/>
      <c r="SKS444" s="1"/>
      <c r="SKT444" s="1"/>
      <c r="SKU444" s="1"/>
      <c r="SKV444" s="1"/>
      <c r="SKW444" s="1"/>
      <c r="SKX444" s="1"/>
      <c r="SKY444" s="1"/>
      <c r="SKZ444" s="1"/>
      <c r="SLA444" s="1"/>
      <c r="SLB444" s="1"/>
      <c r="SLC444" s="1"/>
      <c r="SLD444" s="1"/>
      <c r="SLE444" s="1"/>
      <c r="SLF444" s="1"/>
      <c r="SLG444" s="1"/>
      <c r="SLH444" s="1"/>
      <c r="SLI444" s="1"/>
      <c r="SLJ444" s="1"/>
      <c r="SLK444" s="1"/>
      <c r="SLL444" s="1"/>
      <c r="SLM444" s="1"/>
      <c r="SLN444" s="1"/>
      <c r="SLO444" s="1"/>
      <c r="SLP444" s="1"/>
      <c r="SLQ444" s="1"/>
      <c r="SLR444" s="1"/>
      <c r="SLS444" s="1"/>
      <c r="SLT444" s="1"/>
      <c r="SLU444" s="1"/>
      <c r="SLV444" s="1"/>
      <c r="SLW444" s="1"/>
      <c r="SLX444" s="1"/>
      <c r="SLY444" s="1"/>
      <c r="SLZ444" s="1"/>
      <c r="SMA444" s="1"/>
      <c r="SMB444" s="1"/>
      <c r="SMC444" s="1"/>
      <c r="SMD444" s="1"/>
      <c r="SME444" s="1"/>
      <c r="SMF444" s="1"/>
      <c r="SMG444" s="1"/>
      <c r="SMH444" s="1"/>
      <c r="SMI444" s="1"/>
      <c r="SMJ444" s="1"/>
      <c r="SMK444" s="1"/>
      <c r="SML444" s="1"/>
      <c r="SMM444" s="1"/>
      <c r="SMN444" s="1"/>
      <c r="SMO444" s="1"/>
      <c r="SMP444" s="1"/>
      <c r="SMQ444" s="1"/>
      <c r="SMR444" s="1"/>
      <c r="SMS444" s="1"/>
      <c r="SMT444" s="1"/>
      <c r="SMU444" s="1"/>
      <c r="SMV444" s="1"/>
      <c r="SMW444" s="1"/>
      <c r="SMX444" s="1"/>
      <c r="SMY444" s="1"/>
      <c r="SMZ444" s="1"/>
      <c r="SNA444" s="1"/>
      <c r="SNB444" s="1"/>
      <c r="SNC444" s="1"/>
      <c r="SND444" s="1"/>
      <c r="SNE444" s="1"/>
      <c r="SNF444" s="1"/>
      <c r="SNG444" s="1"/>
      <c r="SNH444" s="1"/>
      <c r="SNI444" s="1"/>
      <c r="SNJ444" s="1"/>
      <c r="SNK444" s="1"/>
      <c r="SNL444" s="1"/>
      <c r="SNM444" s="1"/>
      <c r="SNN444" s="1"/>
      <c r="SNO444" s="1"/>
      <c r="SNP444" s="1"/>
      <c r="SNQ444" s="1"/>
      <c r="SNR444" s="1"/>
      <c r="SNS444" s="1"/>
      <c r="SNT444" s="1"/>
      <c r="SNU444" s="1"/>
      <c r="SNV444" s="1"/>
      <c r="SNW444" s="1"/>
      <c r="SNX444" s="1"/>
      <c r="SNY444" s="1"/>
      <c r="SNZ444" s="1"/>
      <c r="SOA444" s="1"/>
      <c r="SOB444" s="1"/>
      <c r="SOC444" s="1"/>
      <c r="SOD444" s="1"/>
      <c r="SOE444" s="1"/>
      <c r="SOF444" s="1"/>
      <c r="SOG444" s="1"/>
      <c r="SOH444" s="1"/>
      <c r="SOI444" s="1"/>
      <c r="SOJ444" s="1"/>
      <c r="SOK444" s="1"/>
      <c r="SOL444" s="1"/>
      <c r="SOM444" s="1"/>
      <c r="SON444" s="1"/>
      <c r="SOO444" s="1"/>
      <c r="SOP444" s="1"/>
      <c r="SOQ444" s="1"/>
      <c r="SOR444" s="1"/>
      <c r="SOS444" s="1"/>
      <c r="SOT444" s="1"/>
      <c r="SOU444" s="1"/>
      <c r="SOV444" s="1"/>
      <c r="SOW444" s="1"/>
      <c r="SOX444" s="1"/>
      <c r="SOY444" s="1"/>
      <c r="SOZ444" s="1"/>
      <c r="SPA444" s="1"/>
      <c r="SPB444" s="1"/>
      <c r="SPC444" s="1"/>
      <c r="SPD444" s="1"/>
      <c r="SPE444" s="1"/>
      <c r="SPF444" s="1"/>
      <c r="SPG444" s="1"/>
      <c r="SPH444" s="1"/>
      <c r="SPI444" s="1"/>
      <c r="SPJ444" s="1"/>
      <c r="SPK444" s="1"/>
      <c r="SPL444" s="1"/>
      <c r="SPM444" s="1"/>
      <c r="SPN444" s="1"/>
      <c r="SPO444" s="1"/>
      <c r="SPP444" s="1"/>
      <c r="SPQ444" s="1"/>
      <c r="SPR444" s="1"/>
      <c r="SPS444" s="1"/>
      <c r="SPT444" s="1"/>
      <c r="SPU444" s="1"/>
      <c r="SPV444" s="1"/>
      <c r="SPW444" s="1"/>
      <c r="SPX444" s="1"/>
      <c r="SPY444" s="1"/>
      <c r="SPZ444" s="1"/>
      <c r="SQA444" s="1"/>
      <c r="SQB444" s="1"/>
      <c r="SQC444" s="1"/>
      <c r="SQD444" s="1"/>
      <c r="SQE444" s="1"/>
      <c r="SQF444" s="1"/>
      <c r="SQG444" s="1"/>
      <c r="SQH444" s="1"/>
      <c r="SQI444" s="1"/>
      <c r="SQJ444" s="1"/>
      <c r="SQK444" s="1"/>
      <c r="SQL444" s="1"/>
      <c r="SQM444" s="1"/>
      <c r="SQN444" s="1"/>
      <c r="SQO444" s="1"/>
      <c r="SQP444" s="1"/>
      <c r="SQQ444" s="1"/>
      <c r="SQR444" s="1"/>
      <c r="SQS444" s="1"/>
      <c r="SQT444" s="1"/>
      <c r="SQU444" s="1"/>
      <c r="SQV444" s="1"/>
      <c r="SQW444" s="1"/>
      <c r="SQX444" s="1"/>
      <c r="SQY444" s="1"/>
      <c r="SQZ444" s="1"/>
      <c r="SRA444" s="1"/>
      <c r="SRB444" s="1"/>
      <c r="SRC444" s="1"/>
      <c r="SRD444" s="1"/>
      <c r="SRE444" s="1"/>
      <c r="SRF444" s="1"/>
      <c r="SRG444" s="1"/>
      <c r="SRH444" s="1"/>
      <c r="SRI444" s="1"/>
      <c r="SRJ444" s="1"/>
      <c r="SRK444" s="1"/>
      <c r="SRL444" s="1"/>
      <c r="SRM444" s="1"/>
      <c r="SRN444" s="1"/>
      <c r="SRO444" s="1"/>
      <c r="SRP444" s="1"/>
      <c r="SRQ444" s="1"/>
      <c r="SRR444" s="1"/>
      <c r="SRS444" s="1"/>
      <c r="SRT444" s="1"/>
      <c r="SRU444" s="1"/>
      <c r="SRV444" s="1"/>
      <c r="SRW444" s="1"/>
      <c r="SRX444" s="1"/>
      <c r="SRY444" s="1"/>
      <c r="SRZ444" s="1"/>
      <c r="SSA444" s="1"/>
      <c r="SSB444" s="1"/>
      <c r="SSC444" s="1"/>
      <c r="SSD444" s="1"/>
      <c r="SSE444" s="1"/>
      <c r="SSF444" s="1"/>
      <c r="SSG444" s="1"/>
      <c r="SSH444" s="1"/>
      <c r="SSI444" s="1"/>
      <c r="SSJ444" s="1"/>
      <c r="SSK444" s="1"/>
      <c r="SSL444" s="1"/>
      <c r="SSM444" s="1"/>
      <c r="SSN444" s="1"/>
      <c r="SSO444" s="1"/>
      <c r="SSP444" s="1"/>
      <c r="SSQ444" s="1"/>
      <c r="SSR444" s="1"/>
      <c r="SSS444" s="1"/>
      <c r="SST444" s="1"/>
      <c r="SSU444" s="1"/>
      <c r="SSV444" s="1"/>
      <c r="SSW444" s="1"/>
      <c r="SSX444" s="1"/>
      <c r="SSY444" s="1"/>
      <c r="SSZ444" s="1"/>
      <c r="STA444" s="1"/>
      <c r="STB444" s="1"/>
      <c r="STC444" s="1"/>
      <c r="STD444" s="1"/>
      <c r="STE444" s="1"/>
      <c r="STF444" s="1"/>
      <c r="STG444" s="1"/>
      <c r="STH444" s="1"/>
      <c r="STI444" s="1"/>
      <c r="STJ444" s="1"/>
      <c r="STK444" s="1"/>
      <c r="STL444" s="1"/>
      <c r="STM444" s="1"/>
      <c r="STN444" s="1"/>
      <c r="STO444" s="1"/>
      <c r="STP444" s="1"/>
      <c r="STQ444" s="1"/>
      <c r="STR444" s="1"/>
      <c r="STS444" s="1"/>
      <c r="STT444" s="1"/>
      <c r="STU444" s="1"/>
      <c r="STV444" s="1"/>
      <c r="STW444" s="1"/>
      <c r="STX444" s="1"/>
      <c r="STY444" s="1"/>
      <c r="STZ444" s="1"/>
      <c r="SUA444" s="1"/>
      <c r="SUB444" s="1"/>
      <c r="SUC444" s="1"/>
      <c r="SUD444" s="1"/>
      <c r="SUE444" s="1"/>
      <c r="SUF444" s="1"/>
      <c r="SUG444" s="1"/>
      <c r="SUH444" s="1"/>
      <c r="SUI444" s="1"/>
      <c r="SUJ444" s="1"/>
      <c r="SUK444" s="1"/>
      <c r="SUL444" s="1"/>
      <c r="SUM444" s="1"/>
      <c r="SUN444" s="1"/>
      <c r="SUO444" s="1"/>
      <c r="SUP444" s="1"/>
      <c r="SUQ444" s="1"/>
      <c r="SUR444" s="1"/>
      <c r="SUS444" s="1"/>
      <c r="SUT444" s="1"/>
      <c r="SUU444" s="1"/>
      <c r="SUV444" s="1"/>
      <c r="SUW444" s="1"/>
      <c r="SUX444" s="1"/>
      <c r="SUY444" s="1"/>
      <c r="SUZ444" s="1"/>
      <c r="SVA444" s="1"/>
      <c r="SVB444" s="1"/>
      <c r="SVC444" s="1"/>
      <c r="SVD444" s="1"/>
      <c r="SVE444" s="1"/>
      <c r="SVF444" s="1"/>
      <c r="SVG444" s="1"/>
      <c r="SVH444" s="1"/>
      <c r="SVI444" s="1"/>
      <c r="SVJ444" s="1"/>
      <c r="SVK444" s="1"/>
      <c r="SVL444" s="1"/>
      <c r="SVM444" s="1"/>
      <c r="SVN444" s="1"/>
      <c r="SVO444" s="1"/>
      <c r="SVP444" s="1"/>
      <c r="SVQ444" s="1"/>
      <c r="SVR444" s="1"/>
      <c r="SVS444" s="1"/>
      <c r="SVT444" s="1"/>
      <c r="SVU444" s="1"/>
      <c r="SVV444" s="1"/>
      <c r="SVW444" s="1"/>
      <c r="SVX444" s="1"/>
      <c r="SVY444" s="1"/>
      <c r="SVZ444" s="1"/>
      <c r="SWA444" s="1"/>
      <c r="SWB444" s="1"/>
      <c r="SWC444" s="1"/>
      <c r="SWD444" s="1"/>
      <c r="SWE444" s="1"/>
      <c r="SWF444" s="1"/>
      <c r="SWG444" s="1"/>
      <c r="SWH444" s="1"/>
      <c r="SWI444" s="1"/>
      <c r="SWJ444" s="1"/>
      <c r="SWK444" s="1"/>
      <c r="SWL444" s="1"/>
      <c r="SWM444" s="1"/>
      <c r="SWN444" s="1"/>
      <c r="SWO444" s="1"/>
      <c r="SWP444" s="1"/>
      <c r="SWQ444" s="1"/>
      <c r="SWR444" s="1"/>
      <c r="SWS444" s="1"/>
      <c r="SWT444" s="1"/>
      <c r="SWU444" s="1"/>
      <c r="SWV444" s="1"/>
      <c r="SWW444" s="1"/>
      <c r="SWX444" s="1"/>
      <c r="SWY444" s="1"/>
      <c r="SWZ444" s="1"/>
      <c r="SXA444" s="1"/>
      <c r="SXB444" s="1"/>
      <c r="SXC444" s="1"/>
      <c r="SXD444" s="1"/>
      <c r="SXE444" s="1"/>
      <c r="SXF444" s="1"/>
      <c r="SXG444" s="1"/>
      <c r="SXH444" s="1"/>
      <c r="SXI444" s="1"/>
      <c r="SXJ444" s="1"/>
      <c r="SXK444" s="1"/>
      <c r="SXL444" s="1"/>
      <c r="SXM444" s="1"/>
      <c r="SXN444" s="1"/>
      <c r="SXO444" s="1"/>
      <c r="SXP444" s="1"/>
      <c r="SXQ444" s="1"/>
      <c r="SXR444" s="1"/>
      <c r="SXS444" s="1"/>
      <c r="SXT444" s="1"/>
      <c r="SXU444" s="1"/>
      <c r="SXV444" s="1"/>
      <c r="SXW444" s="1"/>
      <c r="SXX444" s="1"/>
      <c r="SXY444" s="1"/>
      <c r="SXZ444" s="1"/>
      <c r="SYA444" s="1"/>
      <c r="SYB444" s="1"/>
      <c r="SYC444" s="1"/>
      <c r="SYD444" s="1"/>
      <c r="SYE444" s="1"/>
      <c r="SYF444" s="1"/>
      <c r="SYG444" s="1"/>
      <c r="SYH444" s="1"/>
      <c r="SYI444" s="1"/>
      <c r="SYJ444" s="1"/>
      <c r="SYK444" s="1"/>
      <c r="SYL444" s="1"/>
      <c r="SYM444" s="1"/>
      <c r="SYN444" s="1"/>
      <c r="SYO444" s="1"/>
      <c r="SYP444" s="1"/>
      <c r="SYQ444" s="1"/>
      <c r="SYR444" s="1"/>
      <c r="SYS444" s="1"/>
      <c r="SYT444" s="1"/>
      <c r="SYU444" s="1"/>
      <c r="SYV444" s="1"/>
      <c r="SYW444" s="1"/>
      <c r="SYX444" s="1"/>
      <c r="SYY444" s="1"/>
      <c r="SYZ444" s="1"/>
      <c r="SZA444" s="1"/>
      <c r="SZB444" s="1"/>
      <c r="SZC444" s="1"/>
      <c r="SZD444" s="1"/>
      <c r="SZE444" s="1"/>
      <c r="SZF444" s="1"/>
      <c r="SZG444" s="1"/>
      <c r="SZH444" s="1"/>
      <c r="SZI444" s="1"/>
      <c r="SZJ444" s="1"/>
      <c r="SZK444" s="1"/>
      <c r="SZL444" s="1"/>
      <c r="SZM444" s="1"/>
      <c r="SZN444" s="1"/>
      <c r="SZO444" s="1"/>
      <c r="SZP444" s="1"/>
      <c r="SZQ444" s="1"/>
      <c r="SZR444" s="1"/>
      <c r="SZS444" s="1"/>
      <c r="SZT444" s="1"/>
      <c r="SZU444" s="1"/>
      <c r="SZV444" s="1"/>
      <c r="SZW444" s="1"/>
      <c r="SZX444" s="1"/>
      <c r="SZY444" s="1"/>
      <c r="SZZ444" s="1"/>
      <c r="TAA444" s="1"/>
      <c r="TAB444" s="1"/>
      <c r="TAC444" s="1"/>
      <c r="TAD444" s="1"/>
      <c r="TAE444" s="1"/>
      <c r="TAF444" s="1"/>
      <c r="TAG444" s="1"/>
      <c r="TAH444" s="1"/>
      <c r="TAI444" s="1"/>
      <c r="TAJ444" s="1"/>
      <c r="TAK444" s="1"/>
      <c r="TAL444" s="1"/>
      <c r="TAM444" s="1"/>
      <c r="TAN444" s="1"/>
      <c r="TAO444" s="1"/>
      <c r="TAP444" s="1"/>
      <c r="TAQ444" s="1"/>
      <c r="TAR444" s="1"/>
      <c r="TAS444" s="1"/>
      <c r="TAT444" s="1"/>
      <c r="TAU444" s="1"/>
      <c r="TAV444" s="1"/>
      <c r="TAW444" s="1"/>
      <c r="TAX444" s="1"/>
      <c r="TAY444" s="1"/>
      <c r="TAZ444" s="1"/>
      <c r="TBA444" s="1"/>
      <c r="TBB444" s="1"/>
      <c r="TBC444" s="1"/>
      <c r="TBD444" s="1"/>
      <c r="TBE444" s="1"/>
      <c r="TBF444" s="1"/>
      <c r="TBG444" s="1"/>
      <c r="TBH444" s="1"/>
      <c r="TBI444" s="1"/>
      <c r="TBJ444" s="1"/>
      <c r="TBK444" s="1"/>
      <c r="TBL444" s="1"/>
      <c r="TBM444" s="1"/>
      <c r="TBN444" s="1"/>
      <c r="TBO444" s="1"/>
      <c r="TBP444" s="1"/>
      <c r="TBQ444" s="1"/>
      <c r="TBR444" s="1"/>
      <c r="TBS444" s="1"/>
      <c r="TBT444" s="1"/>
      <c r="TBU444" s="1"/>
      <c r="TBV444" s="1"/>
      <c r="TBW444" s="1"/>
      <c r="TBX444" s="1"/>
      <c r="TBY444" s="1"/>
      <c r="TBZ444" s="1"/>
      <c r="TCA444" s="1"/>
      <c r="TCB444" s="1"/>
      <c r="TCC444" s="1"/>
      <c r="TCD444" s="1"/>
      <c r="TCE444" s="1"/>
      <c r="TCF444" s="1"/>
      <c r="TCG444" s="1"/>
      <c r="TCH444" s="1"/>
      <c r="TCI444" s="1"/>
      <c r="TCJ444" s="1"/>
      <c r="TCK444" s="1"/>
      <c r="TCL444" s="1"/>
      <c r="TCM444" s="1"/>
      <c r="TCN444" s="1"/>
      <c r="TCO444" s="1"/>
      <c r="TCP444" s="1"/>
      <c r="TCQ444" s="1"/>
      <c r="TCR444" s="1"/>
      <c r="TCS444" s="1"/>
      <c r="TCT444" s="1"/>
      <c r="TCU444" s="1"/>
      <c r="TCV444" s="1"/>
      <c r="TCW444" s="1"/>
      <c r="TCX444" s="1"/>
      <c r="TCY444" s="1"/>
      <c r="TCZ444" s="1"/>
      <c r="TDA444" s="1"/>
      <c r="TDB444" s="1"/>
      <c r="TDC444" s="1"/>
      <c r="TDD444" s="1"/>
      <c r="TDE444" s="1"/>
      <c r="TDF444" s="1"/>
      <c r="TDG444" s="1"/>
      <c r="TDH444" s="1"/>
      <c r="TDI444" s="1"/>
      <c r="TDJ444" s="1"/>
      <c r="TDK444" s="1"/>
      <c r="TDL444" s="1"/>
      <c r="TDM444" s="1"/>
      <c r="TDN444" s="1"/>
      <c r="TDO444" s="1"/>
      <c r="TDP444" s="1"/>
      <c r="TDQ444" s="1"/>
      <c r="TDR444" s="1"/>
      <c r="TDS444" s="1"/>
      <c r="TDT444" s="1"/>
      <c r="TDU444" s="1"/>
      <c r="TDV444" s="1"/>
      <c r="TDW444" s="1"/>
      <c r="TDX444" s="1"/>
      <c r="TDY444" s="1"/>
      <c r="TDZ444" s="1"/>
      <c r="TEA444" s="1"/>
      <c r="TEB444" s="1"/>
      <c r="TEC444" s="1"/>
      <c r="TED444" s="1"/>
      <c r="TEE444" s="1"/>
      <c r="TEF444" s="1"/>
      <c r="TEG444" s="1"/>
      <c r="TEH444" s="1"/>
      <c r="TEI444" s="1"/>
      <c r="TEJ444" s="1"/>
      <c r="TEK444" s="1"/>
      <c r="TEL444" s="1"/>
      <c r="TEM444" s="1"/>
      <c r="TEN444" s="1"/>
      <c r="TEO444" s="1"/>
      <c r="TEP444" s="1"/>
      <c r="TEQ444" s="1"/>
      <c r="TER444" s="1"/>
      <c r="TES444" s="1"/>
      <c r="TET444" s="1"/>
      <c r="TEU444" s="1"/>
      <c r="TEV444" s="1"/>
      <c r="TEW444" s="1"/>
      <c r="TEX444" s="1"/>
      <c r="TEY444" s="1"/>
      <c r="TEZ444" s="1"/>
      <c r="TFA444" s="1"/>
      <c r="TFB444" s="1"/>
      <c r="TFC444" s="1"/>
      <c r="TFD444" s="1"/>
      <c r="TFE444" s="1"/>
      <c r="TFF444" s="1"/>
      <c r="TFG444" s="1"/>
      <c r="TFH444" s="1"/>
      <c r="TFI444" s="1"/>
      <c r="TFJ444" s="1"/>
      <c r="TFK444" s="1"/>
      <c r="TFL444" s="1"/>
      <c r="TFM444" s="1"/>
      <c r="TFN444" s="1"/>
      <c r="TFO444" s="1"/>
      <c r="TFP444" s="1"/>
      <c r="TFQ444" s="1"/>
      <c r="TFR444" s="1"/>
      <c r="TFS444" s="1"/>
      <c r="TFT444" s="1"/>
      <c r="TFU444" s="1"/>
      <c r="TFV444" s="1"/>
      <c r="TFW444" s="1"/>
      <c r="TFX444" s="1"/>
      <c r="TFY444" s="1"/>
      <c r="TFZ444" s="1"/>
      <c r="TGA444" s="1"/>
      <c r="TGB444" s="1"/>
      <c r="TGC444" s="1"/>
      <c r="TGD444" s="1"/>
      <c r="TGE444" s="1"/>
      <c r="TGF444" s="1"/>
      <c r="TGG444" s="1"/>
      <c r="TGH444" s="1"/>
      <c r="TGI444" s="1"/>
      <c r="TGJ444" s="1"/>
      <c r="TGK444" s="1"/>
      <c r="TGL444" s="1"/>
      <c r="TGM444" s="1"/>
      <c r="TGN444" s="1"/>
      <c r="TGO444" s="1"/>
      <c r="TGP444" s="1"/>
      <c r="TGQ444" s="1"/>
      <c r="TGR444" s="1"/>
      <c r="TGS444" s="1"/>
      <c r="TGT444" s="1"/>
      <c r="TGU444" s="1"/>
      <c r="TGV444" s="1"/>
      <c r="TGW444" s="1"/>
      <c r="TGX444" s="1"/>
      <c r="TGY444" s="1"/>
      <c r="TGZ444" s="1"/>
      <c r="THA444" s="1"/>
      <c r="THB444" s="1"/>
      <c r="THC444" s="1"/>
      <c r="THD444" s="1"/>
      <c r="THE444" s="1"/>
      <c r="THF444" s="1"/>
      <c r="THG444" s="1"/>
      <c r="THH444" s="1"/>
      <c r="THI444" s="1"/>
      <c r="THJ444" s="1"/>
      <c r="THK444" s="1"/>
      <c r="THL444" s="1"/>
      <c r="THM444" s="1"/>
      <c r="THN444" s="1"/>
      <c r="THO444" s="1"/>
      <c r="THP444" s="1"/>
      <c r="THQ444" s="1"/>
      <c r="THR444" s="1"/>
      <c r="THS444" s="1"/>
      <c r="THT444" s="1"/>
      <c r="THU444" s="1"/>
      <c r="THV444" s="1"/>
      <c r="THW444" s="1"/>
      <c r="THX444" s="1"/>
      <c r="THY444" s="1"/>
      <c r="THZ444" s="1"/>
      <c r="TIA444" s="1"/>
      <c r="TIB444" s="1"/>
      <c r="TIC444" s="1"/>
      <c r="TID444" s="1"/>
      <c r="TIE444" s="1"/>
      <c r="TIF444" s="1"/>
      <c r="TIG444" s="1"/>
      <c r="TIH444" s="1"/>
      <c r="TII444" s="1"/>
      <c r="TIJ444" s="1"/>
      <c r="TIK444" s="1"/>
      <c r="TIL444" s="1"/>
      <c r="TIM444" s="1"/>
      <c r="TIN444" s="1"/>
      <c r="TIO444" s="1"/>
      <c r="TIP444" s="1"/>
      <c r="TIQ444" s="1"/>
      <c r="TIR444" s="1"/>
      <c r="TIS444" s="1"/>
      <c r="TIT444" s="1"/>
      <c r="TIU444" s="1"/>
      <c r="TIV444" s="1"/>
      <c r="TIW444" s="1"/>
      <c r="TIX444" s="1"/>
      <c r="TIY444" s="1"/>
      <c r="TIZ444" s="1"/>
      <c r="TJA444" s="1"/>
      <c r="TJB444" s="1"/>
      <c r="TJC444" s="1"/>
      <c r="TJD444" s="1"/>
      <c r="TJE444" s="1"/>
      <c r="TJF444" s="1"/>
      <c r="TJG444" s="1"/>
      <c r="TJH444" s="1"/>
      <c r="TJI444" s="1"/>
      <c r="TJJ444" s="1"/>
      <c r="TJK444" s="1"/>
      <c r="TJL444" s="1"/>
      <c r="TJM444" s="1"/>
      <c r="TJN444" s="1"/>
      <c r="TJO444" s="1"/>
      <c r="TJP444" s="1"/>
      <c r="TJQ444" s="1"/>
      <c r="TJR444" s="1"/>
      <c r="TJS444" s="1"/>
      <c r="TJT444" s="1"/>
      <c r="TJU444" s="1"/>
      <c r="TJV444" s="1"/>
      <c r="TJW444" s="1"/>
      <c r="TJX444" s="1"/>
      <c r="TJY444" s="1"/>
      <c r="TJZ444" s="1"/>
      <c r="TKA444" s="1"/>
      <c r="TKB444" s="1"/>
      <c r="TKC444" s="1"/>
      <c r="TKD444" s="1"/>
      <c r="TKE444" s="1"/>
      <c r="TKF444" s="1"/>
      <c r="TKG444" s="1"/>
      <c r="TKH444" s="1"/>
      <c r="TKI444" s="1"/>
      <c r="TKJ444" s="1"/>
      <c r="TKK444" s="1"/>
      <c r="TKL444" s="1"/>
      <c r="TKM444" s="1"/>
      <c r="TKN444" s="1"/>
      <c r="TKO444" s="1"/>
      <c r="TKP444" s="1"/>
      <c r="TKQ444" s="1"/>
      <c r="TKR444" s="1"/>
      <c r="TKS444" s="1"/>
      <c r="TKT444" s="1"/>
      <c r="TKU444" s="1"/>
      <c r="TKV444" s="1"/>
      <c r="TKW444" s="1"/>
      <c r="TKX444" s="1"/>
      <c r="TKY444" s="1"/>
      <c r="TKZ444" s="1"/>
      <c r="TLA444" s="1"/>
      <c r="TLB444" s="1"/>
      <c r="TLC444" s="1"/>
      <c r="TLD444" s="1"/>
      <c r="TLE444" s="1"/>
      <c r="TLF444" s="1"/>
      <c r="TLG444" s="1"/>
      <c r="TLH444" s="1"/>
      <c r="TLI444" s="1"/>
      <c r="TLJ444" s="1"/>
      <c r="TLK444" s="1"/>
      <c r="TLL444" s="1"/>
      <c r="TLM444" s="1"/>
      <c r="TLN444" s="1"/>
      <c r="TLO444" s="1"/>
      <c r="TLP444" s="1"/>
      <c r="TLQ444" s="1"/>
      <c r="TLR444" s="1"/>
      <c r="TLS444" s="1"/>
      <c r="TLT444" s="1"/>
      <c r="TLU444" s="1"/>
      <c r="TLV444" s="1"/>
      <c r="TLW444" s="1"/>
      <c r="TLX444" s="1"/>
      <c r="TLY444" s="1"/>
      <c r="TLZ444" s="1"/>
      <c r="TMA444" s="1"/>
      <c r="TMB444" s="1"/>
      <c r="TMC444" s="1"/>
      <c r="TMD444" s="1"/>
      <c r="TME444" s="1"/>
      <c r="TMF444" s="1"/>
      <c r="TMG444" s="1"/>
      <c r="TMH444" s="1"/>
      <c r="TMI444" s="1"/>
      <c r="TMJ444" s="1"/>
      <c r="TMK444" s="1"/>
      <c r="TML444" s="1"/>
      <c r="TMM444" s="1"/>
      <c r="TMN444" s="1"/>
      <c r="TMO444" s="1"/>
      <c r="TMP444" s="1"/>
      <c r="TMQ444" s="1"/>
      <c r="TMR444" s="1"/>
      <c r="TMS444" s="1"/>
      <c r="TMT444" s="1"/>
      <c r="TMU444" s="1"/>
      <c r="TMV444" s="1"/>
      <c r="TMW444" s="1"/>
      <c r="TMX444" s="1"/>
      <c r="TMY444" s="1"/>
      <c r="TMZ444" s="1"/>
      <c r="TNA444" s="1"/>
      <c r="TNB444" s="1"/>
      <c r="TNC444" s="1"/>
      <c r="TND444" s="1"/>
      <c r="TNE444" s="1"/>
      <c r="TNF444" s="1"/>
      <c r="TNG444" s="1"/>
      <c r="TNH444" s="1"/>
      <c r="TNI444" s="1"/>
      <c r="TNJ444" s="1"/>
      <c r="TNK444" s="1"/>
      <c r="TNL444" s="1"/>
      <c r="TNM444" s="1"/>
      <c r="TNN444" s="1"/>
      <c r="TNO444" s="1"/>
      <c r="TNP444" s="1"/>
      <c r="TNQ444" s="1"/>
      <c r="TNR444" s="1"/>
      <c r="TNS444" s="1"/>
      <c r="TNT444" s="1"/>
      <c r="TNU444" s="1"/>
      <c r="TNV444" s="1"/>
      <c r="TNW444" s="1"/>
      <c r="TNX444" s="1"/>
      <c r="TNY444" s="1"/>
      <c r="TNZ444" s="1"/>
      <c r="TOA444" s="1"/>
      <c r="TOB444" s="1"/>
      <c r="TOC444" s="1"/>
      <c r="TOD444" s="1"/>
      <c r="TOE444" s="1"/>
      <c r="TOF444" s="1"/>
      <c r="TOG444" s="1"/>
      <c r="TOH444" s="1"/>
      <c r="TOI444" s="1"/>
      <c r="TOJ444" s="1"/>
      <c r="TOK444" s="1"/>
      <c r="TOL444" s="1"/>
      <c r="TOM444" s="1"/>
      <c r="TON444" s="1"/>
      <c r="TOO444" s="1"/>
      <c r="TOP444" s="1"/>
      <c r="TOQ444" s="1"/>
      <c r="TOR444" s="1"/>
      <c r="TOS444" s="1"/>
      <c r="TOT444" s="1"/>
      <c r="TOU444" s="1"/>
      <c r="TOV444" s="1"/>
      <c r="TOW444" s="1"/>
      <c r="TOX444" s="1"/>
      <c r="TOY444" s="1"/>
      <c r="TOZ444" s="1"/>
      <c r="TPA444" s="1"/>
      <c r="TPB444" s="1"/>
      <c r="TPC444" s="1"/>
      <c r="TPD444" s="1"/>
      <c r="TPE444" s="1"/>
      <c r="TPF444" s="1"/>
      <c r="TPG444" s="1"/>
      <c r="TPH444" s="1"/>
      <c r="TPI444" s="1"/>
      <c r="TPJ444" s="1"/>
      <c r="TPK444" s="1"/>
      <c r="TPL444" s="1"/>
      <c r="TPM444" s="1"/>
      <c r="TPN444" s="1"/>
      <c r="TPO444" s="1"/>
      <c r="TPP444" s="1"/>
      <c r="TPQ444" s="1"/>
      <c r="TPR444" s="1"/>
      <c r="TPS444" s="1"/>
      <c r="TPT444" s="1"/>
      <c r="TPU444" s="1"/>
      <c r="TPV444" s="1"/>
      <c r="TPW444" s="1"/>
      <c r="TPX444" s="1"/>
      <c r="TPY444" s="1"/>
      <c r="TPZ444" s="1"/>
      <c r="TQA444" s="1"/>
      <c r="TQB444" s="1"/>
      <c r="TQC444" s="1"/>
      <c r="TQD444" s="1"/>
      <c r="TQE444" s="1"/>
      <c r="TQF444" s="1"/>
      <c r="TQG444" s="1"/>
      <c r="TQH444" s="1"/>
      <c r="TQI444" s="1"/>
      <c r="TQJ444" s="1"/>
      <c r="TQK444" s="1"/>
      <c r="TQL444" s="1"/>
      <c r="TQM444" s="1"/>
      <c r="TQN444" s="1"/>
      <c r="TQO444" s="1"/>
      <c r="TQP444" s="1"/>
      <c r="TQQ444" s="1"/>
      <c r="TQR444" s="1"/>
      <c r="TQS444" s="1"/>
      <c r="TQT444" s="1"/>
      <c r="TQU444" s="1"/>
      <c r="TQV444" s="1"/>
      <c r="TQW444" s="1"/>
      <c r="TQX444" s="1"/>
      <c r="TQY444" s="1"/>
      <c r="TQZ444" s="1"/>
      <c r="TRA444" s="1"/>
      <c r="TRB444" s="1"/>
      <c r="TRC444" s="1"/>
      <c r="TRD444" s="1"/>
      <c r="TRE444" s="1"/>
      <c r="TRF444" s="1"/>
      <c r="TRG444" s="1"/>
      <c r="TRH444" s="1"/>
      <c r="TRI444" s="1"/>
      <c r="TRJ444" s="1"/>
      <c r="TRK444" s="1"/>
      <c r="TRL444" s="1"/>
      <c r="TRM444" s="1"/>
      <c r="TRN444" s="1"/>
      <c r="TRO444" s="1"/>
      <c r="TRP444" s="1"/>
      <c r="TRQ444" s="1"/>
      <c r="TRR444" s="1"/>
      <c r="TRS444" s="1"/>
      <c r="TRT444" s="1"/>
      <c r="TRU444" s="1"/>
      <c r="TRV444" s="1"/>
      <c r="TRW444" s="1"/>
      <c r="TRX444" s="1"/>
      <c r="TRY444" s="1"/>
      <c r="TRZ444" s="1"/>
      <c r="TSA444" s="1"/>
      <c r="TSB444" s="1"/>
      <c r="TSC444" s="1"/>
      <c r="TSD444" s="1"/>
      <c r="TSE444" s="1"/>
      <c r="TSF444" s="1"/>
      <c r="TSG444" s="1"/>
      <c r="TSH444" s="1"/>
      <c r="TSI444" s="1"/>
      <c r="TSJ444" s="1"/>
      <c r="TSK444" s="1"/>
      <c r="TSL444" s="1"/>
      <c r="TSM444" s="1"/>
      <c r="TSN444" s="1"/>
      <c r="TSO444" s="1"/>
      <c r="TSP444" s="1"/>
      <c r="TSQ444" s="1"/>
      <c r="TSR444" s="1"/>
      <c r="TSS444" s="1"/>
      <c r="TST444" s="1"/>
      <c r="TSU444" s="1"/>
      <c r="TSV444" s="1"/>
      <c r="TSW444" s="1"/>
      <c r="TSX444" s="1"/>
      <c r="TSY444" s="1"/>
      <c r="TSZ444" s="1"/>
      <c r="TTA444" s="1"/>
      <c r="TTB444" s="1"/>
      <c r="TTC444" s="1"/>
      <c r="TTD444" s="1"/>
      <c r="TTE444" s="1"/>
      <c r="TTF444" s="1"/>
      <c r="TTG444" s="1"/>
      <c r="TTH444" s="1"/>
      <c r="TTI444" s="1"/>
      <c r="TTJ444" s="1"/>
      <c r="TTK444" s="1"/>
      <c r="TTL444" s="1"/>
      <c r="TTM444" s="1"/>
      <c r="TTN444" s="1"/>
      <c r="TTO444" s="1"/>
      <c r="TTP444" s="1"/>
      <c r="TTQ444" s="1"/>
      <c r="TTR444" s="1"/>
      <c r="TTS444" s="1"/>
      <c r="TTT444" s="1"/>
      <c r="TTU444" s="1"/>
      <c r="TTV444" s="1"/>
      <c r="TTW444" s="1"/>
      <c r="TTX444" s="1"/>
      <c r="TTY444" s="1"/>
      <c r="TTZ444" s="1"/>
      <c r="TUA444" s="1"/>
      <c r="TUB444" s="1"/>
      <c r="TUC444" s="1"/>
      <c r="TUD444" s="1"/>
      <c r="TUE444" s="1"/>
      <c r="TUF444" s="1"/>
      <c r="TUG444" s="1"/>
      <c r="TUH444" s="1"/>
      <c r="TUI444" s="1"/>
      <c r="TUJ444" s="1"/>
      <c r="TUK444" s="1"/>
      <c r="TUL444" s="1"/>
      <c r="TUM444" s="1"/>
      <c r="TUN444" s="1"/>
      <c r="TUO444" s="1"/>
      <c r="TUP444" s="1"/>
      <c r="TUQ444" s="1"/>
      <c r="TUR444" s="1"/>
      <c r="TUS444" s="1"/>
      <c r="TUT444" s="1"/>
      <c r="TUU444" s="1"/>
      <c r="TUV444" s="1"/>
      <c r="TUW444" s="1"/>
      <c r="TUX444" s="1"/>
      <c r="TUY444" s="1"/>
      <c r="TUZ444" s="1"/>
      <c r="TVA444" s="1"/>
      <c r="TVB444" s="1"/>
      <c r="TVC444" s="1"/>
      <c r="TVD444" s="1"/>
      <c r="TVE444" s="1"/>
      <c r="TVF444" s="1"/>
      <c r="TVG444" s="1"/>
      <c r="TVH444" s="1"/>
      <c r="TVI444" s="1"/>
      <c r="TVJ444" s="1"/>
      <c r="TVK444" s="1"/>
      <c r="TVL444" s="1"/>
      <c r="TVM444" s="1"/>
      <c r="TVN444" s="1"/>
      <c r="TVO444" s="1"/>
      <c r="TVP444" s="1"/>
      <c r="TVQ444" s="1"/>
      <c r="TVR444" s="1"/>
      <c r="TVS444" s="1"/>
      <c r="TVT444" s="1"/>
      <c r="TVU444" s="1"/>
      <c r="TVV444" s="1"/>
      <c r="TVW444" s="1"/>
      <c r="TVX444" s="1"/>
      <c r="TVY444" s="1"/>
      <c r="TVZ444" s="1"/>
      <c r="TWA444" s="1"/>
      <c r="TWB444" s="1"/>
      <c r="TWC444" s="1"/>
      <c r="TWD444" s="1"/>
      <c r="TWE444" s="1"/>
      <c r="TWF444" s="1"/>
      <c r="TWG444" s="1"/>
      <c r="TWH444" s="1"/>
      <c r="TWI444" s="1"/>
      <c r="TWJ444" s="1"/>
      <c r="TWK444" s="1"/>
      <c r="TWL444" s="1"/>
      <c r="TWM444" s="1"/>
      <c r="TWN444" s="1"/>
      <c r="TWO444" s="1"/>
      <c r="TWP444" s="1"/>
      <c r="TWQ444" s="1"/>
      <c r="TWR444" s="1"/>
      <c r="TWS444" s="1"/>
      <c r="TWT444" s="1"/>
      <c r="TWU444" s="1"/>
      <c r="TWV444" s="1"/>
      <c r="TWW444" s="1"/>
      <c r="TWX444" s="1"/>
      <c r="TWY444" s="1"/>
      <c r="TWZ444" s="1"/>
      <c r="TXA444" s="1"/>
      <c r="TXB444" s="1"/>
      <c r="TXC444" s="1"/>
      <c r="TXD444" s="1"/>
      <c r="TXE444" s="1"/>
      <c r="TXF444" s="1"/>
      <c r="TXG444" s="1"/>
      <c r="TXH444" s="1"/>
      <c r="TXI444" s="1"/>
      <c r="TXJ444" s="1"/>
      <c r="TXK444" s="1"/>
      <c r="TXL444" s="1"/>
      <c r="TXM444" s="1"/>
      <c r="TXN444" s="1"/>
      <c r="TXO444" s="1"/>
      <c r="TXP444" s="1"/>
      <c r="TXQ444" s="1"/>
      <c r="TXR444" s="1"/>
      <c r="TXS444" s="1"/>
      <c r="TXT444" s="1"/>
      <c r="TXU444" s="1"/>
      <c r="TXV444" s="1"/>
      <c r="TXW444" s="1"/>
      <c r="TXX444" s="1"/>
      <c r="TXY444" s="1"/>
      <c r="TXZ444" s="1"/>
      <c r="TYA444" s="1"/>
      <c r="TYB444" s="1"/>
      <c r="TYC444" s="1"/>
      <c r="TYD444" s="1"/>
      <c r="TYE444" s="1"/>
      <c r="TYF444" s="1"/>
      <c r="TYG444" s="1"/>
      <c r="TYH444" s="1"/>
      <c r="TYI444" s="1"/>
      <c r="TYJ444" s="1"/>
      <c r="TYK444" s="1"/>
      <c r="TYL444" s="1"/>
      <c r="TYM444" s="1"/>
      <c r="TYN444" s="1"/>
      <c r="TYO444" s="1"/>
      <c r="TYP444" s="1"/>
      <c r="TYQ444" s="1"/>
      <c r="TYR444" s="1"/>
      <c r="TYS444" s="1"/>
      <c r="TYT444" s="1"/>
      <c r="TYU444" s="1"/>
      <c r="TYV444" s="1"/>
      <c r="TYW444" s="1"/>
      <c r="TYX444" s="1"/>
      <c r="TYY444" s="1"/>
      <c r="TYZ444" s="1"/>
      <c r="TZA444" s="1"/>
      <c r="TZB444" s="1"/>
      <c r="TZC444" s="1"/>
      <c r="TZD444" s="1"/>
      <c r="TZE444" s="1"/>
      <c r="TZF444" s="1"/>
      <c r="TZG444" s="1"/>
      <c r="TZH444" s="1"/>
      <c r="TZI444" s="1"/>
      <c r="TZJ444" s="1"/>
      <c r="TZK444" s="1"/>
      <c r="TZL444" s="1"/>
      <c r="TZM444" s="1"/>
      <c r="TZN444" s="1"/>
      <c r="TZO444" s="1"/>
      <c r="TZP444" s="1"/>
      <c r="TZQ444" s="1"/>
      <c r="TZR444" s="1"/>
      <c r="TZS444" s="1"/>
      <c r="TZT444" s="1"/>
      <c r="TZU444" s="1"/>
      <c r="TZV444" s="1"/>
      <c r="TZW444" s="1"/>
      <c r="TZX444" s="1"/>
      <c r="TZY444" s="1"/>
      <c r="TZZ444" s="1"/>
      <c r="UAA444" s="1"/>
      <c r="UAB444" s="1"/>
      <c r="UAC444" s="1"/>
      <c r="UAD444" s="1"/>
      <c r="UAE444" s="1"/>
      <c r="UAF444" s="1"/>
      <c r="UAG444" s="1"/>
      <c r="UAH444" s="1"/>
      <c r="UAI444" s="1"/>
      <c r="UAJ444" s="1"/>
      <c r="UAK444" s="1"/>
      <c r="UAL444" s="1"/>
      <c r="UAM444" s="1"/>
      <c r="UAN444" s="1"/>
      <c r="UAO444" s="1"/>
      <c r="UAP444" s="1"/>
      <c r="UAQ444" s="1"/>
      <c r="UAR444" s="1"/>
      <c r="UAS444" s="1"/>
      <c r="UAT444" s="1"/>
      <c r="UAU444" s="1"/>
      <c r="UAV444" s="1"/>
      <c r="UAW444" s="1"/>
      <c r="UAX444" s="1"/>
      <c r="UAY444" s="1"/>
      <c r="UAZ444" s="1"/>
      <c r="UBA444" s="1"/>
      <c r="UBB444" s="1"/>
      <c r="UBC444" s="1"/>
      <c r="UBD444" s="1"/>
      <c r="UBE444" s="1"/>
      <c r="UBF444" s="1"/>
      <c r="UBG444" s="1"/>
      <c r="UBH444" s="1"/>
      <c r="UBI444" s="1"/>
      <c r="UBJ444" s="1"/>
      <c r="UBK444" s="1"/>
      <c r="UBL444" s="1"/>
      <c r="UBM444" s="1"/>
      <c r="UBN444" s="1"/>
      <c r="UBO444" s="1"/>
      <c r="UBP444" s="1"/>
      <c r="UBQ444" s="1"/>
      <c r="UBR444" s="1"/>
      <c r="UBS444" s="1"/>
      <c r="UBT444" s="1"/>
      <c r="UBU444" s="1"/>
      <c r="UBV444" s="1"/>
      <c r="UBW444" s="1"/>
      <c r="UBX444" s="1"/>
      <c r="UBY444" s="1"/>
      <c r="UBZ444" s="1"/>
      <c r="UCA444" s="1"/>
      <c r="UCB444" s="1"/>
      <c r="UCC444" s="1"/>
      <c r="UCD444" s="1"/>
      <c r="UCE444" s="1"/>
      <c r="UCF444" s="1"/>
      <c r="UCG444" s="1"/>
      <c r="UCH444" s="1"/>
      <c r="UCI444" s="1"/>
      <c r="UCJ444" s="1"/>
      <c r="UCK444" s="1"/>
      <c r="UCL444" s="1"/>
      <c r="UCM444" s="1"/>
      <c r="UCN444" s="1"/>
      <c r="UCO444" s="1"/>
      <c r="UCP444" s="1"/>
      <c r="UCQ444" s="1"/>
      <c r="UCR444" s="1"/>
      <c r="UCS444" s="1"/>
      <c r="UCT444" s="1"/>
      <c r="UCU444" s="1"/>
      <c r="UCV444" s="1"/>
      <c r="UCW444" s="1"/>
      <c r="UCX444" s="1"/>
      <c r="UCY444" s="1"/>
      <c r="UCZ444" s="1"/>
      <c r="UDA444" s="1"/>
      <c r="UDB444" s="1"/>
      <c r="UDC444" s="1"/>
      <c r="UDD444" s="1"/>
      <c r="UDE444" s="1"/>
      <c r="UDF444" s="1"/>
      <c r="UDG444" s="1"/>
      <c r="UDH444" s="1"/>
      <c r="UDI444" s="1"/>
      <c r="UDJ444" s="1"/>
      <c r="UDK444" s="1"/>
      <c r="UDL444" s="1"/>
      <c r="UDM444" s="1"/>
      <c r="UDN444" s="1"/>
      <c r="UDO444" s="1"/>
      <c r="UDP444" s="1"/>
      <c r="UDQ444" s="1"/>
      <c r="UDR444" s="1"/>
      <c r="UDS444" s="1"/>
      <c r="UDT444" s="1"/>
      <c r="UDU444" s="1"/>
      <c r="UDV444" s="1"/>
      <c r="UDW444" s="1"/>
      <c r="UDX444" s="1"/>
      <c r="UDY444" s="1"/>
      <c r="UDZ444" s="1"/>
      <c r="UEA444" s="1"/>
      <c r="UEB444" s="1"/>
      <c r="UEC444" s="1"/>
      <c r="UED444" s="1"/>
      <c r="UEE444" s="1"/>
      <c r="UEF444" s="1"/>
      <c r="UEG444" s="1"/>
      <c r="UEH444" s="1"/>
      <c r="UEI444" s="1"/>
      <c r="UEJ444" s="1"/>
      <c r="UEK444" s="1"/>
      <c r="UEL444" s="1"/>
      <c r="UEM444" s="1"/>
      <c r="UEN444" s="1"/>
      <c r="UEO444" s="1"/>
      <c r="UEP444" s="1"/>
      <c r="UEQ444" s="1"/>
      <c r="UER444" s="1"/>
      <c r="UES444" s="1"/>
      <c r="UET444" s="1"/>
      <c r="UEU444" s="1"/>
      <c r="UEV444" s="1"/>
      <c r="UEW444" s="1"/>
      <c r="UEX444" s="1"/>
      <c r="UEY444" s="1"/>
      <c r="UEZ444" s="1"/>
      <c r="UFA444" s="1"/>
      <c r="UFB444" s="1"/>
      <c r="UFC444" s="1"/>
      <c r="UFD444" s="1"/>
      <c r="UFE444" s="1"/>
      <c r="UFF444" s="1"/>
      <c r="UFG444" s="1"/>
      <c r="UFH444" s="1"/>
      <c r="UFI444" s="1"/>
      <c r="UFJ444" s="1"/>
      <c r="UFK444" s="1"/>
      <c r="UFL444" s="1"/>
      <c r="UFM444" s="1"/>
      <c r="UFN444" s="1"/>
      <c r="UFO444" s="1"/>
      <c r="UFP444" s="1"/>
      <c r="UFQ444" s="1"/>
      <c r="UFR444" s="1"/>
      <c r="UFS444" s="1"/>
      <c r="UFT444" s="1"/>
      <c r="UFU444" s="1"/>
      <c r="UFV444" s="1"/>
      <c r="UFW444" s="1"/>
      <c r="UFX444" s="1"/>
      <c r="UFY444" s="1"/>
      <c r="UFZ444" s="1"/>
      <c r="UGA444" s="1"/>
      <c r="UGB444" s="1"/>
      <c r="UGC444" s="1"/>
      <c r="UGD444" s="1"/>
      <c r="UGE444" s="1"/>
      <c r="UGF444" s="1"/>
      <c r="UGG444" s="1"/>
      <c r="UGH444" s="1"/>
      <c r="UGI444" s="1"/>
      <c r="UGJ444" s="1"/>
      <c r="UGK444" s="1"/>
      <c r="UGL444" s="1"/>
      <c r="UGM444" s="1"/>
      <c r="UGN444" s="1"/>
      <c r="UGO444" s="1"/>
      <c r="UGP444" s="1"/>
      <c r="UGQ444" s="1"/>
      <c r="UGR444" s="1"/>
      <c r="UGS444" s="1"/>
      <c r="UGT444" s="1"/>
      <c r="UGU444" s="1"/>
      <c r="UGV444" s="1"/>
      <c r="UGW444" s="1"/>
      <c r="UGX444" s="1"/>
      <c r="UGY444" s="1"/>
      <c r="UGZ444" s="1"/>
      <c r="UHA444" s="1"/>
      <c r="UHB444" s="1"/>
      <c r="UHC444" s="1"/>
      <c r="UHD444" s="1"/>
      <c r="UHE444" s="1"/>
      <c r="UHF444" s="1"/>
      <c r="UHG444" s="1"/>
      <c r="UHH444" s="1"/>
      <c r="UHI444" s="1"/>
      <c r="UHJ444" s="1"/>
      <c r="UHK444" s="1"/>
      <c r="UHL444" s="1"/>
      <c r="UHM444" s="1"/>
      <c r="UHN444" s="1"/>
      <c r="UHO444" s="1"/>
      <c r="UHP444" s="1"/>
      <c r="UHQ444" s="1"/>
      <c r="UHR444" s="1"/>
      <c r="UHS444" s="1"/>
      <c r="UHT444" s="1"/>
      <c r="UHU444" s="1"/>
      <c r="UHV444" s="1"/>
      <c r="UHW444" s="1"/>
      <c r="UHX444" s="1"/>
      <c r="UHY444" s="1"/>
      <c r="UHZ444" s="1"/>
      <c r="UIA444" s="1"/>
      <c r="UIB444" s="1"/>
      <c r="UIC444" s="1"/>
      <c r="UID444" s="1"/>
      <c r="UIE444" s="1"/>
      <c r="UIF444" s="1"/>
      <c r="UIG444" s="1"/>
      <c r="UIH444" s="1"/>
      <c r="UII444" s="1"/>
      <c r="UIJ444" s="1"/>
      <c r="UIK444" s="1"/>
      <c r="UIL444" s="1"/>
      <c r="UIM444" s="1"/>
      <c r="UIN444" s="1"/>
      <c r="UIO444" s="1"/>
      <c r="UIP444" s="1"/>
      <c r="UIQ444" s="1"/>
      <c r="UIR444" s="1"/>
      <c r="UIS444" s="1"/>
      <c r="UIT444" s="1"/>
      <c r="UIU444" s="1"/>
      <c r="UIV444" s="1"/>
      <c r="UIW444" s="1"/>
      <c r="UIX444" s="1"/>
      <c r="UIY444" s="1"/>
      <c r="UIZ444" s="1"/>
      <c r="UJA444" s="1"/>
      <c r="UJB444" s="1"/>
      <c r="UJC444" s="1"/>
      <c r="UJD444" s="1"/>
      <c r="UJE444" s="1"/>
      <c r="UJF444" s="1"/>
      <c r="UJG444" s="1"/>
      <c r="UJH444" s="1"/>
      <c r="UJI444" s="1"/>
      <c r="UJJ444" s="1"/>
      <c r="UJK444" s="1"/>
      <c r="UJL444" s="1"/>
      <c r="UJM444" s="1"/>
      <c r="UJN444" s="1"/>
      <c r="UJO444" s="1"/>
      <c r="UJP444" s="1"/>
      <c r="UJQ444" s="1"/>
      <c r="UJR444" s="1"/>
      <c r="UJS444" s="1"/>
      <c r="UJT444" s="1"/>
      <c r="UJU444" s="1"/>
      <c r="UJV444" s="1"/>
      <c r="UJW444" s="1"/>
      <c r="UJX444" s="1"/>
      <c r="UJY444" s="1"/>
      <c r="UJZ444" s="1"/>
      <c r="UKA444" s="1"/>
      <c r="UKB444" s="1"/>
      <c r="UKC444" s="1"/>
      <c r="UKD444" s="1"/>
      <c r="UKE444" s="1"/>
      <c r="UKF444" s="1"/>
      <c r="UKG444" s="1"/>
      <c r="UKH444" s="1"/>
      <c r="UKI444" s="1"/>
      <c r="UKJ444" s="1"/>
      <c r="UKK444" s="1"/>
      <c r="UKL444" s="1"/>
      <c r="UKM444" s="1"/>
      <c r="UKN444" s="1"/>
      <c r="UKO444" s="1"/>
      <c r="UKP444" s="1"/>
      <c r="UKQ444" s="1"/>
      <c r="UKR444" s="1"/>
      <c r="UKS444" s="1"/>
      <c r="UKT444" s="1"/>
      <c r="UKU444" s="1"/>
      <c r="UKV444" s="1"/>
      <c r="UKW444" s="1"/>
      <c r="UKX444" s="1"/>
      <c r="UKY444" s="1"/>
      <c r="UKZ444" s="1"/>
      <c r="ULA444" s="1"/>
      <c r="ULB444" s="1"/>
      <c r="ULC444" s="1"/>
      <c r="ULD444" s="1"/>
      <c r="ULE444" s="1"/>
      <c r="ULF444" s="1"/>
      <c r="ULG444" s="1"/>
      <c r="ULH444" s="1"/>
      <c r="ULI444" s="1"/>
      <c r="ULJ444" s="1"/>
      <c r="ULK444" s="1"/>
      <c r="ULL444" s="1"/>
      <c r="ULM444" s="1"/>
      <c r="ULN444" s="1"/>
      <c r="ULO444" s="1"/>
      <c r="ULP444" s="1"/>
      <c r="ULQ444" s="1"/>
      <c r="ULR444" s="1"/>
      <c r="ULS444" s="1"/>
      <c r="ULT444" s="1"/>
      <c r="ULU444" s="1"/>
      <c r="ULV444" s="1"/>
      <c r="ULW444" s="1"/>
      <c r="ULX444" s="1"/>
      <c r="ULY444" s="1"/>
      <c r="ULZ444" s="1"/>
      <c r="UMA444" s="1"/>
      <c r="UMB444" s="1"/>
      <c r="UMC444" s="1"/>
      <c r="UMD444" s="1"/>
      <c r="UME444" s="1"/>
      <c r="UMF444" s="1"/>
      <c r="UMG444" s="1"/>
      <c r="UMH444" s="1"/>
      <c r="UMI444" s="1"/>
      <c r="UMJ444" s="1"/>
      <c r="UMK444" s="1"/>
      <c r="UML444" s="1"/>
      <c r="UMM444" s="1"/>
      <c r="UMN444" s="1"/>
      <c r="UMO444" s="1"/>
      <c r="UMP444" s="1"/>
      <c r="UMQ444" s="1"/>
      <c r="UMR444" s="1"/>
      <c r="UMS444" s="1"/>
      <c r="UMT444" s="1"/>
      <c r="UMU444" s="1"/>
      <c r="UMV444" s="1"/>
      <c r="UMW444" s="1"/>
      <c r="UMX444" s="1"/>
      <c r="UMY444" s="1"/>
      <c r="UMZ444" s="1"/>
      <c r="UNA444" s="1"/>
      <c r="UNB444" s="1"/>
      <c r="UNC444" s="1"/>
      <c r="UND444" s="1"/>
      <c r="UNE444" s="1"/>
      <c r="UNF444" s="1"/>
      <c r="UNG444" s="1"/>
      <c r="UNH444" s="1"/>
      <c r="UNI444" s="1"/>
      <c r="UNJ444" s="1"/>
      <c r="UNK444" s="1"/>
      <c r="UNL444" s="1"/>
      <c r="UNM444" s="1"/>
      <c r="UNN444" s="1"/>
      <c r="UNO444" s="1"/>
      <c r="UNP444" s="1"/>
      <c r="UNQ444" s="1"/>
      <c r="UNR444" s="1"/>
      <c r="UNS444" s="1"/>
      <c r="UNT444" s="1"/>
      <c r="UNU444" s="1"/>
      <c r="UNV444" s="1"/>
      <c r="UNW444" s="1"/>
      <c r="UNX444" s="1"/>
      <c r="UNY444" s="1"/>
      <c r="UNZ444" s="1"/>
      <c r="UOA444" s="1"/>
      <c r="UOB444" s="1"/>
      <c r="UOC444" s="1"/>
      <c r="UOD444" s="1"/>
      <c r="UOE444" s="1"/>
      <c r="UOF444" s="1"/>
      <c r="UOG444" s="1"/>
      <c r="UOH444" s="1"/>
      <c r="UOI444" s="1"/>
      <c r="UOJ444" s="1"/>
      <c r="UOK444" s="1"/>
      <c r="UOL444" s="1"/>
      <c r="UOM444" s="1"/>
      <c r="UON444" s="1"/>
      <c r="UOO444" s="1"/>
      <c r="UOP444" s="1"/>
      <c r="UOQ444" s="1"/>
      <c r="UOR444" s="1"/>
      <c r="UOS444" s="1"/>
      <c r="UOT444" s="1"/>
      <c r="UOU444" s="1"/>
      <c r="UOV444" s="1"/>
      <c r="UOW444" s="1"/>
      <c r="UOX444" s="1"/>
      <c r="UOY444" s="1"/>
      <c r="UOZ444" s="1"/>
      <c r="UPA444" s="1"/>
      <c r="UPB444" s="1"/>
      <c r="UPC444" s="1"/>
      <c r="UPD444" s="1"/>
      <c r="UPE444" s="1"/>
      <c r="UPF444" s="1"/>
      <c r="UPG444" s="1"/>
      <c r="UPH444" s="1"/>
      <c r="UPI444" s="1"/>
      <c r="UPJ444" s="1"/>
      <c r="UPK444" s="1"/>
      <c r="UPL444" s="1"/>
      <c r="UPM444" s="1"/>
      <c r="UPN444" s="1"/>
      <c r="UPO444" s="1"/>
      <c r="UPP444" s="1"/>
      <c r="UPQ444" s="1"/>
      <c r="UPR444" s="1"/>
      <c r="UPS444" s="1"/>
      <c r="UPT444" s="1"/>
      <c r="UPU444" s="1"/>
      <c r="UPV444" s="1"/>
      <c r="UPW444" s="1"/>
      <c r="UPX444" s="1"/>
      <c r="UPY444" s="1"/>
      <c r="UPZ444" s="1"/>
      <c r="UQA444" s="1"/>
      <c r="UQB444" s="1"/>
      <c r="UQC444" s="1"/>
      <c r="UQD444" s="1"/>
      <c r="UQE444" s="1"/>
      <c r="UQF444" s="1"/>
      <c r="UQG444" s="1"/>
      <c r="UQH444" s="1"/>
      <c r="UQI444" s="1"/>
      <c r="UQJ444" s="1"/>
      <c r="UQK444" s="1"/>
      <c r="UQL444" s="1"/>
      <c r="UQM444" s="1"/>
      <c r="UQN444" s="1"/>
      <c r="UQO444" s="1"/>
      <c r="UQP444" s="1"/>
      <c r="UQQ444" s="1"/>
      <c r="UQR444" s="1"/>
      <c r="UQS444" s="1"/>
      <c r="UQT444" s="1"/>
      <c r="UQU444" s="1"/>
      <c r="UQV444" s="1"/>
      <c r="UQW444" s="1"/>
      <c r="UQX444" s="1"/>
      <c r="UQY444" s="1"/>
      <c r="UQZ444" s="1"/>
      <c r="URA444" s="1"/>
      <c r="URB444" s="1"/>
      <c r="URC444" s="1"/>
      <c r="URD444" s="1"/>
      <c r="URE444" s="1"/>
      <c r="URF444" s="1"/>
      <c r="URG444" s="1"/>
      <c r="URH444" s="1"/>
      <c r="URI444" s="1"/>
      <c r="URJ444" s="1"/>
      <c r="URK444" s="1"/>
      <c r="URL444" s="1"/>
      <c r="URM444" s="1"/>
      <c r="URN444" s="1"/>
      <c r="URO444" s="1"/>
      <c r="URP444" s="1"/>
      <c r="URQ444" s="1"/>
      <c r="URR444" s="1"/>
      <c r="URS444" s="1"/>
      <c r="URT444" s="1"/>
      <c r="URU444" s="1"/>
      <c r="URV444" s="1"/>
      <c r="URW444" s="1"/>
      <c r="URX444" s="1"/>
      <c r="URY444" s="1"/>
      <c r="URZ444" s="1"/>
      <c r="USA444" s="1"/>
      <c r="USB444" s="1"/>
      <c r="USC444" s="1"/>
      <c r="USD444" s="1"/>
      <c r="USE444" s="1"/>
      <c r="USF444" s="1"/>
      <c r="USG444" s="1"/>
      <c r="USH444" s="1"/>
      <c r="USI444" s="1"/>
      <c r="USJ444" s="1"/>
      <c r="USK444" s="1"/>
      <c r="USL444" s="1"/>
      <c r="USM444" s="1"/>
      <c r="USN444" s="1"/>
      <c r="USO444" s="1"/>
      <c r="USP444" s="1"/>
      <c r="USQ444" s="1"/>
      <c r="USR444" s="1"/>
      <c r="USS444" s="1"/>
      <c r="UST444" s="1"/>
      <c r="USU444" s="1"/>
      <c r="USV444" s="1"/>
      <c r="USW444" s="1"/>
      <c r="USX444" s="1"/>
      <c r="USY444" s="1"/>
      <c r="USZ444" s="1"/>
      <c r="UTA444" s="1"/>
      <c r="UTB444" s="1"/>
      <c r="UTC444" s="1"/>
      <c r="UTD444" s="1"/>
      <c r="UTE444" s="1"/>
      <c r="UTF444" s="1"/>
      <c r="UTG444" s="1"/>
      <c r="UTH444" s="1"/>
      <c r="UTI444" s="1"/>
      <c r="UTJ444" s="1"/>
      <c r="UTK444" s="1"/>
      <c r="UTL444" s="1"/>
      <c r="UTM444" s="1"/>
      <c r="UTN444" s="1"/>
      <c r="UTO444" s="1"/>
      <c r="UTP444" s="1"/>
      <c r="UTQ444" s="1"/>
      <c r="UTR444" s="1"/>
      <c r="UTS444" s="1"/>
      <c r="UTT444" s="1"/>
      <c r="UTU444" s="1"/>
      <c r="UTV444" s="1"/>
      <c r="UTW444" s="1"/>
      <c r="UTX444" s="1"/>
      <c r="UTY444" s="1"/>
      <c r="UTZ444" s="1"/>
      <c r="UUA444" s="1"/>
      <c r="UUB444" s="1"/>
      <c r="UUC444" s="1"/>
      <c r="UUD444" s="1"/>
      <c r="UUE444" s="1"/>
      <c r="UUF444" s="1"/>
      <c r="UUG444" s="1"/>
      <c r="UUH444" s="1"/>
      <c r="UUI444" s="1"/>
      <c r="UUJ444" s="1"/>
      <c r="UUK444" s="1"/>
      <c r="UUL444" s="1"/>
      <c r="UUM444" s="1"/>
      <c r="UUN444" s="1"/>
      <c r="UUO444" s="1"/>
      <c r="UUP444" s="1"/>
      <c r="UUQ444" s="1"/>
      <c r="UUR444" s="1"/>
      <c r="UUS444" s="1"/>
      <c r="UUT444" s="1"/>
      <c r="UUU444" s="1"/>
      <c r="UUV444" s="1"/>
      <c r="UUW444" s="1"/>
      <c r="UUX444" s="1"/>
      <c r="UUY444" s="1"/>
      <c r="UUZ444" s="1"/>
      <c r="UVA444" s="1"/>
      <c r="UVB444" s="1"/>
      <c r="UVC444" s="1"/>
      <c r="UVD444" s="1"/>
      <c r="UVE444" s="1"/>
      <c r="UVF444" s="1"/>
      <c r="UVG444" s="1"/>
      <c r="UVH444" s="1"/>
      <c r="UVI444" s="1"/>
      <c r="UVJ444" s="1"/>
      <c r="UVK444" s="1"/>
      <c r="UVL444" s="1"/>
      <c r="UVM444" s="1"/>
      <c r="UVN444" s="1"/>
      <c r="UVO444" s="1"/>
      <c r="UVP444" s="1"/>
      <c r="UVQ444" s="1"/>
      <c r="UVR444" s="1"/>
      <c r="UVS444" s="1"/>
      <c r="UVT444" s="1"/>
      <c r="UVU444" s="1"/>
      <c r="UVV444" s="1"/>
      <c r="UVW444" s="1"/>
      <c r="UVX444" s="1"/>
      <c r="UVY444" s="1"/>
      <c r="UVZ444" s="1"/>
      <c r="UWA444" s="1"/>
      <c r="UWB444" s="1"/>
      <c r="UWC444" s="1"/>
      <c r="UWD444" s="1"/>
      <c r="UWE444" s="1"/>
      <c r="UWF444" s="1"/>
      <c r="UWG444" s="1"/>
      <c r="UWH444" s="1"/>
      <c r="UWI444" s="1"/>
      <c r="UWJ444" s="1"/>
      <c r="UWK444" s="1"/>
      <c r="UWL444" s="1"/>
      <c r="UWM444" s="1"/>
      <c r="UWN444" s="1"/>
      <c r="UWO444" s="1"/>
      <c r="UWP444" s="1"/>
      <c r="UWQ444" s="1"/>
      <c r="UWR444" s="1"/>
      <c r="UWS444" s="1"/>
      <c r="UWT444" s="1"/>
      <c r="UWU444" s="1"/>
      <c r="UWV444" s="1"/>
      <c r="UWW444" s="1"/>
      <c r="UWX444" s="1"/>
      <c r="UWY444" s="1"/>
      <c r="UWZ444" s="1"/>
      <c r="UXA444" s="1"/>
      <c r="UXB444" s="1"/>
      <c r="UXC444" s="1"/>
      <c r="UXD444" s="1"/>
      <c r="UXE444" s="1"/>
      <c r="UXF444" s="1"/>
      <c r="UXG444" s="1"/>
      <c r="UXH444" s="1"/>
      <c r="UXI444" s="1"/>
      <c r="UXJ444" s="1"/>
      <c r="UXK444" s="1"/>
      <c r="UXL444" s="1"/>
      <c r="UXM444" s="1"/>
      <c r="UXN444" s="1"/>
      <c r="UXO444" s="1"/>
      <c r="UXP444" s="1"/>
      <c r="UXQ444" s="1"/>
      <c r="UXR444" s="1"/>
      <c r="UXS444" s="1"/>
      <c r="UXT444" s="1"/>
      <c r="UXU444" s="1"/>
      <c r="UXV444" s="1"/>
      <c r="UXW444" s="1"/>
      <c r="UXX444" s="1"/>
      <c r="UXY444" s="1"/>
      <c r="UXZ444" s="1"/>
      <c r="UYA444" s="1"/>
      <c r="UYB444" s="1"/>
      <c r="UYC444" s="1"/>
      <c r="UYD444" s="1"/>
      <c r="UYE444" s="1"/>
      <c r="UYF444" s="1"/>
      <c r="UYG444" s="1"/>
      <c r="UYH444" s="1"/>
      <c r="UYI444" s="1"/>
      <c r="UYJ444" s="1"/>
      <c r="UYK444" s="1"/>
      <c r="UYL444" s="1"/>
      <c r="UYM444" s="1"/>
      <c r="UYN444" s="1"/>
      <c r="UYO444" s="1"/>
      <c r="UYP444" s="1"/>
      <c r="UYQ444" s="1"/>
      <c r="UYR444" s="1"/>
      <c r="UYS444" s="1"/>
      <c r="UYT444" s="1"/>
      <c r="UYU444" s="1"/>
      <c r="UYV444" s="1"/>
      <c r="UYW444" s="1"/>
      <c r="UYX444" s="1"/>
      <c r="UYY444" s="1"/>
      <c r="UYZ444" s="1"/>
      <c r="UZA444" s="1"/>
      <c r="UZB444" s="1"/>
      <c r="UZC444" s="1"/>
      <c r="UZD444" s="1"/>
      <c r="UZE444" s="1"/>
      <c r="UZF444" s="1"/>
      <c r="UZG444" s="1"/>
      <c r="UZH444" s="1"/>
      <c r="UZI444" s="1"/>
      <c r="UZJ444" s="1"/>
      <c r="UZK444" s="1"/>
      <c r="UZL444" s="1"/>
      <c r="UZM444" s="1"/>
      <c r="UZN444" s="1"/>
      <c r="UZO444" s="1"/>
      <c r="UZP444" s="1"/>
      <c r="UZQ444" s="1"/>
      <c r="UZR444" s="1"/>
      <c r="UZS444" s="1"/>
      <c r="UZT444" s="1"/>
      <c r="UZU444" s="1"/>
      <c r="UZV444" s="1"/>
      <c r="UZW444" s="1"/>
      <c r="UZX444" s="1"/>
      <c r="UZY444" s="1"/>
      <c r="UZZ444" s="1"/>
      <c r="VAA444" s="1"/>
      <c r="VAB444" s="1"/>
      <c r="VAC444" s="1"/>
      <c r="VAD444" s="1"/>
      <c r="VAE444" s="1"/>
      <c r="VAF444" s="1"/>
      <c r="VAG444" s="1"/>
      <c r="VAH444" s="1"/>
      <c r="VAI444" s="1"/>
      <c r="VAJ444" s="1"/>
      <c r="VAK444" s="1"/>
      <c r="VAL444" s="1"/>
      <c r="VAM444" s="1"/>
      <c r="VAN444" s="1"/>
      <c r="VAO444" s="1"/>
      <c r="VAP444" s="1"/>
      <c r="VAQ444" s="1"/>
      <c r="VAR444" s="1"/>
      <c r="VAS444" s="1"/>
      <c r="VAT444" s="1"/>
      <c r="VAU444" s="1"/>
      <c r="VAV444" s="1"/>
      <c r="VAW444" s="1"/>
      <c r="VAX444" s="1"/>
      <c r="VAY444" s="1"/>
      <c r="VAZ444" s="1"/>
      <c r="VBA444" s="1"/>
      <c r="VBB444" s="1"/>
      <c r="VBC444" s="1"/>
      <c r="VBD444" s="1"/>
      <c r="VBE444" s="1"/>
      <c r="VBF444" s="1"/>
      <c r="VBG444" s="1"/>
      <c r="VBH444" s="1"/>
      <c r="VBI444" s="1"/>
      <c r="VBJ444" s="1"/>
      <c r="VBK444" s="1"/>
      <c r="VBL444" s="1"/>
      <c r="VBM444" s="1"/>
      <c r="VBN444" s="1"/>
      <c r="VBO444" s="1"/>
      <c r="VBP444" s="1"/>
      <c r="VBQ444" s="1"/>
      <c r="VBR444" s="1"/>
      <c r="VBS444" s="1"/>
      <c r="VBT444" s="1"/>
      <c r="VBU444" s="1"/>
      <c r="VBV444" s="1"/>
      <c r="VBW444" s="1"/>
      <c r="VBX444" s="1"/>
      <c r="VBY444" s="1"/>
      <c r="VBZ444" s="1"/>
      <c r="VCA444" s="1"/>
      <c r="VCB444" s="1"/>
      <c r="VCC444" s="1"/>
      <c r="VCD444" s="1"/>
      <c r="VCE444" s="1"/>
      <c r="VCF444" s="1"/>
      <c r="VCG444" s="1"/>
      <c r="VCH444" s="1"/>
      <c r="VCI444" s="1"/>
      <c r="VCJ444" s="1"/>
      <c r="VCK444" s="1"/>
      <c r="VCL444" s="1"/>
      <c r="VCM444" s="1"/>
      <c r="VCN444" s="1"/>
      <c r="VCO444" s="1"/>
      <c r="VCP444" s="1"/>
      <c r="VCQ444" s="1"/>
      <c r="VCR444" s="1"/>
      <c r="VCS444" s="1"/>
      <c r="VCT444" s="1"/>
      <c r="VCU444" s="1"/>
      <c r="VCV444" s="1"/>
      <c r="VCW444" s="1"/>
      <c r="VCX444" s="1"/>
      <c r="VCY444" s="1"/>
      <c r="VCZ444" s="1"/>
      <c r="VDA444" s="1"/>
      <c r="VDB444" s="1"/>
      <c r="VDC444" s="1"/>
      <c r="VDD444" s="1"/>
      <c r="VDE444" s="1"/>
      <c r="VDF444" s="1"/>
      <c r="VDG444" s="1"/>
      <c r="VDH444" s="1"/>
      <c r="VDI444" s="1"/>
      <c r="VDJ444" s="1"/>
      <c r="VDK444" s="1"/>
      <c r="VDL444" s="1"/>
      <c r="VDM444" s="1"/>
      <c r="VDN444" s="1"/>
      <c r="VDO444" s="1"/>
      <c r="VDP444" s="1"/>
      <c r="VDQ444" s="1"/>
      <c r="VDR444" s="1"/>
      <c r="VDS444" s="1"/>
      <c r="VDT444" s="1"/>
      <c r="VDU444" s="1"/>
      <c r="VDV444" s="1"/>
      <c r="VDW444" s="1"/>
      <c r="VDX444" s="1"/>
      <c r="VDY444" s="1"/>
      <c r="VDZ444" s="1"/>
      <c r="VEA444" s="1"/>
      <c r="VEB444" s="1"/>
      <c r="VEC444" s="1"/>
      <c r="VED444" s="1"/>
      <c r="VEE444" s="1"/>
      <c r="VEF444" s="1"/>
      <c r="VEG444" s="1"/>
      <c r="VEH444" s="1"/>
      <c r="VEI444" s="1"/>
      <c r="VEJ444" s="1"/>
      <c r="VEK444" s="1"/>
      <c r="VEL444" s="1"/>
      <c r="VEM444" s="1"/>
      <c r="VEN444" s="1"/>
      <c r="VEO444" s="1"/>
      <c r="VEP444" s="1"/>
      <c r="VEQ444" s="1"/>
      <c r="VER444" s="1"/>
      <c r="VES444" s="1"/>
      <c r="VET444" s="1"/>
      <c r="VEU444" s="1"/>
      <c r="VEV444" s="1"/>
      <c r="VEW444" s="1"/>
      <c r="VEX444" s="1"/>
      <c r="VEY444" s="1"/>
      <c r="VEZ444" s="1"/>
      <c r="VFA444" s="1"/>
      <c r="VFB444" s="1"/>
      <c r="VFC444" s="1"/>
      <c r="VFD444" s="1"/>
      <c r="VFE444" s="1"/>
      <c r="VFF444" s="1"/>
      <c r="VFG444" s="1"/>
      <c r="VFH444" s="1"/>
      <c r="VFI444" s="1"/>
      <c r="VFJ444" s="1"/>
      <c r="VFK444" s="1"/>
      <c r="VFL444" s="1"/>
      <c r="VFM444" s="1"/>
      <c r="VFN444" s="1"/>
      <c r="VFO444" s="1"/>
      <c r="VFP444" s="1"/>
      <c r="VFQ444" s="1"/>
      <c r="VFR444" s="1"/>
      <c r="VFS444" s="1"/>
      <c r="VFT444" s="1"/>
      <c r="VFU444" s="1"/>
      <c r="VFV444" s="1"/>
      <c r="VFW444" s="1"/>
      <c r="VFX444" s="1"/>
      <c r="VFY444" s="1"/>
      <c r="VFZ444" s="1"/>
      <c r="VGA444" s="1"/>
      <c r="VGB444" s="1"/>
      <c r="VGC444" s="1"/>
      <c r="VGD444" s="1"/>
      <c r="VGE444" s="1"/>
      <c r="VGF444" s="1"/>
      <c r="VGG444" s="1"/>
      <c r="VGH444" s="1"/>
      <c r="VGI444" s="1"/>
      <c r="VGJ444" s="1"/>
      <c r="VGK444" s="1"/>
      <c r="VGL444" s="1"/>
      <c r="VGM444" s="1"/>
      <c r="VGN444" s="1"/>
      <c r="VGO444" s="1"/>
      <c r="VGP444" s="1"/>
      <c r="VGQ444" s="1"/>
      <c r="VGR444" s="1"/>
      <c r="VGS444" s="1"/>
      <c r="VGT444" s="1"/>
      <c r="VGU444" s="1"/>
      <c r="VGV444" s="1"/>
      <c r="VGW444" s="1"/>
      <c r="VGX444" s="1"/>
      <c r="VGY444" s="1"/>
      <c r="VGZ444" s="1"/>
      <c r="VHA444" s="1"/>
      <c r="VHB444" s="1"/>
      <c r="VHC444" s="1"/>
      <c r="VHD444" s="1"/>
      <c r="VHE444" s="1"/>
      <c r="VHF444" s="1"/>
      <c r="VHG444" s="1"/>
      <c r="VHH444" s="1"/>
      <c r="VHI444" s="1"/>
      <c r="VHJ444" s="1"/>
      <c r="VHK444" s="1"/>
      <c r="VHL444" s="1"/>
      <c r="VHM444" s="1"/>
      <c r="VHN444" s="1"/>
      <c r="VHO444" s="1"/>
      <c r="VHP444" s="1"/>
      <c r="VHQ444" s="1"/>
      <c r="VHR444" s="1"/>
      <c r="VHS444" s="1"/>
      <c r="VHT444" s="1"/>
      <c r="VHU444" s="1"/>
      <c r="VHV444" s="1"/>
      <c r="VHW444" s="1"/>
      <c r="VHX444" s="1"/>
      <c r="VHY444" s="1"/>
      <c r="VHZ444" s="1"/>
      <c r="VIA444" s="1"/>
      <c r="VIB444" s="1"/>
      <c r="VIC444" s="1"/>
      <c r="VID444" s="1"/>
      <c r="VIE444" s="1"/>
      <c r="VIF444" s="1"/>
      <c r="VIG444" s="1"/>
      <c r="VIH444" s="1"/>
      <c r="VII444" s="1"/>
      <c r="VIJ444" s="1"/>
      <c r="VIK444" s="1"/>
      <c r="VIL444" s="1"/>
      <c r="VIM444" s="1"/>
      <c r="VIN444" s="1"/>
      <c r="VIO444" s="1"/>
      <c r="VIP444" s="1"/>
      <c r="VIQ444" s="1"/>
      <c r="VIR444" s="1"/>
      <c r="VIS444" s="1"/>
      <c r="VIT444" s="1"/>
      <c r="VIU444" s="1"/>
      <c r="VIV444" s="1"/>
      <c r="VIW444" s="1"/>
      <c r="VIX444" s="1"/>
      <c r="VIY444" s="1"/>
      <c r="VIZ444" s="1"/>
      <c r="VJA444" s="1"/>
      <c r="VJB444" s="1"/>
      <c r="VJC444" s="1"/>
      <c r="VJD444" s="1"/>
      <c r="VJE444" s="1"/>
      <c r="VJF444" s="1"/>
      <c r="VJG444" s="1"/>
      <c r="VJH444" s="1"/>
      <c r="VJI444" s="1"/>
      <c r="VJJ444" s="1"/>
      <c r="VJK444" s="1"/>
      <c r="VJL444" s="1"/>
      <c r="VJM444" s="1"/>
      <c r="VJN444" s="1"/>
      <c r="VJO444" s="1"/>
      <c r="VJP444" s="1"/>
      <c r="VJQ444" s="1"/>
      <c r="VJR444" s="1"/>
      <c r="VJS444" s="1"/>
      <c r="VJT444" s="1"/>
      <c r="VJU444" s="1"/>
      <c r="VJV444" s="1"/>
      <c r="VJW444" s="1"/>
      <c r="VJX444" s="1"/>
      <c r="VJY444" s="1"/>
      <c r="VJZ444" s="1"/>
      <c r="VKA444" s="1"/>
      <c r="VKB444" s="1"/>
      <c r="VKC444" s="1"/>
      <c r="VKD444" s="1"/>
      <c r="VKE444" s="1"/>
      <c r="VKF444" s="1"/>
      <c r="VKG444" s="1"/>
      <c r="VKH444" s="1"/>
      <c r="VKI444" s="1"/>
      <c r="VKJ444" s="1"/>
      <c r="VKK444" s="1"/>
      <c r="VKL444" s="1"/>
      <c r="VKM444" s="1"/>
      <c r="VKN444" s="1"/>
      <c r="VKO444" s="1"/>
      <c r="VKP444" s="1"/>
      <c r="VKQ444" s="1"/>
      <c r="VKR444" s="1"/>
      <c r="VKS444" s="1"/>
      <c r="VKT444" s="1"/>
      <c r="VKU444" s="1"/>
      <c r="VKV444" s="1"/>
      <c r="VKW444" s="1"/>
      <c r="VKX444" s="1"/>
      <c r="VKY444" s="1"/>
      <c r="VKZ444" s="1"/>
      <c r="VLA444" s="1"/>
      <c r="VLB444" s="1"/>
      <c r="VLC444" s="1"/>
      <c r="VLD444" s="1"/>
      <c r="VLE444" s="1"/>
      <c r="VLF444" s="1"/>
      <c r="VLG444" s="1"/>
      <c r="VLH444" s="1"/>
      <c r="VLI444" s="1"/>
      <c r="VLJ444" s="1"/>
      <c r="VLK444" s="1"/>
      <c r="VLL444" s="1"/>
      <c r="VLM444" s="1"/>
      <c r="VLN444" s="1"/>
      <c r="VLO444" s="1"/>
      <c r="VLP444" s="1"/>
      <c r="VLQ444" s="1"/>
      <c r="VLR444" s="1"/>
      <c r="VLS444" s="1"/>
      <c r="VLT444" s="1"/>
      <c r="VLU444" s="1"/>
      <c r="VLV444" s="1"/>
      <c r="VLW444" s="1"/>
      <c r="VLX444" s="1"/>
      <c r="VLY444" s="1"/>
      <c r="VLZ444" s="1"/>
      <c r="VMA444" s="1"/>
      <c r="VMB444" s="1"/>
      <c r="VMC444" s="1"/>
      <c r="VMD444" s="1"/>
      <c r="VME444" s="1"/>
      <c r="VMF444" s="1"/>
      <c r="VMG444" s="1"/>
      <c r="VMH444" s="1"/>
      <c r="VMI444" s="1"/>
      <c r="VMJ444" s="1"/>
      <c r="VMK444" s="1"/>
      <c r="VML444" s="1"/>
      <c r="VMM444" s="1"/>
      <c r="VMN444" s="1"/>
      <c r="VMO444" s="1"/>
      <c r="VMP444" s="1"/>
      <c r="VMQ444" s="1"/>
      <c r="VMR444" s="1"/>
      <c r="VMS444" s="1"/>
      <c r="VMT444" s="1"/>
      <c r="VMU444" s="1"/>
      <c r="VMV444" s="1"/>
      <c r="VMW444" s="1"/>
      <c r="VMX444" s="1"/>
      <c r="VMY444" s="1"/>
      <c r="VMZ444" s="1"/>
      <c r="VNA444" s="1"/>
      <c r="VNB444" s="1"/>
      <c r="VNC444" s="1"/>
      <c r="VND444" s="1"/>
      <c r="VNE444" s="1"/>
      <c r="VNF444" s="1"/>
      <c r="VNG444" s="1"/>
      <c r="VNH444" s="1"/>
      <c r="VNI444" s="1"/>
      <c r="VNJ444" s="1"/>
      <c r="VNK444" s="1"/>
      <c r="VNL444" s="1"/>
      <c r="VNM444" s="1"/>
      <c r="VNN444" s="1"/>
      <c r="VNO444" s="1"/>
      <c r="VNP444" s="1"/>
      <c r="VNQ444" s="1"/>
      <c r="VNR444" s="1"/>
      <c r="VNS444" s="1"/>
      <c r="VNT444" s="1"/>
      <c r="VNU444" s="1"/>
      <c r="VNV444" s="1"/>
      <c r="VNW444" s="1"/>
      <c r="VNX444" s="1"/>
      <c r="VNY444" s="1"/>
      <c r="VNZ444" s="1"/>
      <c r="VOA444" s="1"/>
      <c r="VOB444" s="1"/>
      <c r="VOC444" s="1"/>
      <c r="VOD444" s="1"/>
      <c r="VOE444" s="1"/>
      <c r="VOF444" s="1"/>
      <c r="VOG444" s="1"/>
      <c r="VOH444" s="1"/>
      <c r="VOI444" s="1"/>
      <c r="VOJ444" s="1"/>
      <c r="VOK444" s="1"/>
      <c r="VOL444" s="1"/>
      <c r="VOM444" s="1"/>
      <c r="VON444" s="1"/>
      <c r="VOO444" s="1"/>
      <c r="VOP444" s="1"/>
      <c r="VOQ444" s="1"/>
      <c r="VOR444" s="1"/>
      <c r="VOS444" s="1"/>
      <c r="VOT444" s="1"/>
      <c r="VOU444" s="1"/>
      <c r="VOV444" s="1"/>
      <c r="VOW444" s="1"/>
      <c r="VOX444" s="1"/>
      <c r="VOY444" s="1"/>
      <c r="VOZ444" s="1"/>
      <c r="VPA444" s="1"/>
      <c r="VPB444" s="1"/>
      <c r="VPC444" s="1"/>
      <c r="VPD444" s="1"/>
      <c r="VPE444" s="1"/>
      <c r="VPF444" s="1"/>
      <c r="VPG444" s="1"/>
      <c r="VPH444" s="1"/>
      <c r="VPI444" s="1"/>
      <c r="VPJ444" s="1"/>
      <c r="VPK444" s="1"/>
      <c r="VPL444" s="1"/>
      <c r="VPM444" s="1"/>
      <c r="VPN444" s="1"/>
      <c r="VPO444" s="1"/>
      <c r="VPP444" s="1"/>
      <c r="VPQ444" s="1"/>
      <c r="VPR444" s="1"/>
      <c r="VPS444" s="1"/>
      <c r="VPT444" s="1"/>
      <c r="VPU444" s="1"/>
      <c r="VPV444" s="1"/>
      <c r="VPW444" s="1"/>
      <c r="VPX444" s="1"/>
      <c r="VPY444" s="1"/>
      <c r="VPZ444" s="1"/>
      <c r="VQA444" s="1"/>
      <c r="VQB444" s="1"/>
      <c r="VQC444" s="1"/>
      <c r="VQD444" s="1"/>
      <c r="VQE444" s="1"/>
      <c r="VQF444" s="1"/>
      <c r="VQG444" s="1"/>
      <c r="VQH444" s="1"/>
      <c r="VQI444" s="1"/>
      <c r="VQJ444" s="1"/>
      <c r="VQK444" s="1"/>
      <c r="VQL444" s="1"/>
      <c r="VQM444" s="1"/>
      <c r="VQN444" s="1"/>
      <c r="VQO444" s="1"/>
      <c r="VQP444" s="1"/>
      <c r="VQQ444" s="1"/>
      <c r="VQR444" s="1"/>
      <c r="VQS444" s="1"/>
      <c r="VQT444" s="1"/>
      <c r="VQU444" s="1"/>
      <c r="VQV444" s="1"/>
      <c r="VQW444" s="1"/>
      <c r="VQX444" s="1"/>
      <c r="VQY444" s="1"/>
      <c r="VQZ444" s="1"/>
      <c r="VRA444" s="1"/>
      <c r="VRB444" s="1"/>
      <c r="VRC444" s="1"/>
      <c r="VRD444" s="1"/>
      <c r="VRE444" s="1"/>
      <c r="VRF444" s="1"/>
      <c r="VRG444" s="1"/>
      <c r="VRH444" s="1"/>
      <c r="VRI444" s="1"/>
      <c r="VRJ444" s="1"/>
      <c r="VRK444" s="1"/>
      <c r="VRL444" s="1"/>
      <c r="VRM444" s="1"/>
      <c r="VRN444" s="1"/>
      <c r="VRO444" s="1"/>
      <c r="VRP444" s="1"/>
      <c r="VRQ444" s="1"/>
      <c r="VRR444" s="1"/>
      <c r="VRS444" s="1"/>
      <c r="VRT444" s="1"/>
      <c r="VRU444" s="1"/>
      <c r="VRV444" s="1"/>
      <c r="VRW444" s="1"/>
      <c r="VRX444" s="1"/>
      <c r="VRY444" s="1"/>
      <c r="VRZ444" s="1"/>
      <c r="VSA444" s="1"/>
      <c r="VSB444" s="1"/>
      <c r="VSC444" s="1"/>
      <c r="VSD444" s="1"/>
      <c r="VSE444" s="1"/>
      <c r="VSF444" s="1"/>
      <c r="VSG444" s="1"/>
      <c r="VSH444" s="1"/>
      <c r="VSI444" s="1"/>
      <c r="VSJ444" s="1"/>
      <c r="VSK444" s="1"/>
      <c r="VSL444" s="1"/>
      <c r="VSM444" s="1"/>
      <c r="VSN444" s="1"/>
      <c r="VSO444" s="1"/>
      <c r="VSP444" s="1"/>
      <c r="VSQ444" s="1"/>
      <c r="VSR444" s="1"/>
      <c r="VSS444" s="1"/>
      <c r="VST444" s="1"/>
      <c r="VSU444" s="1"/>
      <c r="VSV444" s="1"/>
      <c r="VSW444" s="1"/>
      <c r="VSX444" s="1"/>
      <c r="VSY444" s="1"/>
      <c r="VSZ444" s="1"/>
      <c r="VTA444" s="1"/>
      <c r="VTB444" s="1"/>
      <c r="VTC444" s="1"/>
      <c r="VTD444" s="1"/>
      <c r="VTE444" s="1"/>
      <c r="VTF444" s="1"/>
      <c r="VTG444" s="1"/>
      <c r="VTH444" s="1"/>
      <c r="VTI444" s="1"/>
      <c r="VTJ444" s="1"/>
      <c r="VTK444" s="1"/>
      <c r="VTL444" s="1"/>
      <c r="VTM444" s="1"/>
      <c r="VTN444" s="1"/>
      <c r="VTO444" s="1"/>
      <c r="VTP444" s="1"/>
      <c r="VTQ444" s="1"/>
      <c r="VTR444" s="1"/>
      <c r="VTS444" s="1"/>
      <c r="VTT444" s="1"/>
      <c r="VTU444" s="1"/>
      <c r="VTV444" s="1"/>
      <c r="VTW444" s="1"/>
      <c r="VTX444" s="1"/>
      <c r="VTY444" s="1"/>
      <c r="VTZ444" s="1"/>
      <c r="VUA444" s="1"/>
      <c r="VUB444" s="1"/>
      <c r="VUC444" s="1"/>
      <c r="VUD444" s="1"/>
      <c r="VUE444" s="1"/>
      <c r="VUF444" s="1"/>
      <c r="VUG444" s="1"/>
      <c r="VUH444" s="1"/>
      <c r="VUI444" s="1"/>
      <c r="VUJ444" s="1"/>
      <c r="VUK444" s="1"/>
      <c r="VUL444" s="1"/>
      <c r="VUM444" s="1"/>
      <c r="VUN444" s="1"/>
      <c r="VUO444" s="1"/>
      <c r="VUP444" s="1"/>
      <c r="VUQ444" s="1"/>
      <c r="VUR444" s="1"/>
      <c r="VUS444" s="1"/>
      <c r="VUT444" s="1"/>
      <c r="VUU444" s="1"/>
      <c r="VUV444" s="1"/>
      <c r="VUW444" s="1"/>
      <c r="VUX444" s="1"/>
      <c r="VUY444" s="1"/>
      <c r="VUZ444" s="1"/>
      <c r="VVA444" s="1"/>
      <c r="VVB444" s="1"/>
      <c r="VVC444" s="1"/>
      <c r="VVD444" s="1"/>
      <c r="VVE444" s="1"/>
      <c r="VVF444" s="1"/>
      <c r="VVG444" s="1"/>
      <c r="VVH444" s="1"/>
      <c r="VVI444" s="1"/>
      <c r="VVJ444" s="1"/>
      <c r="VVK444" s="1"/>
      <c r="VVL444" s="1"/>
      <c r="VVM444" s="1"/>
      <c r="VVN444" s="1"/>
      <c r="VVO444" s="1"/>
      <c r="VVP444" s="1"/>
      <c r="VVQ444" s="1"/>
      <c r="VVR444" s="1"/>
      <c r="VVS444" s="1"/>
      <c r="VVT444" s="1"/>
      <c r="VVU444" s="1"/>
      <c r="VVV444" s="1"/>
      <c r="VVW444" s="1"/>
      <c r="VVX444" s="1"/>
      <c r="VVY444" s="1"/>
      <c r="VVZ444" s="1"/>
      <c r="VWA444" s="1"/>
      <c r="VWB444" s="1"/>
      <c r="VWC444" s="1"/>
      <c r="VWD444" s="1"/>
      <c r="VWE444" s="1"/>
      <c r="VWF444" s="1"/>
      <c r="VWG444" s="1"/>
      <c r="VWH444" s="1"/>
      <c r="VWI444" s="1"/>
      <c r="VWJ444" s="1"/>
      <c r="VWK444" s="1"/>
      <c r="VWL444" s="1"/>
      <c r="VWM444" s="1"/>
      <c r="VWN444" s="1"/>
      <c r="VWO444" s="1"/>
      <c r="VWP444" s="1"/>
      <c r="VWQ444" s="1"/>
      <c r="VWR444" s="1"/>
      <c r="VWS444" s="1"/>
      <c r="VWT444" s="1"/>
      <c r="VWU444" s="1"/>
      <c r="VWV444" s="1"/>
      <c r="VWW444" s="1"/>
      <c r="VWX444" s="1"/>
      <c r="VWY444" s="1"/>
      <c r="VWZ444" s="1"/>
      <c r="VXA444" s="1"/>
      <c r="VXB444" s="1"/>
      <c r="VXC444" s="1"/>
      <c r="VXD444" s="1"/>
      <c r="VXE444" s="1"/>
      <c r="VXF444" s="1"/>
      <c r="VXG444" s="1"/>
      <c r="VXH444" s="1"/>
      <c r="VXI444" s="1"/>
      <c r="VXJ444" s="1"/>
      <c r="VXK444" s="1"/>
      <c r="VXL444" s="1"/>
      <c r="VXM444" s="1"/>
      <c r="VXN444" s="1"/>
      <c r="VXO444" s="1"/>
      <c r="VXP444" s="1"/>
      <c r="VXQ444" s="1"/>
      <c r="VXR444" s="1"/>
      <c r="VXS444" s="1"/>
      <c r="VXT444" s="1"/>
      <c r="VXU444" s="1"/>
      <c r="VXV444" s="1"/>
      <c r="VXW444" s="1"/>
      <c r="VXX444" s="1"/>
      <c r="VXY444" s="1"/>
      <c r="VXZ444" s="1"/>
      <c r="VYA444" s="1"/>
      <c r="VYB444" s="1"/>
      <c r="VYC444" s="1"/>
      <c r="VYD444" s="1"/>
      <c r="VYE444" s="1"/>
      <c r="VYF444" s="1"/>
      <c r="VYG444" s="1"/>
      <c r="VYH444" s="1"/>
      <c r="VYI444" s="1"/>
      <c r="VYJ444" s="1"/>
      <c r="VYK444" s="1"/>
      <c r="VYL444" s="1"/>
      <c r="VYM444" s="1"/>
      <c r="VYN444" s="1"/>
      <c r="VYO444" s="1"/>
      <c r="VYP444" s="1"/>
      <c r="VYQ444" s="1"/>
      <c r="VYR444" s="1"/>
      <c r="VYS444" s="1"/>
      <c r="VYT444" s="1"/>
      <c r="VYU444" s="1"/>
      <c r="VYV444" s="1"/>
      <c r="VYW444" s="1"/>
      <c r="VYX444" s="1"/>
      <c r="VYY444" s="1"/>
      <c r="VYZ444" s="1"/>
      <c r="VZA444" s="1"/>
      <c r="VZB444" s="1"/>
      <c r="VZC444" s="1"/>
      <c r="VZD444" s="1"/>
      <c r="VZE444" s="1"/>
      <c r="VZF444" s="1"/>
      <c r="VZG444" s="1"/>
      <c r="VZH444" s="1"/>
      <c r="VZI444" s="1"/>
      <c r="VZJ444" s="1"/>
      <c r="VZK444" s="1"/>
      <c r="VZL444" s="1"/>
      <c r="VZM444" s="1"/>
      <c r="VZN444" s="1"/>
      <c r="VZO444" s="1"/>
      <c r="VZP444" s="1"/>
      <c r="VZQ444" s="1"/>
      <c r="VZR444" s="1"/>
      <c r="VZS444" s="1"/>
      <c r="VZT444" s="1"/>
      <c r="VZU444" s="1"/>
      <c r="VZV444" s="1"/>
      <c r="VZW444" s="1"/>
      <c r="VZX444" s="1"/>
      <c r="VZY444" s="1"/>
      <c r="VZZ444" s="1"/>
      <c r="WAA444" s="1"/>
      <c r="WAB444" s="1"/>
      <c r="WAC444" s="1"/>
      <c r="WAD444" s="1"/>
      <c r="WAE444" s="1"/>
      <c r="WAF444" s="1"/>
      <c r="WAG444" s="1"/>
      <c r="WAH444" s="1"/>
      <c r="WAI444" s="1"/>
      <c r="WAJ444" s="1"/>
      <c r="WAK444" s="1"/>
      <c r="WAL444" s="1"/>
      <c r="WAM444" s="1"/>
      <c r="WAN444" s="1"/>
      <c r="WAO444" s="1"/>
      <c r="WAP444" s="1"/>
      <c r="WAQ444" s="1"/>
      <c r="WAR444" s="1"/>
      <c r="WAS444" s="1"/>
      <c r="WAT444" s="1"/>
      <c r="WAU444" s="1"/>
      <c r="WAV444" s="1"/>
      <c r="WAW444" s="1"/>
      <c r="WAX444" s="1"/>
      <c r="WAY444" s="1"/>
      <c r="WAZ444" s="1"/>
      <c r="WBA444" s="1"/>
      <c r="WBB444" s="1"/>
      <c r="WBC444" s="1"/>
      <c r="WBD444" s="1"/>
      <c r="WBE444" s="1"/>
      <c r="WBF444" s="1"/>
      <c r="WBG444" s="1"/>
      <c r="WBH444" s="1"/>
      <c r="WBI444" s="1"/>
      <c r="WBJ444" s="1"/>
      <c r="WBK444" s="1"/>
      <c r="WBL444" s="1"/>
      <c r="WBM444" s="1"/>
      <c r="WBN444" s="1"/>
      <c r="WBO444" s="1"/>
      <c r="WBP444" s="1"/>
      <c r="WBQ444" s="1"/>
      <c r="WBR444" s="1"/>
      <c r="WBS444" s="1"/>
      <c r="WBT444" s="1"/>
      <c r="WBU444" s="1"/>
      <c r="WBV444" s="1"/>
      <c r="WBW444" s="1"/>
      <c r="WBX444" s="1"/>
      <c r="WBY444" s="1"/>
      <c r="WBZ444" s="1"/>
      <c r="WCA444" s="1"/>
      <c r="WCB444" s="1"/>
      <c r="WCC444" s="1"/>
      <c r="WCD444" s="1"/>
      <c r="WCE444" s="1"/>
      <c r="WCF444" s="1"/>
      <c r="WCG444" s="1"/>
      <c r="WCH444" s="1"/>
      <c r="WCI444" s="1"/>
      <c r="WCJ444" s="1"/>
      <c r="WCK444" s="1"/>
      <c r="WCL444" s="1"/>
      <c r="WCM444" s="1"/>
      <c r="WCN444" s="1"/>
      <c r="WCO444" s="1"/>
      <c r="WCP444" s="1"/>
      <c r="WCQ444" s="1"/>
      <c r="WCR444" s="1"/>
      <c r="WCS444" s="1"/>
      <c r="WCT444" s="1"/>
      <c r="WCU444" s="1"/>
      <c r="WCV444" s="1"/>
      <c r="WCW444" s="1"/>
      <c r="WCX444" s="1"/>
      <c r="WCY444" s="1"/>
      <c r="WCZ444" s="1"/>
      <c r="WDA444" s="1"/>
      <c r="WDB444" s="1"/>
      <c r="WDC444" s="1"/>
      <c r="WDD444" s="1"/>
      <c r="WDE444" s="1"/>
      <c r="WDF444" s="1"/>
      <c r="WDG444" s="1"/>
      <c r="WDH444" s="1"/>
      <c r="WDI444" s="1"/>
      <c r="WDJ444" s="1"/>
      <c r="WDK444" s="1"/>
      <c r="WDL444" s="1"/>
      <c r="WDM444" s="1"/>
      <c r="WDN444" s="1"/>
      <c r="WDO444" s="1"/>
      <c r="WDP444" s="1"/>
      <c r="WDQ444" s="1"/>
      <c r="WDR444" s="1"/>
      <c r="WDS444" s="1"/>
      <c r="WDT444" s="1"/>
      <c r="WDU444" s="1"/>
      <c r="WDV444" s="1"/>
      <c r="WDW444" s="1"/>
      <c r="WDX444" s="1"/>
      <c r="WDY444" s="1"/>
      <c r="WDZ444" s="1"/>
      <c r="WEA444" s="1"/>
      <c r="WEB444" s="1"/>
      <c r="WEC444" s="1"/>
      <c r="WED444" s="1"/>
      <c r="WEE444" s="1"/>
      <c r="WEF444" s="1"/>
      <c r="WEG444" s="1"/>
      <c r="WEH444" s="1"/>
      <c r="WEI444" s="1"/>
      <c r="WEJ444" s="1"/>
      <c r="WEK444" s="1"/>
      <c r="WEL444" s="1"/>
      <c r="WEM444" s="1"/>
      <c r="WEN444" s="1"/>
      <c r="WEO444" s="1"/>
      <c r="WEP444" s="1"/>
      <c r="WEQ444" s="1"/>
      <c r="WER444" s="1"/>
      <c r="WES444" s="1"/>
      <c r="WET444" s="1"/>
      <c r="WEU444" s="1"/>
      <c r="WEV444" s="1"/>
      <c r="WEW444" s="1"/>
      <c r="WEX444" s="1"/>
      <c r="WEY444" s="1"/>
      <c r="WEZ444" s="1"/>
      <c r="WFA444" s="1"/>
      <c r="WFB444" s="1"/>
      <c r="WFC444" s="1"/>
      <c r="WFD444" s="1"/>
      <c r="WFE444" s="1"/>
      <c r="WFF444" s="1"/>
      <c r="WFG444" s="1"/>
      <c r="WFH444" s="1"/>
      <c r="WFI444" s="1"/>
      <c r="WFJ444" s="1"/>
      <c r="WFK444" s="1"/>
      <c r="WFL444" s="1"/>
      <c r="WFM444" s="1"/>
      <c r="WFN444" s="1"/>
      <c r="WFO444" s="1"/>
      <c r="WFP444" s="1"/>
      <c r="WFQ444" s="1"/>
      <c r="WFR444" s="1"/>
      <c r="WFS444" s="1"/>
      <c r="WFT444" s="1"/>
      <c r="WFU444" s="1"/>
      <c r="WFV444" s="1"/>
      <c r="WFW444" s="1"/>
      <c r="WFX444" s="1"/>
      <c r="WFY444" s="1"/>
      <c r="WFZ444" s="1"/>
      <c r="WGA444" s="1"/>
      <c r="WGB444" s="1"/>
      <c r="WGC444" s="1"/>
      <c r="WGD444" s="1"/>
      <c r="WGE444" s="1"/>
      <c r="WGF444" s="1"/>
      <c r="WGG444" s="1"/>
      <c r="WGH444" s="1"/>
      <c r="WGI444" s="1"/>
      <c r="WGJ444" s="1"/>
      <c r="WGK444" s="1"/>
      <c r="WGL444" s="1"/>
      <c r="WGM444" s="1"/>
      <c r="WGN444" s="1"/>
      <c r="WGO444" s="1"/>
      <c r="WGP444" s="1"/>
      <c r="WGQ444" s="1"/>
      <c r="WGR444" s="1"/>
      <c r="WGS444" s="1"/>
      <c r="WGT444" s="1"/>
      <c r="WGU444" s="1"/>
      <c r="WGV444" s="1"/>
      <c r="WGW444" s="1"/>
      <c r="WGX444" s="1"/>
      <c r="WGY444" s="1"/>
      <c r="WGZ444" s="1"/>
      <c r="WHA444" s="1"/>
      <c r="WHB444" s="1"/>
      <c r="WHC444" s="1"/>
      <c r="WHD444" s="1"/>
      <c r="WHE444" s="1"/>
      <c r="WHF444" s="1"/>
      <c r="WHG444" s="1"/>
      <c r="WHH444" s="1"/>
      <c r="WHI444" s="1"/>
      <c r="WHJ444" s="1"/>
      <c r="WHK444" s="1"/>
      <c r="WHL444" s="1"/>
      <c r="WHM444" s="1"/>
      <c r="WHN444" s="1"/>
      <c r="WHO444" s="1"/>
      <c r="WHP444" s="1"/>
      <c r="WHQ444" s="1"/>
      <c r="WHR444" s="1"/>
      <c r="WHS444" s="1"/>
      <c r="WHT444" s="1"/>
      <c r="WHU444" s="1"/>
      <c r="WHV444" s="1"/>
      <c r="WHW444" s="1"/>
      <c r="WHX444" s="1"/>
      <c r="WHY444" s="1"/>
      <c r="WHZ444" s="1"/>
      <c r="WIA444" s="1"/>
      <c r="WIB444" s="1"/>
      <c r="WIC444" s="1"/>
      <c r="WID444" s="1"/>
      <c r="WIE444" s="1"/>
      <c r="WIF444" s="1"/>
      <c r="WIG444" s="1"/>
      <c r="WIH444" s="1"/>
      <c r="WII444" s="1"/>
      <c r="WIJ444" s="1"/>
      <c r="WIK444" s="1"/>
      <c r="WIL444" s="1"/>
      <c r="WIM444" s="1"/>
      <c r="WIN444" s="1"/>
      <c r="WIO444" s="1"/>
      <c r="WIP444" s="1"/>
      <c r="WIQ444" s="1"/>
      <c r="WIR444" s="1"/>
      <c r="WIS444" s="1"/>
      <c r="WIT444" s="1"/>
      <c r="WIU444" s="1"/>
      <c r="WIV444" s="1"/>
      <c r="WIW444" s="1"/>
      <c r="WIX444" s="1"/>
      <c r="WIY444" s="1"/>
      <c r="WIZ444" s="1"/>
      <c r="WJA444" s="1"/>
      <c r="WJB444" s="1"/>
      <c r="WJC444" s="1"/>
      <c r="WJD444" s="1"/>
      <c r="WJE444" s="1"/>
      <c r="WJF444" s="1"/>
      <c r="WJG444" s="1"/>
      <c r="WJH444" s="1"/>
      <c r="WJI444" s="1"/>
      <c r="WJJ444" s="1"/>
      <c r="WJK444" s="1"/>
      <c r="WJL444" s="1"/>
      <c r="WJM444" s="1"/>
      <c r="WJN444" s="1"/>
      <c r="WJO444" s="1"/>
      <c r="WJP444" s="1"/>
      <c r="WJQ444" s="1"/>
      <c r="WJR444" s="1"/>
      <c r="WJS444" s="1"/>
      <c r="WJT444" s="1"/>
      <c r="WJU444" s="1"/>
      <c r="WJV444" s="1"/>
      <c r="WJW444" s="1"/>
      <c r="WJX444" s="1"/>
      <c r="WJY444" s="1"/>
      <c r="WJZ444" s="1"/>
      <c r="WKA444" s="1"/>
      <c r="WKB444" s="1"/>
      <c r="WKC444" s="1"/>
      <c r="WKD444" s="1"/>
      <c r="WKE444" s="1"/>
      <c r="WKF444" s="1"/>
      <c r="WKG444" s="1"/>
      <c r="WKH444" s="1"/>
      <c r="WKI444" s="1"/>
      <c r="WKJ444" s="1"/>
      <c r="WKK444" s="1"/>
      <c r="WKL444" s="1"/>
      <c r="WKM444" s="1"/>
      <c r="WKN444" s="1"/>
      <c r="WKO444" s="1"/>
      <c r="WKP444" s="1"/>
      <c r="WKQ444" s="1"/>
      <c r="WKR444" s="1"/>
      <c r="WKS444" s="1"/>
      <c r="WKT444" s="1"/>
      <c r="WKU444" s="1"/>
      <c r="WKV444" s="1"/>
      <c r="WKW444" s="1"/>
      <c r="WKX444" s="1"/>
      <c r="WKY444" s="1"/>
      <c r="WKZ444" s="1"/>
      <c r="WLA444" s="1"/>
      <c r="WLB444" s="1"/>
      <c r="WLC444" s="1"/>
      <c r="WLD444" s="1"/>
      <c r="WLE444" s="1"/>
      <c r="WLF444" s="1"/>
      <c r="WLG444" s="1"/>
      <c r="WLH444" s="1"/>
      <c r="WLI444" s="1"/>
      <c r="WLJ444" s="1"/>
      <c r="WLK444" s="1"/>
      <c r="WLL444" s="1"/>
      <c r="WLM444" s="1"/>
      <c r="WLN444" s="1"/>
      <c r="WLO444" s="1"/>
      <c r="WLP444" s="1"/>
      <c r="WLQ444" s="1"/>
      <c r="WLR444" s="1"/>
      <c r="WLS444" s="1"/>
      <c r="WLT444" s="1"/>
      <c r="WLU444" s="1"/>
      <c r="WLV444" s="1"/>
      <c r="WLW444" s="1"/>
      <c r="WLX444" s="1"/>
      <c r="WLY444" s="1"/>
      <c r="WLZ444" s="1"/>
      <c r="WMA444" s="1"/>
      <c r="WMB444" s="1"/>
      <c r="WMC444" s="1"/>
      <c r="WMD444" s="1"/>
      <c r="WME444" s="1"/>
      <c r="WMF444" s="1"/>
      <c r="WMG444" s="1"/>
      <c r="WMH444" s="1"/>
      <c r="WMI444" s="1"/>
      <c r="WMJ444" s="1"/>
      <c r="WMK444" s="1"/>
      <c r="WML444" s="1"/>
      <c r="WMM444" s="1"/>
      <c r="WMN444" s="1"/>
      <c r="WMO444" s="1"/>
      <c r="WMP444" s="1"/>
      <c r="WMQ444" s="1"/>
      <c r="WMR444" s="1"/>
      <c r="WMS444" s="1"/>
      <c r="WMT444" s="1"/>
      <c r="WMU444" s="1"/>
      <c r="WMV444" s="1"/>
      <c r="WMW444" s="1"/>
      <c r="WMX444" s="1"/>
      <c r="WMY444" s="1"/>
      <c r="WMZ444" s="1"/>
      <c r="WNA444" s="1"/>
      <c r="WNB444" s="1"/>
      <c r="WNC444" s="1"/>
      <c r="WND444" s="1"/>
      <c r="WNE444" s="1"/>
      <c r="WNF444" s="1"/>
      <c r="WNG444" s="1"/>
      <c r="WNH444" s="1"/>
      <c r="WNI444" s="1"/>
      <c r="WNJ444" s="1"/>
      <c r="WNK444" s="1"/>
      <c r="WNL444" s="1"/>
      <c r="WNM444" s="1"/>
      <c r="WNN444" s="1"/>
      <c r="WNO444" s="1"/>
      <c r="WNP444" s="1"/>
      <c r="WNQ444" s="1"/>
      <c r="WNR444" s="1"/>
      <c r="WNS444" s="1"/>
      <c r="WNT444" s="1"/>
      <c r="WNU444" s="1"/>
      <c r="WNV444" s="1"/>
      <c r="WNW444" s="1"/>
      <c r="WNX444" s="1"/>
      <c r="WNY444" s="1"/>
      <c r="WNZ444" s="1"/>
      <c r="WOA444" s="1"/>
      <c r="WOB444" s="1"/>
      <c r="WOC444" s="1"/>
      <c r="WOD444" s="1"/>
      <c r="WOE444" s="1"/>
      <c r="WOF444" s="1"/>
      <c r="WOG444" s="1"/>
      <c r="WOH444" s="1"/>
      <c r="WOI444" s="1"/>
      <c r="WOJ444" s="1"/>
      <c r="WOK444" s="1"/>
      <c r="WOL444" s="1"/>
      <c r="WOM444" s="1"/>
      <c r="WON444" s="1"/>
      <c r="WOO444" s="1"/>
      <c r="WOP444" s="1"/>
      <c r="WOQ444" s="1"/>
      <c r="WOR444" s="1"/>
      <c r="WOS444" s="1"/>
      <c r="WOT444" s="1"/>
      <c r="WOU444" s="1"/>
      <c r="WOV444" s="1"/>
      <c r="WOW444" s="1"/>
      <c r="WOX444" s="1"/>
      <c r="WOY444" s="1"/>
      <c r="WOZ444" s="1"/>
      <c r="WPA444" s="1"/>
      <c r="WPB444" s="1"/>
      <c r="WPC444" s="1"/>
      <c r="WPD444" s="1"/>
      <c r="WPE444" s="1"/>
      <c r="WPF444" s="1"/>
      <c r="WPG444" s="1"/>
      <c r="WPH444" s="1"/>
      <c r="WPI444" s="1"/>
      <c r="WPJ444" s="1"/>
      <c r="WPK444" s="1"/>
      <c r="WPL444" s="1"/>
      <c r="WPM444" s="1"/>
      <c r="WPN444" s="1"/>
      <c r="WPO444" s="1"/>
      <c r="WPP444" s="1"/>
      <c r="WPQ444" s="1"/>
      <c r="WPR444" s="1"/>
      <c r="WPS444" s="1"/>
      <c r="WPT444" s="1"/>
      <c r="WPU444" s="1"/>
      <c r="WPV444" s="1"/>
      <c r="WPW444" s="1"/>
      <c r="WPX444" s="1"/>
      <c r="WPY444" s="1"/>
      <c r="WPZ444" s="1"/>
      <c r="WQA444" s="1"/>
      <c r="WQB444" s="1"/>
      <c r="WQC444" s="1"/>
      <c r="WQD444" s="1"/>
      <c r="WQE444" s="1"/>
      <c r="WQF444" s="1"/>
      <c r="WQG444" s="1"/>
      <c r="WQH444" s="1"/>
      <c r="WQI444" s="1"/>
      <c r="WQJ444" s="1"/>
      <c r="WQK444" s="1"/>
      <c r="WQL444" s="1"/>
      <c r="WQM444" s="1"/>
      <c r="WQN444" s="1"/>
      <c r="WQO444" s="1"/>
      <c r="WQP444" s="1"/>
      <c r="WQQ444" s="1"/>
      <c r="WQR444" s="1"/>
      <c r="WQS444" s="1"/>
      <c r="WQT444" s="1"/>
      <c r="WQU444" s="1"/>
      <c r="WQV444" s="1"/>
      <c r="WQW444" s="1"/>
      <c r="WQX444" s="1"/>
      <c r="WQY444" s="1"/>
      <c r="WQZ444" s="1"/>
      <c r="WRA444" s="1"/>
      <c r="WRB444" s="1"/>
      <c r="WRC444" s="1"/>
      <c r="WRD444" s="1"/>
      <c r="WRE444" s="1"/>
      <c r="WRF444" s="1"/>
      <c r="WRG444" s="1"/>
      <c r="WRH444" s="1"/>
      <c r="WRI444" s="1"/>
      <c r="WRJ444" s="1"/>
      <c r="WRK444" s="1"/>
      <c r="WRL444" s="1"/>
      <c r="WRM444" s="1"/>
      <c r="WRN444" s="1"/>
      <c r="WRO444" s="1"/>
      <c r="WRP444" s="1"/>
      <c r="WRQ444" s="1"/>
      <c r="WRR444" s="1"/>
      <c r="WRS444" s="1"/>
      <c r="WRT444" s="1"/>
      <c r="WRU444" s="1"/>
      <c r="WRV444" s="1"/>
      <c r="WRW444" s="1"/>
      <c r="WRX444" s="1"/>
      <c r="WRY444" s="1"/>
      <c r="WRZ444" s="1"/>
      <c r="WSA444" s="1"/>
      <c r="WSB444" s="1"/>
      <c r="WSC444" s="1"/>
      <c r="WSD444" s="1"/>
      <c r="WSE444" s="1"/>
      <c r="WSF444" s="1"/>
      <c r="WSG444" s="1"/>
      <c r="WSH444" s="1"/>
      <c r="WSI444" s="1"/>
      <c r="WSJ444" s="1"/>
      <c r="WSK444" s="1"/>
      <c r="WSL444" s="1"/>
      <c r="WSM444" s="1"/>
      <c r="WSN444" s="1"/>
      <c r="WSO444" s="1"/>
      <c r="WSP444" s="1"/>
      <c r="WSQ444" s="1"/>
      <c r="WSR444" s="1"/>
      <c r="WSS444" s="1"/>
      <c r="WST444" s="1"/>
      <c r="WSU444" s="1"/>
      <c r="WSV444" s="1"/>
      <c r="WSW444" s="1"/>
      <c r="WSX444" s="1"/>
      <c r="WSY444" s="1"/>
      <c r="WSZ444" s="1"/>
      <c r="WTA444" s="1"/>
      <c r="WTB444" s="1"/>
      <c r="WTC444" s="1"/>
      <c r="WTD444" s="1"/>
      <c r="WTE444" s="1"/>
      <c r="WTF444" s="1"/>
      <c r="WTG444" s="1"/>
      <c r="WTH444" s="1"/>
      <c r="WTI444" s="1"/>
      <c r="WTJ444" s="1"/>
      <c r="WTK444" s="1"/>
      <c r="WTL444" s="1"/>
      <c r="WTM444" s="1"/>
      <c r="WTN444" s="1"/>
      <c r="WTO444" s="1"/>
      <c r="WTP444" s="1"/>
      <c r="WTQ444" s="1"/>
      <c r="WTR444" s="1"/>
      <c r="WTS444" s="1"/>
      <c r="WTT444" s="1"/>
      <c r="WTU444" s="1"/>
      <c r="WTV444" s="1"/>
      <c r="WTW444" s="1"/>
      <c r="WTX444" s="1"/>
      <c r="WTY444" s="1"/>
      <c r="WTZ444" s="1"/>
      <c r="WUA444" s="1"/>
      <c r="WUB444" s="1"/>
      <c r="WUC444" s="1"/>
      <c r="WUD444" s="1"/>
      <c r="WUE444" s="1"/>
      <c r="WUF444" s="1"/>
      <c r="WUG444" s="1"/>
      <c r="WUH444" s="1"/>
      <c r="WUI444" s="1"/>
      <c r="WUJ444" s="1"/>
      <c r="WUK444" s="1"/>
      <c r="WUL444" s="1"/>
      <c r="WUM444" s="1"/>
      <c r="WUN444" s="1"/>
      <c r="WUO444" s="1"/>
      <c r="WUP444" s="1"/>
      <c r="WUQ444" s="1"/>
      <c r="WUR444" s="1"/>
      <c r="WUS444" s="1"/>
      <c r="WUT444" s="1"/>
      <c r="WUU444" s="1"/>
      <c r="WUV444" s="1"/>
      <c r="WUW444" s="1"/>
      <c r="WUX444" s="1"/>
      <c r="WUY444" s="1"/>
      <c r="WUZ444" s="1"/>
      <c r="WVA444" s="1"/>
      <c r="WVB444" s="1"/>
      <c r="WVC444" s="1"/>
      <c r="WVD444" s="1"/>
      <c r="WVE444" s="1"/>
      <c r="WVF444" s="1"/>
      <c r="WVG444" s="1"/>
      <c r="WVH444" s="1"/>
      <c r="WVI444" s="1"/>
      <c r="WVJ444" s="1"/>
      <c r="WVK444" s="1"/>
      <c r="WVL444" s="1"/>
      <c r="WVM444" s="1"/>
      <c r="WVN444" s="1"/>
      <c r="WVO444" s="1"/>
      <c r="WVP444" s="1"/>
      <c r="WVQ444" s="1"/>
      <c r="WVR444" s="1"/>
      <c r="WVS444" s="1"/>
      <c r="WVT444" s="1"/>
      <c r="WVU444" s="1"/>
      <c r="WVV444" s="1"/>
      <c r="WVW444" s="1"/>
      <c r="WVX444" s="1"/>
      <c r="WVY444" s="1"/>
      <c r="WVZ444" s="1"/>
      <c r="WWA444" s="1"/>
      <c r="WWB444" s="1"/>
      <c r="WWC444" s="1"/>
      <c r="WWD444" s="1"/>
      <c r="WWE444" s="1"/>
      <c r="WWF444" s="1"/>
      <c r="WWG444" s="1"/>
      <c r="WWH444" s="1"/>
      <c r="WWI444" s="1"/>
      <c r="WWJ444" s="1"/>
      <c r="WWK444" s="1"/>
      <c r="WWL444" s="1"/>
      <c r="WWM444" s="1"/>
      <c r="WWN444" s="1"/>
      <c r="WWO444" s="1"/>
      <c r="WWP444" s="1"/>
      <c r="WWQ444" s="1"/>
      <c r="WWR444" s="1"/>
      <c r="WWS444" s="1"/>
      <c r="WWT444" s="1"/>
      <c r="WWU444" s="1"/>
      <c r="WWV444" s="1"/>
      <c r="WWW444" s="1"/>
      <c r="WWX444" s="1"/>
      <c r="WWY444" s="1"/>
      <c r="WWZ444" s="1"/>
      <c r="WXA444" s="1"/>
      <c r="WXB444" s="1"/>
      <c r="WXC444" s="1"/>
      <c r="WXD444" s="1"/>
      <c r="WXE444" s="1"/>
      <c r="WXF444" s="1"/>
      <c r="WXG444" s="1"/>
      <c r="WXH444" s="1"/>
      <c r="WXI444" s="1"/>
      <c r="WXJ444" s="1"/>
      <c r="WXK444" s="1"/>
      <c r="WXL444" s="1"/>
      <c r="WXM444" s="1"/>
      <c r="WXN444" s="1"/>
      <c r="WXO444" s="1"/>
      <c r="WXP444" s="1"/>
      <c r="WXQ444" s="1"/>
      <c r="WXR444" s="1"/>
      <c r="WXS444" s="1"/>
      <c r="WXT444" s="1"/>
      <c r="WXU444" s="1"/>
      <c r="WXV444" s="1"/>
      <c r="WXW444" s="1"/>
      <c r="WXX444" s="1"/>
      <c r="WXY444" s="1"/>
      <c r="WXZ444" s="1"/>
      <c r="WYA444" s="1"/>
      <c r="WYB444" s="1"/>
      <c r="WYC444" s="1"/>
      <c r="WYD444" s="1"/>
      <c r="WYE444" s="1"/>
      <c r="WYF444" s="1"/>
      <c r="WYG444" s="1"/>
      <c r="WYH444" s="1"/>
      <c r="WYI444" s="1"/>
      <c r="WYJ444" s="1"/>
      <c r="WYK444" s="1"/>
      <c r="WYL444" s="1"/>
      <c r="WYM444" s="1"/>
      <c r="WYN444" s="1"/>
      <c r="WYO444" s="1"/>
      <c r="WYP444" s="1"/>
      <c r="WYQ444" s="1"/>
      <c r="WYR444" s="1"/>
      <c r="WYS444" s="1"/>
      <c r="WYT444" s="1"/>
      <c r="WYU444" s="1"/>
      <c r="WYV444" s="1"/>
      <c r="WYW444" s="1"/>
      <c r="WYX444" s="1"/>
      <c r="WYY444" s="1"/>
      <c r="WYZ444" s="1"/>
      <c r="WZA444" s="1"/>
      <c r="WZB444" s="1"/>
      <c r="WZC444" s="1"/>
      <c r="WZD444" s="1"/>
      <c r="WZE444" s="1"/>
      <c r="WZF444" s="1"/>
      <c r="WZG444" s="1"/>
      <c r="WZH444" s="1"/>
      <c r="WZI444" s="1"/>
      <c r="WZJ444" s="1"/>
      <c r="WZK444" s="1"/>
      <c r="WZL444" s="1"/>
      <c r="WZM444" s="1"/>
      <c r="WZN444" s="1"/>
      <c r="WZO444" s="1"/>
      <c r="WZP444" s="1"/>
      <c r="WZQ444" s="1"/>
      <c r="WZR444" s="1"/>
      <c r="WZS444" s="1"/>
      <c r="WZT444" s="1"/>
      <c r="WZU444" s="1"/>
      <c r="WZV444" s="1"/>
      <c r="WZW444" s="1"/>
      <c r="WZX444" s="1"/>
      <c r="WZY444" s="1"/>
      <c r="WZZ444" s="1"/>
      <c r="XAA444" s="1"/>
      <c r="XAB444" s="1"/>
      <c r="XAC444" s="1"/>
      <c r="XAD444" s="1"/>
      <c r="XAE444" s="1"/>
      <c r="XAF444" s="1"/>
      <c r="XAG444" s="1"/>
      <c r="XAH444" s="1"/>
      <c r="XAI444" s="1"/>
      <c r="XAJ444" s="1"/>
      <c r="XAK444" s="1"/>
      <c r="XAL444" s="1"/>
      <c r="XAM444" s="1"/>
      <c r="XAN444" s="1"/>
      <c r="XAO444" s="1"/>
      <c r="XAP444" s="1"/>
      <c r="XAQ444" s="1"/>
      <c r="XAR444" s="1"/>
      <c r="XAS444" s="1"/>
      <c r="XAT444" s="1"/>
      <c r="XAU444" s="1"/>
      <c r="XAV444" s="1"/>
      <c r="XAW444" s="1"/>
      <c r="XAX444" s="1"/>
      <c r="XAY444" s="1"/>
      <c r="XAZ444" s="1"/>
      <c r="XBA444" s="1"/>
      <c r="XBB444" s="1"/>
      <c r="XBC444" s="1"/>
      <c r="XBD444" s="1"/>
      <c r="XBE444" s="1"/>
      <c r="XBF444" s="1"/>
      <c r="XBG444" s="1"/>
      <c r="XBH444" s="1"/>
      <c r="XBI444" s="1"/>
      <c r="XBJ444" s="1"/>
      <c r="XBK444" s="1"/>
      <c r="XBL444" s="1"/>
      <c r="XBM444" s="1"/>
      <c r="XBN444" s="1"/>
      <c r="XBO444" s="1"/>
      <c r="XBP444" s="1"/>
      <c r="XBQ444" s="1"/>
      <c r="XBR444" s="1"/>
      <c r="XBS444" s="1"/>
      <c r="XBT444" s="1"/>
      <c r="XBU444" s="1"/>
      <c r="XBV444" s="1"/>
      <c r="XBW444" s="1"/>
      <c r="XBX444" s="1"/>
      <c r="XBY444" s="1"/>
      <c r="XBZ444" s="1"/>
      <c r="XCA444" s="1"/>
      <c r="XCB444" s="1"/>
      <c r="XCC444" s="1"/>
      <c r="XCD444" s="1"/>
      <c r="XCE444" s="1"/>
      <c r="XCF444" s="1"/>
      <c r="XCG444" s="1"/>
      <c r="XCH444" s="1"/>
      <c r="XCI444" s="1"/>
      <c r="XCJ444" s="1"/>
      <c r="XCK444" s="1"/>
      <c r="XCL444" s="1"/>
      <c r="XCM444" s="1"/>
      <c r="XCN444" s="1"/>
      <c r="XCO444" s="1"/>
      <c r="XCP444" s="1"/>
      <c r="XCQ444" s="1"/>
      <c r="XCR444" s="1"/>
      <c r="XCS444" s="1"/>
      <c r="XCT444" s="1"/>
      <c r="XCU444" s="1"/>
      <c r="XCV444" s="1"/>
      <c r="XCW444" s="1"/>
      <c r="XCX444" s="1"/>
      <c r="XCY444" s="1"/>
      <c r="XCZ444" s="1"/>
      <c r="XDA444" s="1"/>
      <c r="XDB444" s="1"/>
      <c r="XDC444" s="1"/>
      <c r="XDD444" s="1"/>
      <c r="XDE444" s="1"/>
      <c r="XDF444" s="1"/>
      <c r="XDG444" s="1"/>
      <c r="XDH444" s="1"/>
      <c r="XDI444" s="1"/>
      <c r="XDJ444" s="1"/>
    </row>
    <row r="445" spans="1:16338" ht="62.25" customHeight="1" x14ac:dyDescent="0.2">
      <c r="A445" s="77" t="s">
        <v>1755</v>
      </c>
      <c r="B445" s="77" t="s">
        <v>1636</v>
      </c>
      <c r="C445" s="77" t="s">
        <v>95</v>
      </c>
      <c r="D445" s="77" t="s">
        <v>1756</v>
      </c>
      <c r="E445" s="77"/>
      <c r="F445" s="77" t="s">
        <v>96</v>
      </c>
      <c r="G445" s="77" t="s">
        <v>73</v>
      </c>
      <c r="H445" s="77" t="s">
        <v>74</v>
      </c>
      <c r="I445" s="77" t="str">
        <f t="shared" ref="I445:I451" si="80">F445</f>
        <v>СУП</v>
      </c>
      <c r="J445" s="77" t="s">
        <v>1757</v>
      </c>
      <c r="K445" s="77" t="str">
        <f>J445</f>
        <v>Оказание услуг по предоставлению возможности публикации вакансий</v>
      </c>
      <c r="L445" s="77" t="s">
        <v>76</v>
      </c>
      <c r="M445" s="77"/>
      <c r="N445" s="77">
        <v>642</v>
      </c>
      <c r="O445" s="77" t="s">
        <v>186</v>
      </c>
      <c r="P445" s="77">
        <v>1</v>
      </c>
      <c r="Q445" s="77" t="s">
        <v>98</v>
      </c>
      <c r="R445" s="77" t="s">
        <v>78</v>
      </c>
      <c r="S445" s="81">
        <v>538</v>
      </c>
      <c r="T445" s="81">
        <f>S445</f>
        <v>538</v>
      </c>
      <c r="U445" s="86">
        <f t="shared" si="77"/>
        <v>538000</v>
      </c>
      <c r="V445" s="77">
        <v>2022</v>
      </c>
      <c r="W445" s="77" t="s">
        <v>82</v>
      </c>
      <c r="X445" s="77">
        <v>2022</v>
      </c>
      <c r="Y445" s="83" t="s">
        <v>102</v>
      </c>
      <c r="Z445" s="84" t="s">
        <v>229</v>
      </c>
      <c r="AA445" s="77">
        <v>2022</v>
      </c>
      <c r="AB445" s="83" t="s">
        <v>102</v>
      </c>
      <c r="AC445" s="83">
        <v>2022</v>
      </c>
      <c r="AD445" s="84" t="s">
        <v>101</v>
      </c>
      <c r="AE445" s="84">
        <v>2022</v>
      </c>
      <c r="AF445" s="84" t="s">
        <v>101</v>
      </c>
      <c r="AG445" s="84" t="s">
        <v>83</v>
      </c>
      <c r="AH445" s="84" t="s">
        <v>101</v>
      </c>
      <c r="AI445" s="84" t="s">
        <v>122</v>
      </c>
      <c r="AJ445" s="77" t="s">
        <v>85</v>
      </c>
      <c r="AK445" s="85">
        <v>1</v>
      </c>
      <c r="AL445" s="85">
        <v>348277</v>
      </c>
      <c r="AM445" s="85" t="s">
        <v>86</v>
      </c>
      <c r="AN445" s="77">
        <v>0</v>
      </c>
      <c r="AO445" s="85">
        <v>0</v>
      </c>
      <c r="AP445" s="83" t="s">
        <v>1758</v>
      </c>
      <c r="AQ445" s="77" t="s">
        <v>88</v>
      </c>
      <c r="AR445" s="83" t="s">
        <v>89</v>
      </c>
      <c r="AS445" s="77" t="s">
        <v>90</v>
      </c>
      <c r="AT445" s="77" t="s">
        <v>91</v>
      </c>
      <c r="AU445" s="77"/>
    </row>
    <row r="446" spans="1:16338" s="76" customFormat="1" ht="84.75" customHeight="1" x14ac:dyDescent="0.2">
      <c r="A446" s="77" t="s">
        <v>1759</v>
      </c>
      <c r="B446" s="77" t="s">
        <v>1636</v>
      </c>
      <c r="C446" s="84" t="s">
        <v>196</v>
      </c>
      <c r="D446" s="77" t="s">
        <v>71</v>
      </c>
      <c r="E446" s="77" t="s">
        <v>520</v>
      </c>
      <c r="F446" s="77" t="s">
        <v>490</v>
      </c>
      <c r="G446" s="77" t="s">
        <v>73</v>
      </c>
      <c r="H446" s="77" t="s">
        <v>74</v>
      </c>
      <c r="I446" s="77" t="str">
        <f t="shared" si="80"/>
        <v>АСУТП</v>
      </c>
      <c r="J446" s="77" t="s">
        <v>1760</v>
      </c>
      <c r="K446" s="77" t="str">
        <f t="shared" ref="K446" si="81">J446</f>
        <v>Поставка программного обеспечения SCADA системы измерения уровня, массы, плотности топлива</v>
      </c>
      <c r="L446" s="77" t="s">
        <v>76</v>
      </c>
      <c r="M446" s="77"/>
      <c r="N446" s="77">
        <v>796</v>
      </c>
      <c r="O446" s="77" t="s">
        <v>632</v>
      </c>
      <c r="P446" s="77">
        <v>1</v>
      </c>
      <c r="Q446" s="77" t="s">
        <v>217</v>
      </c>
      <c r="R446" s="77" t="s">
        <v>218</v>
      </c>
      <c r="S446" s="81">
        <v>338.7</v>
      </c>
      <c r="T446" s="81">
        <f t="shared" ref="T446" si="82">S446</f>
        <v>338.7</v>
      </c>
      <c r="U446" s="86">
        <f t="shared" si="77"/>
        <v>338700</v>
      </c>
      <c r="V446" s="77">
        <v>2022</v>
      </c>
      <c r="W446" s="62" t="s">
        <v>82</v>
      </c>
      <c r="X446" s="62">
        <v>2022</v>
      </c>
      <c r="Y446" s="83" t="s">
        <v>102</v>
      </c>
      <c r="Z446" s="84" t="s">
        <v>229</v>
      </c>
      <c r="AA446" s="77">
        <v>2022</v>
      </c>
      <c r="AB446" s="83" t="s">
        <v>101</v>
      </c>
      <c r="AC446" s="83">
        <v>2022</v>
      </c>
      <c r="AD446" s="84" t="s">
        <v>170</v>
      </c>
      <c r="AE446" s="84">
        <v>2022</v>
      </c>
      <c r="AF446" s="84" t="s">
        <v>170</v>
      </c>
      <c r="AG446" s="84" t="s">
        <v>100</v>
      </c>
      <c r="AH446" s="84" t="s">
        <v>114</v>
      </c>
      <c r="AI446" s="84" t="s">
        <v>239</v>
      </c>
      <c r="AJ446" s="77" t="s">
        <v>85</v>
      </c>
      <c r="AK446" s="85">
        <v>1</v>
      </c>
      <c r="AL446" s="85">
        <v>200611</v>
      </c>
      <c r="AM446" s="85" t="s">
        <v>86</v>
      </c>
      <c r="AN446" s="77">
        <v>1</v>
      </c>
      <c r="AO446" s="85">
        <v>0</v>
      </c>
      <c r="AP446" s="77"/>
      <c r="AQ446" s="77" t="s">
        <v>240</v>
      </c>
      <c r="AR446" s="83" t="s">
        <v>89</v>
      </c>
      <c r="AS446" s="77" t="s">
        <v>90</v>
      </c>
      <c r="AT446" s="77" t="s">
        <v>91</v>
      </c>
      <c r="AU446" s="77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  <c r="KK446" s="1"/>
      <c r="KL446" s="1"/>
      <c r="KM446" s="1"/>
      <c r="KN446" s="1"/>
      <c r="KO446" s="1"/>
      <c r="KP446" s="1"/>
      <c r="KQ446" s="1"/>
      <c r="KR446" s="1"/>
      <c r="KS446" s="1"/>
      <c r="KT446" s="1"/>
      <c r="KU446" s="1"/>
      <c r="KV446" s="1"/>
      <c r="KW446" s="1"/>
      <c r="KX446" s="1"/>
      <c r="KY446" s="1"/>
      <c r="KZ446" s="1"/>
      <c r="LA446" s="1"/>
      <c r="LB446" s="1"/>
      <c r="LC446" s="1"/>
      <c r="LD446" s="1"/>
      <c r="LE446" s="1"/>
      <c r="LF446" s="1"/>
      <c r="LG446" s="1"/>
      <c r="LH446" s="1"/>
      <c r="LI446" s="1"/>
      <c r="LJ446" s="1"/>
      <c r="LK446" s="1"/>
      <c r="LL446" s="1"/>
      <c r="LM446" s="1"/>
      <c r="LN446" s="1"/>
      <c r="LO446" s="1"/>
      <c r="LP446" s="1"/>
      <c r="LQ446" s="1"/>
      <c r="LR446" s="1"/>
      <c r="LS446" s="1"/>
      <c r="LT446" s="1"/>
      <c r="LU446" s="1"/>
      <c r="LV446" s="1"/>
      <c r="LW446" s="1"/>
      <c r="LX446" s="1"/>
      <c r="LY446" s="1"/>
      <c r="LZ446" s="1"/>
      <c r="MA446" s="1"/>
      <c r="MB446" s="1"/>
      <c r="MC446" s="1"/>
      <c r="MD446" s="1"/>
      <c r="ME446" s="1"/>
      <c r="MF446" s="1"/>
      <c r="MG446" s="1"/>
      <c r="MH446" s="1"/>
      <c r="MI446" s="1"/>
      <c r="MJ446" s="1"/>
      <c r="MK446" s="1"/>
      <c r="ML446" s="1"/>
      <c r="MM446" s="1"/>
      <c r="MN446" s="1"/>
      <c r="MO446" s="1"/>
      <c r="MP446" s="1"/>
      <c r="MQ446" s="1"/>
      <c r="MR446" s="1"/>
      <c r="MS446" s="1"/>
      <c r="MT446" s="1"/>
      <c r="MU446" s="1"/>
      <c r="MV446" s="1"/>
      <c r="MW446" s="1"/>
      <c r="MX446" s="1"/>
      <c r="MY446" s="1"/>
      <c r="MZ446" s="1"/>
      <c r="NA446" s="1"/>
      <c r="NB446" s="1"/>
      <c r="NC446" s="1"/>
      <c r="ND446" s="1"/>
      <c r="NE446" s="1"/>
      <c r="NF446" s="1"/>
      <c r="NG446" s="1"/>
      <c r="NH446" s="1"/>
      <c r="NI446" s="1"/>
      <c r="NJ446" s="1"/>
      <c r="NK446" s="1"/>
      <c r="NL446" s="1"/>
      <c r="NM446" s="1"/>
      <c r="NN446" s="1"/>
      <c r="NO446" s="1"/>
      <c r="NP446" s="1"/>
      <c r="NQ446" s="1"/>
      <c r="NR446" s="1"/>
      <c r="NS446" s="1"/>
      <c r="NT446" s="1"/>
      <c r="NU446" s="1"/>
      <c r="NV446" s="1"/>
      <c r="NW446" s="1"/>
      <c r="NX446" s="1"/>
      <c r="NY446" s="1"/>
      <c r="NZ446" s="1"/>
      <c r="OA446" s="1"/>
      <c r="OB446" s="1"/>
      <c r="OC446" s="1"/>
      <c r="OD446" s="1"/>
      <c r="OE446" s="1"/>
      <c r="OF446" s="1"/>
      <c r="OG446" s="1"/>
      <c r="OH446" s="1"/>
      <c r="OI446" s="1"/>
      <c r="OJ446" s="1"/>
      <c r="OK446" s="1"/>
      <c r="OL446" s="1"/>
      <c r="OM446" s="1"/>
      <c r="ON446" s="1"/>
      <c r="OO446" s="1"/>
      <c r="OP446" s="1"/>
      <c r="OQ446" s="1"/>
      <c r="OR446" s="1"/>
      <c r="OS446" s="1"/>
      <c r="OT446" s="1"/>
      <c r="OU446" s="1"/>
      <c r="OV446" s="1"/>
      <c r="OW446" s="1"/>
      <c r="OX446" s="1"/>
      <c r="OY446" s="1"/>
      <c r="OZ446" s="1"/>
      <c r="PA446" s="1"/>
      <c r="PB446" s="1"/>
      <c r="PC446" s="1"/>
      <c r="PD446" s="1"/>
      <c r="PE446" s="1"/>
      <c r="PF446" s="1"/>
      <c r="PG446" s="1"/>
      <c r="PH446" s="1"/>
      <c r="PI446" s="1"/>
      <c r="PJ446" s="1"/>
      <c r="PK446" s="1"/>
      <c r="PL446" s="1"/>
      <c r="PM446" s="1"/>
      <c r="PN446" s="1"/>
      <c r="PO446" s="1"/>
      <c r="PP446" s="1"/>
      <c r="PQ446" s="1"/>
      <c r="PR446" s="1"/>
      <c r="PS446" s="1"/>
      <c r="PT446" s="1"/>
      <c r="PU446" s="1"/>
      <c r="PV446" s="1"/>
      <c r="PW446" s="1"/>
      <c r="PX446" s="1"/>
      <c r="PY446" s="1"/>
      <c r="PZ446" s="1"/>
      <c r="QA446" s="1"/>
      <c r="QB446" s="1"/>
      <c r="QC446" s="1"/>
      <c r="QD446" s="1"/>
      <c r="QE446" s="1"/>
      <c r="QF446" s="1"/>
      <c r="QG446" s="1"/>
      <c r="QH446" s="1"/>
      <c r="QI446" s="1"/>
      <c r="QJ446" s="1"/>
      <c r="QK446" s="1"/>
      <c r="QL446" s="1"/>
      <c r="QM446" s="1"/>
      <c r="QN446" s="1"/>
      <c r="QO446" s="1"/>
      <c r="QP446" s="1"/>
      <c r="QQ446" s="1"/>
      <c r="QR446" s="1"/>
      <c r="QS446" s="1"/>
      <c r="QT446" s="1"/>
      <c r="QU446" s="1"/>
      <c r="QV446" s="1"/>
      <c r="QW446" s="1"/>
      <c r="QX446" s="1"/>
      <c r="QY446" s="1"/>
      <c r="QZ446" s="1"/>
      <c r="RA446" s="1"/>
      <c r="RB446" s="1"/>
      <c r="RC446" s="1"/>
      <c r="RD446" s="1"/>
      <c r="RE446" s="1"/>
      <c r="RF446" s="1"/>
      <c r="RG446" s="1"/>
      <c r="RH446" s="1"/>
      <c r="RI446" s="1"/>
      <c r="RJ446" s="1"/>
      <c r="RK446" s="1"/>
      <c r="RL446" s="1"/>
      <c r="RM446" s="1"/>
      <c r="RN446" s="1"/>
      <c r="RO446" s="1"/>
      <c r="RP446" s="1"/>
      <c r="RQ446" s="1"/>
      <c r="RR446" s="1"/>
      <c r="RS446" s="1"/>
      <c r="RT446" s="1"/>
      <c r="RU446" s="1"/>
      <c r="RV446" s="1"/>
      <c r="RW446" s="1"/>
      <c r="RX446" s="1"/>
      <c r="RY446" s="1"/>
      <c r="RZ446" s="1"/>
      <c r="SA446" s="1"/>
      <c r="SB446" s="1"/>
      <c r="SC446" s="1"/>
      <c r="SD446" s="1"/>
      <c r="SE446" s="1"/>
      <c r="SF446" s="1"/>
      <c r="SG446" s="1"/>
      <c r="SH446" s="1"/>
      <c r="SI446" s="1"/>
      <c r="SJ446" s="1"/>
      <c r="SK446" s="1"/>
      <c r="SL446" s="1"/>
      <c r="SM446" s="1"/>
      <c r="SN446" s="1"/>
      <c r="SO446" s="1"/>
      <c r="SP446" s="1"/>
      <c r="SQ446" s="1"/>
      <c r="SR446" s="1"/>
      <c r="SS446" s="1"/>
      <c r="ST446" s="1"/>
      <c r="SU446" s="1"/>
      <c r="SV446" s="1"/>
      <c r="SW446" s="1"/>
      <c r="SX446" s="1"/>
      <c r="SY446" s="1"/>
      <c r="SZ446" s="1"/>
      <c r="TA446" s="1"/>
      <c r="TB446" s="1"/>
      <c r="TC446" s="1"/>
      <c r="TD446" s="1"/>
      <c r="TE446" s="1"/>
      <c r="TF446" s="1"/>
      <c r="TG446" s="1"/>
      <c r="TH446" s="1"/>
      <c r="TI446" s="1"/>
      <c r="TJ446" s="1"/>
      <c r="TK446" s="1"/>
      <c r="TL446" s="1"/>
      <c r="TM446" s="1"/>
      <c r="TN446" s="1"/>
      <c r="TO446" s="1"/>
      <c r="TP446" s="1"/>
      <c r="TQ446" s="1"/>
      <c r="TR446" s="1"/>
      <c r="TS446" s="1"/>
      <c r="TT446" s="1"/>
      <c r="TU446" s="1"/>
      <c r="TV446" s="1"/>
      <c r="TW446" s="1"/>
      <c r="TX446" s="1"/>
      <c r="TY446" s="1"/>
      <c r="TZ446" s="1"/>
      <c r="UA446" s="1"/>
      <c r="UB446" s="1"/>
      <c r="UC446" s="1"/>
      <c r="UD446" s="1"/>
      <c r="UE446" s="1"/>
      <c r="UF446" s="1"/>
      <c r="UG446" s="1"/>
      <c r="UH446" s="1"/>
      <c r="UI446" s="1"/>
      <c r="UJ446" s="1"/>
      <c r="UK446" s="1"/>
      <c r="UL446" s="1"/>
      <c r="UM446" s="1"/>
      <c r="UN446" s="1"/>
      <c r="UO446" s="1"/>
      <c r="UP446" s="1"/>
      <c r="UQ446" s="1"/>
      <c r="UR446" s="1"/>
      <c r="US446" s="1"/>
      <c r="UT446" s="1"/>
      <c r="UU446" s="1"/>
      <c r="UV446" s="1"/>
      <c r="UW446" s="1"/>
      <c r="UX446" s="1"/>
      <c r="UY446" s="1"/>
      <c r="UZ446" s="1"/>
      <c r="VA446" s="1"/>
      <c r="VB446" s="1"/>
      <c r="VC446" s="1"/>
      <c r="VD446" s="1"/>
      <c r="VE446" s="1"/>
      <c r="VF446" s="1"/>
      <c r="VG446" s="1"/>
      <c r="VH446" s="1"/>
      <c r="VI446" s="1"/>
      <c r="VJ446" s="1"/>
      <c r="VK446" s="1"/>
      <c r="VL446" s="1"/>
      <c r="VM446" s="1"/>
      <c r="VN446" s="1"/>
      <c r="VO446" s="1"/>
      <c r="VP446" s="1"/>
      <c r="VQ446" s="1"/>
      <c r="VR446" s="1"/>
      <c r="VS446" s="1"/>
      <c r="VT446" s="1"/>
      <c r="VU446" s="1"/>
      <c r="VV446" s="1"/>
      <c r="VW446" s="1"/>
      <c r="VX446" s="1"/>
      <c r="VY446" s="1"/>
      <c r="VZ446" s="1"/>
      <c r="WA446" s="1"/>
      <c r="WB446" s="1"/>
      <c r="WC446" s="1"/>
      <c r="WD446" s="1"/>
      <c r="WE446" s="1"/>
      <c r="WF446" s="1"/>
      <c r="WG446" s="1"/>
      <c r="WH446" s="1"/>
      <c r="WI446" s="1"/>
      <c r="WJ446" s="1"/>
      <c r="WK446" s="1"/>
      <c r="WL446" s="1"/>
      <c r="WM446" s="1"/>
      <c r="WN446" s="1"/>
      <c r="WO446" s="1"/>
      <c r="WP446" s="1"/>
      <c r="WQ446" s="1"/>
      <c r="WR446" s="1"/>
      <c r="WS446" s="1"/>
      <c r="WT446" s="1"/>
      <c r="WU446" s="1"/>
      <c r="WV446" s="1"/>
      <c r="WW446" s="1"/>
      <c r="WX446" s="1"/>
      <c r="WY446" s="1"/>
      <c r="WZ446" s="1"/>
      <c r="XA446" s="1"/>
      <c r="XB446" s="1"/>
      <c r="XC446" s="1"/>
      <c r="XD446" s="1"/>
      <c r="XE446" s="1"/>
      <c r="XF446" s="1"/>
      <c r="XG446" s="1"/>
      <c r="XH446" s="1"/>
      <c r="XI446" s="1"/>
      <c r="XJ446" s="1"/>
      <c r="XK446" s="1"/>
      <c r="XL446" s="1"/>
      <c r="XM446" s="1"/>
      <c r="XN446" s="1"/>
      <c r="XO446" s="1"/>
      <c r="XP446" s="1"/>
      <c r="XQ446" s="1"/>
      <c r="XR446" s="1"/>
      <c r="XS446" s="1"/>
      <c r="XT446" s="1"/>
      <c r="XU446" s="1"/>
      <c r="XV446" s="1"/>
      <c r="XW446" s="1"/>
      <c r="XX446" s="1"/>
      <c r="XY446" s="1"/>
      <c r="XZ446" s="1"/>
      <c r="YA446" s="1"/>
      <c r="YB446" s="1"/>
      <c r="YC446" s="1"/>
      <c r="YD446" s="1"/>
      <c r="YE446" s="1"/>
      <c r="YF446" s="1"/>
      <c r="YG446" s="1"/>
      <c r="YH446" s="1"/>
      <c r="YI446" s="1"/>
      <c r="YJ446" s="1"/>
      <c r="YK446" s="1"/>
      <c r="YL446" s="1"/>
      <c r="YM446" s="1"/>
      <c r="YN446" s="1"/>
      <c r="YO446" s="1"/>
      <c r="YP446" s="1"/>
      <c r="YQ446" s="1"/>
      <c r="YR446" s="1"/>
      <c r="YS446" s="1"/>
      <c r="YT446" s="1"/>
      <c r="YU446" s="1"/>
      <c r="YV446" s="1"/>
      <c r="YW446" s="1"/>
      <c r="YX446" s="1"/>
      <c r="YY446" s="1"/>
      <c r="YZ446" s="1"/>
      <c r="ZA446" s="1"/>
      <c r="ZB446" s="1"/>
      <c r="ZC446" s="1"/>
      <c r="ZD446" s="1"/>
      <c r="ZE446" s="1"/>
      <c r="ZF446" s="1"/>
      <c r="ZG446" s="1"/>
      <c r="ZH446" s="1"/>
      <c r="ZI446" s="1"/>
      <c r="ZJ446" s="1"/>
      <c r="ZK446" s="1"/>
      <c r="ZL446" s="1"/>
      <c r="ZM446" s="1"/>
      <c r="ZN446" s="1"/>
      <c r="ZO446" s="1"/>
      <c r="ZP446" s="1"/>
      <c r="ZQ446" s="1"/>
      <c r="ZR446" s="1"/>
      <c r="ZS446" s="1"/>
      <c r="ZT446" s="1"/>
      <c r="ZU446" s="1"/>
      <c r="ZV446" s="1"/>
      <c r="ZW446" s="1"/>
      <c r="ZX446" s="1"/>
      <c r="ZY446" s="1"/>
      <c r="ZZ446" s="1"/>
      <c r="AAA446" s="1"/>
      <c r="AAB446" s="1"/>
      <c r="AAC446" s="1"/>
      <c r="AAD446" s="1"/>
      <c r="AAE446" s="1"/>
      <c r="AAF446" s="1"/>
      <c r="AAG446" s="1"/>
      <c r="AAH446" s="1"/>
      <c r="AAI446" s="1"/>
      <c r="AAJ446" s="1"/>
      <c r="AAK446" s="1"/>
      <c r="AAL446" s="1"/>
      <c r="AAM446" s="1"/>
      <c r="AAN446" s="1"/>
      <c r="AAO446" s="1"/>
      <c r="AAP446" s="1"/>
      <c r="AAQ446" s="1"/>
      <c r="AAR446" s="1"/>
      <c r="AAS446" s="1"/>
      <c r="AAT446" s="1"/>
      <c r="AAU446" s="1"/>
      <c r="AAV446" s="1"/>
      <c r="AAW446" s="1"/>
      <c r="AAX446" s="1"/>
      <c r="AAY446" s="1"/>
      <c r="AAZ446" s="1"/>
      <c r="ABA446" s="1"/>
      <c r="ABB446" s="1"/>
      <c r="ABC446" s="1"/>
      <c r="ABD446" s="1"/>
      <c r="ABE446" s="1"/>
      <c r="ABF446" s="1"/>
      <c r="ABG446" s="1"/>
      <c r="ABH446" s="1"/>
      <c r="ABI446" s="1"/>
      <c r="ABJ446" s="1"/>
      <c r="ABK446" s="1"/>
      <c r="ABL446" s="1"/>
      <c r="ABM446" s="1"/>
      <c r="ABN446" s="1"/>
      <c r="ABO446" s="1"/>
      <c r="ABP446" s="1"/>
      <c r="ABQ446" s="1"/>
      <c r="ABR446" s="1"/>
      <c r="ABS446" s="1"/>
      <c r="ABT446" s="1"/>
      <c r="ABU446" s="1"/>
      <c r="ABV446" s="1"/>
      <c r="ABW446" s="1"/>
      <c r="ABX446" s="1"/>
      <c r="ABY446" s="1"/>
      <c r="ABZ446" s="1"/>
      <c r="ACA446" s="1"/>
      <c r="ACB446" s="1"/>
      <c r="ACC446" s="1"/>
      <c r="ACD446" s="1"/>
      <c r="ACE446" s="1"/>
      <c r="ACF446" s="1"/>
      <c r="ACG446" s="1"/>
      <c r="ACH446" s="1"/>
      <c r="ACI446" s="1"/>
      <c r="ACJ446" s="1"/>
      <c r="ACK446" s="1"/>
      <c r="ACL446" s="1"/>
      <c r="ACM446" s="1"/>
      <c r="ACN446" s="1"/>
      <c r="ACO446" s="1"/>
      <c r="ACP446" s="1"/>
      <c r="ACQ446" s="1"/>
      <c r="ACR446" s="1"/>
      <c r="ACS446" s="1"/>
      <c r="ACT446" s="1"/>
      <c r="ACU446" s="1"/>
      <c r="ACV446" s="1"/>
      <c r="ACW446" s="1"/>
      <c r="ACX446" s="1"/>
      <c r="ACY446" s="1"/>
      <c r="ACZ446" s="1"/>
      <c r="ADA446" s="1"/>
      <c r="ADB446" s="1"/>
      <c r="ADC446" s="1"/>
      <c r="ADD446" s="1"/>
      <c r="ADE446" s="1"/>
      <c r="ADF446" s="1"/>
      <c r="ADG446" s="1"/>
      <c r="ADH446" s="1"/>
      <c r="ADI446" s="1"/>
      <c r="ADJ446" s="1"/>
      <c r="ADK446" s="1"/>
      <c r="ADL446" s="1"/>
      <c r="ADM446" s="1"/>
      <c r="ADN446" s="1"/>
      <c r="ADO446" s="1"/>
      <c r="ADP446" s="1"/>
      <c r="ADQ446" s="1"/>
      <c r="ADR446" s="1"/>
      <c r="ADS446" s="1"/>
      <c r="ADT446" s="1"/>
      <c r="ADU446" s="1"/>
      <c r="ADV446" s="1"/>
      <c r="ADW446" s="1"/>
      <c r="ADX446" s="1"/>
      <c r="ADY446" s="1"/>
      <c r="ADZ446" s="1"/>
      <c r="AEA446" s="1"/>
      <c r="AEB446" s="1"/>
      <c r="AEC446" s="1"/>
      <c r="AED446" s="1"/>
      <c r="AEE446" s="1"/>
      <c r="AEF446" s="1"/>
      <c r="AEG446" s="1"/>
      <c r="AEH446" s="1"/>
      <c r="AEI446" s="1"/>
      <c r="AEJ446" s="1"/>
      <c r="AEK446" s="1"/>
      <c r="AEL446" s="1"/>
      <c r="AEM446" s="1"/>
      <c r="AEN446" s="1"/>
      <c r="AEO446" s="1"/>
      <c r="AEP446" s="1"/>
      <c r="AEQ446" s="1"/>
      <c r="AER446" s="1"/>
      <c r="AES446" s="1"/>
      <c r="AET446" s="1"/>
      <c r="AEU446" s="1"/>
      <c r="AEV446" s="1"/>
      <c r="AEW446" s="1"/>
      <c r="AEX446" s="1"/>
      <c r="AEY446" s="1"/>
      <c r="AEZ446" s="1"/>
      <c r="AFA446" s="1"/>
      <c r="AFB446" s="1"/>
      <c r="AFC446" s="1"/>
      <c r="AFD446" s="1"/>
      <c r="AFE446" s="1"/>
      <c r="AFF446" s="1"/>
      <c r="AFG446" s="1"/>
      <c r="AFH446" s="1"/>
      <c r="AFI446" s="1"/>
      <c r="AFJ446" s="1"/>
      <c r="AFK446" s="1"/>
      <c r="AFL446" s="1"/>
      <c r="AFM446" s="1"/>
      <c r="AFN446" s="1"/>
      <c r="AFO446" s="1"/>
      <c r="AFP446" s="1"/>
      <c r="AFQ446" s="1"/>
      <c r="AFR446" s="1"/>
      <c r="AFS446" s="1"/>
      <c r="AFT446" s="1"/>
      <c r="AFU446" s="1"/>
      <c r="AFV446" s="1"/>
      <c r="AFW446" s="1"/>
      <c r="AFX446" s="1"/>
      <c r="AFY446" s="1"/>
      <c r="AFZ446" s="1"/>
      <c r="AGA446" s="1"/>
      <c r="AGB446" s="1"/>
      <c r="AGC446" s="1"/>
      <c r="AGD446" s="1"/>
      <c r="AGE446" s="1"/>
      <c r="AGF446" s="1"/>
      <c r="AGG446" s="1"/>
      <c r="AGH446" s="1"/>
      <c r="AGI446" s="1"/>
      <c r="AGJ446" s="1"/>
      <c r="AGK446" s="1"/>
      <c r="AGL446" s="1"/>
      <c r="AGM446" s="1"/>
      <c r="AGN446" s="1"/>
      <c r="AGO446" s="1"/>
      <c r="AGP446" s="1"/>
      <c r="AGQ446" s="1"/>
      <c r="AGR446" s="1"/>
      <c r="AGS446" s="1"/>
      <c r="AGT446" s="1"/>
      <c r="AGU446" s="1"/>
      <c r="AGV446" s="1"/>
      <c r="AGW446" s="1"/>
      <c r="AGX446" s="1"/>
      <c r="AGY446" s="1"/>
      <c r="AGZ446" s="1"/>
      <c r="AHA446" s="1"/>
      <c r="AHB446" s="1"/>
      <c r="AHC446" s="1"/>
      <c r="AHD446" s="1"/>
      <c r="AHE446" s="1"/>
      <c r="AHF446" s="1"/>
      <c r="AHG446" s="1"/>
      <c r="AHH446" s="1"/>
      <c r="AHI446" s="1"/>
      <c r="AHJ446" s="1"/>
      <c r="AHK446" s="1"/>
      <c r="AHL446" s="1"/>
      <c r="AHM446" s="1"/>
      <c r="AHN446" s="1"/>
      <c r="AHO446" s="1"/>
      <c r="AHP446" s="1"/>
      <c r="AHQ446" s="1"/>
      <c r="AHR446" s="1"/>
      <c r="AHS446" s="1"/>
      <c r="AHT446" s="1"/>
      <c r="AHU446" s="1"/>
      <c r="AHV446" s="1"/>
      <c r="AHW446" s="1"/>
      <c r="AHX446" s="1"/>
      <c r="AHY446" s="1"/>
      <c r="AHZ446" s="1"/>
      <c r="AIA446" s="1"/>
      <c r="AIB446" s="1"/>
      <c r="AIC446" s="1"/>
      <c r="AID446" s="1"/>
      <c r="AIE446" s="1"/>
      <c r="AIF446" s="1"/>
      <c r="AIG446" s="1"/>
      <c r="AIH446" s="1"/>
      <c r="AII446" s="1"/>
      <c r="AIJ446" s="1"/>
      <c r="AIK446" s="1"/>
      <c r="AIL446" s="1"/>
      <c r="AIM446" s="1"/>
      <c r="AIN446" s="1"/>
      <c r="AIO446" s="1"/>
      <c r="AIP446" s="1"/>
      <c r="AIQ446" s="1"/>
      <c r="AIR446" s="1"/>
      <c r="AIS446" s="1"/>
      <c r="AIT446" s="1"/>
      <c r="AIU446" s="1"/>
      <c r="AIV446" s="1"/>
      <c r="AIW446" s="1"/>
      <c r="AIX446" s="1"/>
      <c r="AIY446" s="1"/>
      <c r="AIZ446" s="1"/>
      <c r="AJA446" s="1"/>
      <c r="AJB446" s="1"/>
      <c r="AJC446" s="1"/>
      <c r="AJD446" s="1"/>
      <c r="AJE446" s="1"/>
      <c r="AJF446" s="1"/>
      <c r="AJG446" s="1"/>
      <c r="AJH446" s="1"/>
      <c r="AJI446" s="1"/>
      <c r="AJJ446" s="1"/>
      <c r="AJK446" s="1"/>
      <c r="AJL446" s="1"/>
      <c r="AJM446" s="1"/>
      <c r="AJN446" s="1"/>
      <c r="AJO446" s="1"/>
      <c r="AJP446" s="1"/>
      <c r="AJQ446" s="1"/>
      <c r="AJR446" s="1"/>
      <c r="AJS446" s="1"/>
      <c r="AJT446" s="1"/>
      <c r="AJU446" s="1"/>
      <c r="AJV446" s="1"/>
      <c r="AJW446" s="1"/>
      <c r="AJX446" s="1"/>
      <c r="AJY446" s="1"/>
      <c r="AJZ446" s="1"/>
      <c r="AKA446" s="1"/>
      <c r="AKB446" s="1"/>
      <c r="AKC446" s="1"/>
      <c r="AKD446" s="1"/>
      <c r="AKE446" s="1"/>
      <c r="AKF446" s="1"/>
      <c r="AKG446" s="1"/>
      <c r="AKH446" s="1"/>
      <c r="AKI446" s="1"/>
      <c r="AKJ446" s="1"/>
      <c r="AKK446" s="1"/>
      <c r="AKL446" s="1"/>
      <c r="AKM446" s="1"/>
      <c r="AKN446" s="1"/>
      <c r="AKO446" s="1"/>
      <c r="AKP446" s="1"/>
      <c r="AKQ446" s="1"/>
      <c r="AKR446" s="1"/>
      <c r="AKS446" s="1"/>
      <c r="AKT446" s="1"/>
      <c r="AKU446" s="1"/>
      <c r="AKV446" s="1"/>
      <c r="AKW446" s="1"/>
      <c r="AKX446" s="1"/>
      <c r="AKY446" s="1"/>
      <c r="AKZ446" s="1"/>
      <c r="ALA446" s="1"/>
      <c r="ALB446" s="1"/>
      <c r="ALC446" s="1"/>
      <c r="ALD446" s="1"/>
      <c r="ALE446" s="1"/>
      <c r="ALF446" s="1"/>
      <c r="ALG446" s="1"/>
      <c r="ALH446" s="1"/>
      <c r="ALI446" s="1"/>
      <c r="ALJ446" s="1"/>
      <c r="ALK446" s="1"/>
      <c r="ALL446" s="1"/>
      <c r="ALM446" s="1"/>
      <c r="ALN446" s="1"/>
      <c r="ALO446" s="1"/>
      <c r="ALP446" s="1"/>
      <c r="ALQ446" s="1"/>
      <c r="ALR446" s="1"/>
      <c r="ALS446" s="1"/>
      <c r="ALT446" s="1"/>
      <c r="ALU446" s="1"/>
      <c r="ALV446" s="1"/>
      <c r="ALW446" s="1"/>
      <c r="ALX446" s="1"/>
      <c r="ALY446" s="1"/>
      <c r="ALZ446" s="1"/>
      <c r="AMA446" s="1"/>
      <c r="AMB446" s="1"/>
      <c r="AMC446" s="1"/>
      <c r="AMD446" s="1"/>
      <c r="AME446" s="1"/>
      <c r="AMF446" s="1"/>
      <c r="AMG446" s="1"/>
      <c r="AMH446" s="1"/>
      <c r="AMI446" s="1"/>
      <c r="AMJ446" s="1"/>
      <c r="AMK446" s="1"/>
      <c r="AML446" s="1"/>
      <c r="AMM446" s="1"/>
      <c r="AMN446" s="1"/>
      <c r="AMO446" s="1"/>
      <c r="AMP446" s="1"/>
      <c r="AMQ446" s="1"/>
      <c r="AMR446" s="1"/>
      <c r="AMS446" s="1"/>
      <c r="AMT446" s="1"/>
      <c r="AMU446" s="1"/>
      <c r="AMV446" s="1"/>
      <c r="AMW446" s="1"/>
      <c r="AMX446" s="1"/>
      <c r="AMY446" s="1"/>
      <c r="AMZ446" s="1"/>
      <c r="ANA446" s="1"/>
      <c r="ANB446" s="1"/>
      <c r="ANC446" s="1"/>
      <c r="AND446" s="1"/>
      <c r="ANE446" s="1"/>
      <c r="ANF446" s="1"/>
      <c r="ANG446" s="1"/>
      <c r="ANH446" s="1"/>
      <c r="ANI446" s="1"/>
      <c r="ANJ446" s="1"/>
      <c r="ANK446" s="1"/>
      <c r="ANL446" s="1"/>
      <c r="ANM446" s="1"/>
      <c r="ANN446" s="1"/>
      <c r="ANO446" s="1"/>
      <c r="ANP446" s="1"/>
      <c r="ANQ446" s="1"/>
      <c r="ANR446" s="1"/>
      <c r="ANS446" s="1"/>
      <c r="ANT446" s="1"/>
      <c r="ANU446" s="1"/>
      <c r="ANV446" s="1"/>
      <c r="ANW446" s="1"/>
      <c r="ANX446" s="1"/>
      <c r="ANY446" s="1"/>
      <c r="ANZ446" s="1"/>
      <c r="AOA446" s="1"/>
      <c r="AOB446" s="1"/>
      <c r="AOC446" s="1"/>
      <c r="AOD446" s="1"/>
      <c r="AOE446" s="1"/>
      <c r="AOF446" s="1"/>
      <c r="AOG446" s="1"/>
      <c r="AOH446" s="1"/>
      <c r="AOI446" s="1"/>
      <c r="AOJ446" s="1"/>
      <c r="AOK446" s="1"/>
      <c r="AOL446" s="1"/>
      <c r="AOM446" s="1"/>
      <c r="AON446" s="1"/>
      <c r="AOO446" s="1"/>
      <c r="AOP446" s="1"/>
      <c r="AOQ446" s="1"/>
      <c r="AOR446" s="1"/>
      <c r="AOS446" s="1"/>
      <c r="AOT446" s="1"/>
      <c r="AOU446" s="1"/>
      <c r="AOV446" s="1"/>
      <c r="AOW446" s="1"/>
      <c r="AOX446" s="1"/>
      <c r="AOY446" s="1"/>
      <c r="AOZ446" s="1"/>
      <c r="APA446" s="1"/>
      <c r="APB446" s="1"/>
      <c r="APC446" s="1"/>
      <c r="APD446" s="1"/>
      <c r="APE446" s="1"/>
      <c r="APF446" s="1"/>
      <c r="APG446" s="1"/>
      <c r="APH446" s="1"/>
      <c r="API446" s="1"/>
      <c r="APJ446" s="1"/>
      <c r="APK446" s="1"/>
      <c r="APL446" s="1"/>
      <c r="APM446" s="1"/>
      <c r="APN446" s="1"/>
      <c r="APO446" s="1"/>
      <c r="APP446" s="1"/>
      <c r="APQ446" s="1"/>
      <c r="APR446" s="1"/>
      <c r="APS446" s="1"/>
      <c r="APT446" s="1"/>
      <c r="APU446" s="1"/>
      <c r="APV446" s="1"/>
      <c r="APW446" s="1"/>
      <c r="APX446" s="1"/>
      <c r="APY446" s="1"/>
      <c r="APZ446" s="1"/>
      <c r="AQA446" s="1"/>
      <c r="AQB446" s="1"/>
      <c r="AQC446" s="1"/>
      <c r="AQD446" s="1"/>
      <c r="AQE446" s="1"/>
      <c r="AQF446" s="1"/>
      <c r="AQG446" s="1"/>
      <c r="AQH446" s="1"/>
      <c r="AQI446" s="1"/>
      <c r="AQJ446" s="1"/>
      <c r="AQK446" s="1"/>
      <c r="AQL446" s="1"/>
      <c r="AQM446" s="1"/>
      <c r="AQN446" s="1"/>
      <c r="AQO446" s="1"/>
      <c r="AQP446" s="1"/>
      <c r="AQQ446" s="1"/>
      <c r="AQR446" s="1"/>
      <c r="AQS446" s="1"/>
      <c r="AQT446" s="1"/>
      <c r="AQU446" s="1"/>
      <c r="AQV446" s="1"/>
      <c r="AQW446" s="1"/>
      <c r="AQX446" s="1"/>
      <c r="AQY446" s="1"/>
      <c r="AQZ446" s="1"/>
      <c r="ARA446" s="1"/>
      <c r="ARB446" s="1"/>
      <c r="ARC446" s="1"/>
      <c r="ARD446" s="1"/>
      <c r="ARE446" s="1"/>
      <c r="ARF446" s="1"/>
      <c r="ARG446" s="1"/>
      <c r="ARH446" s="1"/>
      <c r="ARI446" s="1"/>
      <c r="ARJ446" s="1"/>
      <c r="ARK446" s="1"/>
      <c r="ARL446" s="1"/>
      <c r="ARM446" s="1"/>
      <c r="ARN446" s="1"/>
      <c r="ARO446" s="1"/>
      <c r="ARP446" s="1"/>
      <c r="ARQ446" s="1"/>
      <c r="ARR446" s="1"/>
      <c r="ARS446" s="1"/>
      <c r="ART446" s="1"/>
      <c r="ARU446" s="1"/>
      <c r="ARV446" s="1"/>
      <c r="ARW446" s="1"/>
      <c r="ARX446" s="1"/>
      <c r="ARY446" s="1"/>
      <c r="ARZ446" s="1"/>
      <c r="ASA446" s="1"/>
      <c r="ASB446" s="1"/>
      <c r="ASC446" s="1"/>
      <c r="ASD446" s="1"/>
      <c r="ASE446" s="1"/>
      <c r="ASF446" s="1"/>
      <c r="ASG446" s="1"/>
      <c r="ASH446" s="1"/>
      <c r="ASI446" s="1"/>
      <c r="ASJ446" s="1"/>
      <c r="ASK446" s="1"/>
      <c r="ASL446" s="1"/>
      <c r="ASM446" s="1"/>
      <c r="ASN446" s="1"/>
      <c r="ASO446" s="1"/>
      <c r="ASP446" s="1"/>
      <c r="ASQ446" s="1"/>
      <c r="ASR446" s="1"/>
      <c r="ASS446" s="1"/>
      <c r="AST446" s="1"/>
      <c r="ASU446" s="1"/>
      <c r="ASV446" s="1"/>
      <c r="ASW446" s="1"/>
      <c r="ASX446" s="1"/>
      <c r="ASY446" s="1"/>
      <c r="ASZ446" s="1"/>
      <c r="ATA446" s="1"/>
      <c r="ATB446" s="1"/>
      <c r="ATC446" s="1"/>
      <c r="ATD446" s="1"/>
      <c r="ATE446" s="1"/>
      <c r="ATF446" s="1"/>
      <c r="ATG446" s="1"/>
      <c r="ATH446" s="1"/>
      <c r="ATI446" s="1"/>
      <c r="ATJ446" s="1"/>
      <c r="ATK446" s="1"/>
      <c r="ATL446" s="1"/>
      <c r="ATM446" s="1"/>
      <c r="ATN446" s="1"/>
      <c r="ATO446" s="1"/>
      <c r="ATP446" s="1"/>
      <c r="ATQ446" s="1"/>
      <c r="ATR446" s="1"/>
      <c r="ATS446" s="1"/>
      <c r="ATT446" s="1"/>
      <c r="ATU446" s="1"/>
      <c r="ATV446" s="1"/>
      <c r="ATW446" s="1"/>
      <c r="ATX446" s="1"/>
      <c r="ATY446" s="1"/>
      <c r="ATZ446" s="1"/>
      <c r="AUA446" s="1"/>
      <c r="AUB446" s="1"/>
      <c r="AUC446" s="1"/>
      <c r="AUD446" s="1"/>
      <c r="AUE446" s="1"/>
      <c r="AUF446" s="1"/>
      <c r="AUG446" s="1"/>
      <c r="AUH446" s="1"/>
      <c r="AUI446" s="1"/>
      <c r="AUJ446" s="1"/>
      <c r="AUK446" s="1"/>
      <c r="AUL446" s="1"/>
      <c r="AUM446" s="1"/>
      <c r="AUN446" s="1"/>
      <c r="AUO446" s="1"/>
      <c r="AUP446" s="1"/>
      <c r="AUQ446" s="1"/>
      <c r="AUR446" s="1"/>
      <c r="AUS446" s="1"/>
      <c r="AUT446" s="1"/>
      <c r="AUU446" s="1"/>
      <c r="AUV446" s="1"/>
      <c r="AUW446" s="1"/>
      <c r="AUX446" s="1"/>
      <c r="AUY446" s="1"/>
      <c r="AUZ446" s="1"/>
      <c r="AVA446" s="1"/>
      <c r="AVB446" s="1"/>
      <c r="AVC446" s="1"/>
      <c r="AVD446" s="1"/>
      <c r="AVE446" s="1"/>
      <c r="AVF446" s="1"/>
      <c r="AVG446" s="1"/>
      <c r="AVH446" s="1"/>
      <c r="AVI446" s="1"/>
      <c r="AVJ446" s="1"/>
      <c r="AVK446" s="1"/>
      <c r="AVL446" s="1"/>
      <c r="AVM446" s="1"/>
      <c r="AVN446" s="1"/>
      <c r="AVO446" s="1"/>
      <c r="AVP446" s="1"/>
      <c r="AVQ446" s="1"/>
      <c r="AVR446" s="1"/>
      <c r="AVS446" s="1"/>
      <c r="AVT446" s="1"/>
      <c r="AVU446" s="1"/>
      <c r="AVV446" s="1"/>
      <c r="AVW446" s="1"/>
      <c r="AVX446" s="1"/>
      <c r="AVY446" s="1"/>
      <c r="AVZ446" s="1"/>
      <c r="AWA446" s="1"/>
      <c r="AWB446" s="1"/>
      <c r="AWC446" s="1"/>
      <c r="AWD446" s="1"/>
      <c r="AWE446" s="1"/>
      <c r="AWF446" s="1"/>
      <c r="AWG446" s="1"/>
      <c r="AWH446" s="1"/>
      <c r="AWI446" s="1"/>
      <c r="AWJ446" s="1"/>
      <c r="AWK446" s="1"/>
      <c r="AWL446" s="1"/>
      <c r="AWM446" s="1"/>
      <c r="AWN446" s="1"/>
      <c r="AWO446" s="1"/>
      <c r="AWP446" s="1"/>
      <c r="AWQ446" s="1"/>
      <c r="AWR446" s="1"/>
      <c r="AWS446" s="1"/>
      <c r="AWT446" s="1"/>
      <c r="AWU446" s="1"/>
      <c r="AWV446" s="1"/>
      <c r="AWW446" s="1"/>
      <c r="AWX446" s="1"/>
      <c r="AWY446" s="1"/>
      <c r="AWZ446" s="1"/>
      <c r="AXA446" s="1"/>
      <c r="AXB446" s="1"/>
      <c r="AXC446" s="1"/>
      <c r="AXD446" s="1"/>
      <c r="AXE446" s="1"/>
      <c r="AXF446" s="1"/>
      <c r="AXG446" s="1"/>
      <c r="AXH446" s="1"/>
      <c r="AXI446" s="1"/>
      <c r="AXJ446" s="1"/>
      <c r="AXK446" s="1"/>
      <c r="AXL446" s="1"/>
      <c r="AXM446" s="1"/>
      <c r="AXN446" s="1"/>
      <c r="AXO446" s="1"/>
      <c r="AXP446" s="1"/>
      <c r="AXQ446" s="1"/>
      <c r="AXR446" s="1"/>
      <c r="AXS446" s="1"/>
      <c r="AXT446" s="1"/>
      <c r="AXU446" s="1"/>
      <c r="AXV446" s="1"/>
      <c r="AXW446" s="1"/>
      <c r="AXX446" s="1"/>
      <c r="AXY446" s="1"/>
      <c r="AXZ446" s="1"/>
      <c r="AYA446" s="1"/>
      <c r="AYB446" s="1"/>
      <c r="AYC446" s="1"/>
      <c r="AYD446" s="1"/>
      <c r="AYE446" s="1"/>
      <c r="AYF446" s="1"/>
      <c r="AYG446" s="1"/>
      <c r="AYH446" s="1"/>
      <c r="AYI446" s="1"/>
      <c r="AYJ446" s="1"/>
      <c r="AYK446" s="1"/>
      <c r="AYL446" s="1"/>
      <c r="AYM446" s="1"/>
      <c r="AYN446" s="1"/>
      <c r="AYO446" s="1"/>
      <c r="AYP446" s="1"/>
      <c r="AYQ446" s="1"/>
      <c r="AYR446" s="1"/>
      <c r="AYS446" s="1"/>
      <c r="AYT446" s="1"/>
      <c r="AYU446" s="1"/>
      <c r="AYV446" s="1"/>
      <c r="AYW446" s="1"/>
      <c r="AYX446" s="1"/>
      <c r="AYY446" s="1"/>
      <c r="AYZ446" s="1"/>
      <c r="AZA446" s="1"/>
      <c r="AZB446" s="1"/>
      <c r="AZC446" s="1"/>
      <c r="AZD446" s="1"/>
      <c r="AZE446" s="1"/>
      <c r="AZF446" s="1"/>
      <c r="AZG446" s="1"/>
      <c r="AZH446" s="1"/>
      <c r="AZI446" s="1"/>
      <c r="AZJ446" s="1"/>
      <c r="AZK446" s="1"/>
      <c r="AZL446" s="1"/>
      <c r="AZM446" s="1"/>
      <c r="AZN446" s="1"/>
      <c r="AZO446" s="1"/>
      <c r="AZP446" s="1"/>
      <c r="AZQ446" s="1"/>
      <c r="AZR446" s="1"/>
      <c r="AZS446" s="1"/>
      <c r="AZT446" s="1"/>
      <c r="AZU446" s="1"/>
      <c r="AZV446" s="1"/>
      <c r="AZW446" s="1"/>
      <c r="AZX446" s="1"/>
      <c r="AZY446" s="1"/>
      <c r="AZZ446" s="1"/>
      <c r="BAA446" s="1"/>
      <c r="BAB446" s="1"/>
      <c r="BAC446" s="1"/>
      <c r="BAD446" s="1"/>
      <c r="BAE446" s="1"/>
      <c r="BAF446" s="1"/>
      <c r="BAG446" s="1"/>
      <c r="BAH446" s="1"/>
      <c r="BAI446" s="1"/>
      <c r="BAJ446" s="1"/>
      <c r="BAK446" s="1"/>
      <c r="BAL446" s="1"/>
      <c r="BAM446" s="1"/>
      <c r="BAN446" s="1"/>
      <c r="BAO446" s="1"/>
      <c r="BAP446" s="1"/>
      <c r="BAQ446" s="1"/>
      <c r="BAR446" s="1"/>
      <c r="BAS446" s="1"/>
      <c r="BAT446" s="1"/>
      <c r="BAU446" s="1"/>
      <c r="BAV446" s="1"/>
      <c r="BAW446" s="1"/>
      <c r="BAX446" s="1"/>
      <c r="BAY446" s="1"/>
      <c r="BAZ446" s="1"/>
      <c r="BBA446" s="1"/>
      <c r="BBB446" s="1"/>
      <c r="BBC446" s="1"/>
      <c r="BBD446" s="1"/>
      <c r="BBE446" s="1"/>
      <c r="BBF446" s="1"/>
      <c r="BBG446" s="1"/>
      <c r="BBH446" s="1"/>
      <c r="BBI446" s="1"/>
      <c r="BBJ446" s="1"/>
      <c r="BBK446" s="1"/>
      <c r="BBL446" s="1"/>
      <c r="BBM446" s="1"/>
      <c r="BBN446" s="1"/>
      <c r="BBO446" s="1"/>
      <c r="BBP446" s="1"/>
      <c r="BBQ446" s="1"/>
      <c r="BBR446" s="1"/>
      <c r="BBS446" s="1"/>
      <c r="BBT446" s="1"/>
      <c r="BBU446" s="1"/>
      <c r="BBV446" s="1"/>
      <c r="BBW446" s="1"/>
      <c r="BBX446" s="1"/>
      <c r="BBY446" s="1"/>
      <c r="BBZ446" s="1"/>
      <c r="BCA446" s="1"/>
      <c r="BCB446" s="1"/>
      <c r="BCC446" s="1"/>
      <c r="BCD446" s="1"/>
      <c r="BCE446" s="1"/>
      <c r="BCF446" s="1"/>
      <c r="BCG446" s="1"/>
      <c r="BCH446" s="1"/>
      <c r="BCI446" s="1"/>
      <c r="BCJ446" s="1"/>
      <c r="BCK446" s="1"/>
      <c r="BCL446" s="1"/>
      <c r="BCM446" s="1"/>
      <c r="BCN446" s="1"/>
      <c r="BCO446" s="1"/>
      <c r="BCP446" s="1"/>
      <c r="BCQ446" s="1"/>
      <c r="BCR446" s="1"/>
      <c r="BCS446" s="1"/>
      <c r="BCT446" s="1"/>
      <c r="BCU446" s="1"/>
      <c r="BCV446" s="1"/>
      <c r="BCW446" s="1"/>
      <c r="BCX446" s="1"/>
      <c r="BCY446" s="1"/>
      <c r="BCZ446" s="1"/>
      <c r="BDA446" s="1"/>
      <c r="BDB446" s="1"/>
      <c r="BDC446" s="1"/>
      <c r="BDD446" s="1"/>
      <c r="BDE446" s="1"/>
      <c r="BDF446" s="1"/>
      <c r="BDG446" s="1"/>
      <c r="BDH446" s="1"/>
      <c r="BDI446" s="1"/>
      <c r="BDJ446" s="1"/>
      <c r="BDK446" s="1"/>
      <c r="BDL446" s="1"/>
      <c r="BDM446" s="1"/>
      <c r="BDN446" s="1"/>
      <c r="BDO446" s="1"/>
      <c r="BDP446" s="1"/>
      <c r="BDQ446" s="1"/>
      <c r="BDR446" s="1"/>
      <c r="BDS446" s="1"/>
      <c r="BDT446" s="1"/>
      <c r="BDU446" s="1"/>
      <c r="BDV446" s="1"/>
      <c r="BDW446" s="1"/>
      <c r="BDX446" s="1"/>
      <c r="BDY446" s="1"/>
      <c r="BDZ446" s="1"/>
      <c r="BEA446" s="1"/>
      <c r="BEB446" s="1"/>
      <c r="BEC446" s="1"/>
      <c r="BED446" s="1"/>
      <c r="BEE446" s="1"/>
      <c r="BEF446" s="1"/>
      <c r="BEG446" s="1"/>
      <c r="BEH446" s="1"/>
      <c r="BEI446" s="1"/>
      <c r="BEJ446" s="1"/>
      <c r="BEK446" s="1"/>
      <c r="BEL446" s="1"/>
      <c r="BEM446" s="1"/>
      <c r="BEN446" s="1"/>
      <c r="BEO446" s="1"/>
      <c r="BEP446" s="1"/>
      <c r="BEQ446" s="1"/>
      <c r="BER446" s="1"/>
      <c r="BES446" s="1"/>
      <c r="BET446" s="1"/>
      <c r="BEU446" s="1"/>
      <c r="BEV446" s="1"/>
      <c r="BEW446" s="1"/>
      <c r="BEX446" s="1"/>
      <c r="BEY446" s="1"/>
      <c r="BEZ446" s="1"/>
      <c r="BFA446" s="1"/>
      <c r="BFB446" s="1"/>
      <c r="BFC446" s="1"/>
      <c r="BFD446" s="1"/>
      <c r="BFE446" s="1"/>
      <c r="BFF446" s="1"/>
      <c r="BFG446" s="1"/>
      <c r="BFH446" s="1"/>
      <c r="BFI446" s="1"/>
      <c r="BFJ446" s="1"/>
      <c r="BFK446" s="1"/>
      <c r="BFL446" s="1"/>
      <c r="BFM446" s="1"/>
      <c r="BFN446" s="1"/>
      <c r="BFO446" s="1"/>
      <c r="BFP446" s="1"/>
      <c r="BFQ446" s="1"/>
      <c r="BFR446" s="1"/>
      <c r="BFS446" s="1"/>
      <c r="BFT446" s="1"/>
      <c r="BFU446" s="1"/>
      <c r="BFV446" s="1"/>
      <c r="BFW446" s="1"/>
      <c r="BFX446" s="1"/>
      <c r="BFY446" s="1"/>
      <c r="BFZ446" s="1"/>
      <c r="BGA446" s="1"/>
      <c r="BGB446" s="1"/>
      <c r="BGC446" s="1"/>
      <c r="BGD446" s="1"/>
      <c r="BGE446" s="1"/>
      <c r="BGF446" s="1"/>
      <c r="BGG446" s="1"/>
      <c r="BGH446" s="1"/>
      <c r="BGI446" s="1"/>
      <c r="BGJ446" s="1"/>
      <c r="BGK446" s="1"/>
      <c r="BGL446" s="1"/>
      <c r="BGM446" s="1"/>
      <c r="BGN446" s="1"/>
      <c r="BGO446" s="1"/>
      <c r="BGP446" s="1"/>
      <c r="BGQ446" s="1"/>
      <c r="BGR446" s="1"/>
      <c r="BGS446" s="1"/>
      <c r="BGT446" s="1"/>
      <c r="BGU446" s="1"/>
      <c r="BGV446" s="1"/>
      <c r="BGW446" s="1"/>
      <c r="BGX446" s="1"/>
      <c r="BGY446" s="1"/>
      <c r="BGZ446" s="1"/>
      <c r="BHA446" s="1"/>
      <c r="BHB446" s="1"/>
      <c r="BHC446" s="1"/>
      <c r="BHD446" s="1"/>
      <c r="BHE446" s="1"/>
      <c r="BHF446" s="1"/>
      <c r="BHG446" s="1"/>
      <c r="BHH446" s="1"/>
      <c r="BHI446" s="1"/>
      <c r="BHJ446" s="1"/>
      <c r="BHK446" s="1"/>
      <c r="BHL446" s="1"/>
      <c r="BHM446" s="1"/>
      <c r="BHN446" s="1"/>
      <c r="BHO446" s="1"/>
      <c r="BHP446" s="1"/>
      <c r="BHQ446" s="1"/>
      <c r="BHR446" s="1"/>
      <c r="BHS446" s="1"/>
      <c r="BHT446" s="1"/>
      <c r="BHU446" s="1"/>
      <c r="BHV446" s="1"/>
      <c r="BHW446" s="1"/>
      <c r="BHX446" s="1"/>
      <c r="BHY446" s="1"/>
      <c r="BHZ446" s="1"/>
      <c r="BIA446" s="1"/>
      <c r="BIB446" s="1"/>
      <c r="BIC446" s="1"/>
      <c r="BID446" s="1"/>
      <c r="BIE446" s="1"/>
      <c r="BIF446" s="1"/>
      <c r="BIG446" s="1"/>
      <c r="BIH446" s="1"/>
      <c r="BII446" s="1"/>
      <c r="BIJ446" s="1"/>
      <c r="BIK446" s="1"/>
      <c r="BIL446" s="1"/>
      <c r="BIM446" s="1"/>
      <c r="BIN446" s="1"/>
      <c r="BIO446" s="1"/>
      <c r="BIP446" s="1"/>
      <c r="BIQ446" s="1"/>
      <c r="BIR446" s="1"/>
      <c r="BIS446" s="1"/>
      <c r="BIT446" s="1"/>
      <c r="BIU446" s="1"/>
      <c r="BIV446" s="1"/>
      <c r="BIW446" s="1"/>
      <c r="BIX446" s="1"/>
      <c r="BIY446" s="1"/>
      <c r="BIZ446" s="1"/>
      <c r="BJA446" s="1"/>
      <c r="BJB446" s="1"/>
      <c r="BJC446" s="1"/>
      <c r="BJD446" s="1"/>
      <c r="BJE446" s="1"/>
      <c r="BJF446" s="1"/>
      <c r="BJG446" s="1"/>
      <c r="BJH446" s="1"/>
      <c r="BJI446" s="1"/>
      <c r="BJJ446" s="1"/>
      <c r="BJK446" s="1"/>
      <c r="BJL446" s="1"/>
      <c r="BJM446" s="1"/>
      <c r="BJN446" s="1"/>
      <c r="BJO446" s="1"/>
      <c r="BJP446" s="1"/>
      <c r="BJQ446" s="1"/>
      <c r="BJR446" s="1"/>
      <c r="BJS446" s="1"/>
      <c r="BJT446" s="1"/>
      <c r="BJU446" s="1"/>
      <c r="BJV446" s="1"/>
      <c r="BJW446" s="1"/>
      <c r="BJX446" s="1"/>
      <c r="BJY446" s="1"/>
      <c r="BJZ446" s="1"/>
      <c r="BKA446" s="1"/>
      <c r="BKB446" s="1"/>
      <c r="BKC446" s="1"/>
      <c r="BKD446" s="1"/>
      <c r="BKE446" s="1"/>
      <c r="BKF446" s="1"/>
      <c r="BKG446" s="1"/>
      <c r="BKH446" s="1"/>
      <c r="BKI446" s="1"/>
      <c r="BKJ446" s="1"/>
      <c r="BKK446" s="1"/>
      <c r="BKL446" s="1"/>
      <c r="BKM446" s="1"/>
      <c r="BKN446" s="1"/>
      <c r="BKO446" s="1"/>
      <c r="BKP446" s="1"/>
      <c r="BKQ446" s="1"/>
      <c r="BKR446" s="1"/>
      <c r="BKS446" s="1"/>
      <c r="BKT446" s="1"/>
      <c r="BKU446" s="1"/>
      <c r="BKV446" s="1"/>
      <c r="BKW446" s="1"/>
      <c r="BKX446" s="1"/>
      <c r="BKY446" s="1"/>
      <c r="BKZ446" s="1"/>
      <c r="BLA446" s="1"/>
      <c r="BLB446" s="1"/>
      <c r="BLC446" s="1"/>
      <c r="BLD446" s="1"/>
      <c r="BLE446" s="1"/>
      <c r="BLF446" s="1"/>
      <c r="BLG446" s="1"/>
      <c r="BLH446" s="1"/>
      <c r="BLI446" s="1"/>
      <c r="BLJ446" s="1"/>
      <c r="BLK446" s="1"/>
      <c r="BLL446" s="1"/>
      <c r="BLM446" s="1"/>
      <c r="BLN446" s="1"/>
      <c r="BLO446" s="1"/>
      <c r="BLP446" s="1"/>
      <c r="BLQ446" s="1"/>
      <c r="BLR446" s="1"/>
      <c r="BLS446" s="1"/>
      <c r="BLT446" s="1"/>
      <c r="BLU446" s="1"/>
      <c r="BLV446" s="1"/>
      <c r="BLW446" s="1"/>
      <c r="BLX446" s="1"/>
      <c r="BLY446" s="1"/>
      <c r="BLZ446" s="1"/>
      <c r="BMA446" s="1"/>
      <c r="BMB446" s="1"/>
      <c r="BMC446" s="1"/>
      <c r="BMD446" s="1"/>
      <c r="BME446" s="1"/>
      <c r="BMF446" s="1"/>
      <c r="BMG446" s="1"/>
      <c r="BMH446" s="1"/>
      <c r="BMI446" s="1"/>
      <c r="BMJ446" s="1"/>
      <c r="BMK446" s="1"/>
      <c r="BML446" s="1"/>
      <c r="BMM446" s="1"/>
      <c r="BMN446" s="1"/>
      <c r="BMO446" s="1"/>
      <c r="BMP446" s="1"/>
      <c r="BMQ446" s="1"/>
      <c r="BMR446" s="1"/>
      <c r="BMS446" s="1"/>
      <c r="BMT446" s="1"/>
      <c r="BMU446" s="1"/>
      <c r="BMV446" s="1"/>
      <c r="BMW446" s="1"/>
      <c r="BMX446" s="1"/>
      <c r="BMY446" s="1"/>
      <c r="BMZ446" s="1"/>
      <c r="BNA446" s="1"/>
      <c r="BNB446" s="1"/>
      <c r="BNC446" s="1"/>
      <c r="BND446" s="1"/>
      <c r="BNE446" s="1"/>
      <c r="BNF446" s="1"/>
      <c r="BNG446" s="1"/>
      <c r="BNH446" s="1"/>
      <c r="BNI446" s="1"/>
      <c r="BNJ446" s="1"/>
      <c r="BNK446" s="1"/>
      <c r="BNL446" s="1"/>
      <c r="BNM446" s="1"/>
      <c r="BNN446" s="1"/>
      <c r="BNO446" s="1"/>
      <c r="BNP446" s="1"/>
      <c r="BNQ446" s="1"/>
      <c r="BNR446" s="1"/>
      <c r="BNS446" s="1"/>
      <c r="BNT446" s="1"/>
      <c r="BNU446" s="1"/>
      <c r="BNV446" s="1"/>
      <c r="BNW446" s="1"/>
      <c r="BNX446" s="1"/>
      <c r="BNY446" s="1"/>
      <c r="BNZ446" s="1"/>
      <c r="BOA446" s="1"/>
      <c r="BOB446" s="1"/>
      <c r="BOC446" s="1"/>
      <c r="BOD446" s="1"/>
      <c r="BOE446" s="1"/>
      <c r="BOF446" s="1"/>
      <c r="BOG446" s="1"/>
      <c r="BOH446" s="1"/>
      <c r="BOI446" s="1"/>
      <c r="BOJ446" s="1"/>
      <c r="BOK446" s="1"/>
      <c r="BOL446" s="1"/>
      <c r="BOM446" s="1"/>
      <c r="BON446" s="1"/>
      <c r="BOO446" s="1"/>
      <c r="BOP446" s="1"/>
      <c r="BOQ446" s="1"/>
      <c r="BOR446" s="1"/>
      <c r="BOS446" s="1"/>
      <c r="BOT446" s="1"/>
      <c r="BOU446" s="1"/>
      <c r="BOV446" s="1"/>
      <c r="BOW446" s="1"/>
      <c r="BOX446" s="1"/>
      <c r="BOY446" s="1"/>
      <c r="BOZ446" s="1"/>
      <c r="BPA446" s="1"/>
      <c r="BPB446" s="1"/>
      <c r="BPC446" s="1"/>
      <c r="BPD446" s="1"/>
      <c r="BPE446" s="1"/>
      <c r="BPF446" s="1"/>
      <c r="BPG446" s="1"/>
      <c r="BPH446" s="1"/>
      <c r="BPI446" s="1"/>
      <c r="BPJ446" s="1"/>
      <c r="BPK446" s="1"/>
      <c r="BPL446" s="1"/>
      <c r="BPM446" s="1"/>
      <c r="BPN446" s="1"/>
      <c r="BPO446" s="1"/>
      <c r="BPP446" s="1"/>
      <c r="BPQ446" s="1"/>
      <c r="BPR446" s="1"/>
      <c r="BPS446" s="1"/>
      <c r="BPT446" s="1"/>
      <c r="BPU446" s="1"/>
      <c r="BPV446" s="1"/>
      <c r="BPW446" s="1"/>
      <c r="BPX446" s="1"/>
      <c r="BPY446" s="1"/>
      <c r="BPZ446" s="1"/>
      <c r="BQA446" s="1"/>
      <c r="BQB446" s="1"/>
      <c r="BQC446" s="1"/>
      <c r="BQD446" s="1"/>
      <c r="BQE446" s="1"/>
      <c r="BQF446" s="1"/>
      <c r="BQG446" s="1"/>
      <c r="BQH446" s="1"/>
      <c r="BQI446" s="1"/>
      <c r="BQJ446" s="1"/>
      <c r="BQK446" s="1"/>
      <c r="BQL446" s="1"/>
      <c r="BQM446" s="1"/>
      <c r="BQN446" s="1"/>
      <c r="BQO446" s="1"/>
      <c r="BQP446" s="1"/>
      <c r="BQQ446" s="1"/>
      <c r="BQR446" s="1"/>
      <c r="BQS446" s="1"/>
      <c r="BQT446" s="1"/>
      <c r="BQU446" s="1"/>
      <c r="BQV446" s="1"/>
      <c r="BQW446" s="1"/>
      <c r="BQX446" s="1"/>
      <c r="BQY446" s="1"/>
      <c r="BQZ446" s="1"/>
      <c r="BRA446" s="1"/>
      <c r="BRB446" s="1"/>
      <c r="BRC446" s="1"/>
      <c r="BRD446" s="1"/>
      <c r="BRE446" s="1"/>
      <c r="BRF446" s="1"/>
      <c r="BRG446" s="1"/>
      <c r="BRH446" s="1"/>
      <c r="BRI446" s="1"/>
      <c r="BRJ446" s="1"/>
      <c r="BRK446" s="1"/>
      <c r="BRL446" s="1"/>
      <c r="BRM446" s="1"/>
      <c r="BRN446" s="1"/>
      <c r="BRO446" s="1"/>
      <c r="BRP446" s="1"/>
      <c r="BRQ446" s="1"/>
      <c r="BRR446" s="1"/>
      <c r="BRS446" s="1"/>
      <c r="BRT446" s="1"/>
      <c r="BRU446" s="1"/>
      <c r="BRV446" s="1"/>
      <c r="BRW446" s="1"/>
      <c r="BRX446" s="1"/>
      <c r="BRY446" s="1"/>
      <c r="BRZ446" s="1"/>
      <c r="BSA446" s="1"/>
      <c r="BSB446" s="1"/>
      <c r="BSC446" s="1"/>
      <c r="BSD446" s="1"/>
      <c r="BSE446" s="1"/>
      <c r="BSF446" s="1"/>
      <c r="BSG446" s="1"/>
      <c r="BSH446" s="1"/>
      <c r="BSI446" s="1"/>
      <c r="BSJ446" s="1"/>
      <c r="BSK446" s="1"/>
      <c r="BSL446" s="1"/>
      <c r="BSM446" s="1"/>
      <c r="BSN446" s="1"/>
      <c r="BSO446" s="1"/>
      <c r="BSP446" s="1"/>
      <c r="BSQ446" s="1"/>
      <c r="BSR446" s="1"/>
      <c r="BSS446" s="1"/>
      <c r="BST446" s="1"/>
      <c r="BSU446" s="1"/>
      <c r="BSV446" s="1"/>
      <c r="BSW446" s="1"/>
      <c r="BSX446" s="1"/>
      <c r="BSY446" s="1"/>
      <c r="BSZ446" s="1"/>
      <c r="BTA446" s="1"/>
      <c r="BTB446" s="1"/>
      <c r="BTC446" s="1"/>
      <c r="BTD446" s="1"/>
      <c r="BTE446" s="1"/>
      <c r="BTF446" s="1"/>
      <c r="BTG446" s="1"/>
      <c r="BTH446" s="1"/>
      <c r="BTI446" s="1"/>
      <c r="BTJ446" s="1"/>
      <c r="BTK446" s="1"/>
      <c r="BTL446" s="1"/>
      <c r="BTM446" s="1"/>
      <c r="BTN446" s="1"/>
      <c r="BTO446" s="1"/>
      <c r="BTP446" s="1"/>
      <c r="BTQ446" s="1"/>
      <c r="BTR446" s="1"/>
      <c r="BTS446" s="1"/>
      <c r="BTT446" s="1"/>
      <c r="BTU446" s="1"/>
      <c r="BTV446" s="1"/>
      <c r="BTW446" s="1"/>
      <c r="BTX446" s="1"/>
      <c r="BTY446" s="1"/>
      <c r="BTZ446" s="1"/>
      <c r="BUA446" s="1"/>
      <c r="BUB446" s="1"/>
      <c r="BUC446" s="1"/>
      <c r="BUD446" s="1"/>
      <c r="BUE446" s="1"/>
      <c r="BUF446" s="1"/>
      <c r="BUG446" s="1"/>
      <c r="BUH446" s="1"/>
      <c r="BUI446" s="1"/>
      <c r="BUJ446" s="1"/>
      <c r="BUK446" s="1"/>
      <c r="BUL446" s="1"/>
      <c r="BUM446" s="1"/>
      <c r="BUN446" s="1"/>
      <c r="BUO446" s="1"/>
      <c r="BUP446" s="1"/>
      <c r="BUQ446" s="1"/>
      <c r="BUR446" s="1"/>
      <c r="BUS446" s="1"/>
      <c r="BUT446" s="1"/>
      <c r="BUU446" s="1"/>
      <c r="BUV446" s="1"/>
      <c r="BUW446" s="1"/>
      <c r="BUX446" s="1"/>
      <c r="BUY446" s="1"/>
      <c r="BUZ446" s="1"/>
      <c r="BVA446" s="1"/>
      <c r="BVB446" s="1"/>
      <c r="BVC446" s="1"/>
      <c r="BVD446" s="1"/>
      <c r="BVE446" s="1"/>
      <c r="BVF446" s="1"/>
      <c r="BVG446" s="1"/>
      <c r="BVH446" s="1"/>
      <c r="BVI446" s="1"/>
      <c r="BVJ446" s="1"/>
      <c r="BVK446" s="1"/>
      <c r="BVL446" s="1"/>
      <c r="BVM446" s="1"/>
      <c r="BVN446" s="1"/>
      <c r="BVO446" s="1"/>
      <c r="BVP446" s="1"/>
      <c r="BVQ446" s="1"/>
      <c r="BVR446" s="1"/>
      <c r="BVS446" s="1"/>
      <c r="BVT446" s="1"/>
      <c r="BVU446" s="1"/>
      <c r="BVV446" s="1"/>
      <c r="BVW446" s="1"/>
      <c r="BVX446" s="1"/>
      <c r="BVY446" s="1"/>
      <c r="BVZ446" s="1"/>
      <c r="BWA446" s="1"/>
      <c r="BWB446" s="1"/>
      <c r="BWC446" s="1"/>
      <c r="BWD446" s="1"/>
      <c r="BWE446" s="1"/>
      <c r="BWF446" s="1"/>
      <c r="BWG446" s="1"/>
      <c r="BWH446" s="1"/>
      <c r="BWI446" s="1"/>
      <c r="BWJ446" s="1"/>
      <c r="BWK446" s="1"/>
      <c r="BWL446" s="1"/>
      <c r="BWM446" s="1"/>
      <c r="BWN446" s="1"/>
      <c r="BWO446" s="1"/>
      <c r="BWP446" s="1"/>
      <c r="BWQ446" s="1"/>
      <c r="BWR446" s="1"/>
      <c r="BWS446" s="1"/>
      <c r="BWT446" s="1"/>
      <c r="BWU446" s="1"/>
      <c r="BWV446" s="1"/>
      <c r="BWW446" s="1"/>
      <c r="BWX446" s="1"/>
      <c r="BWY446" s="1"/>
      <c r="BWZ446" s="1"/>
      <c r="BXA446" s="1"/>
      <c r="BXB446" s="1"/>
      <c r="BXC446" s="1"/>
      <c r="BXD446" s="1"/>
      <c r="BXE446" s="1"/>
      <c r="BXF446" s="1"/>
      <c r="BXG446" s="1"/>
      <c r="BXH446" s="1"/>
      <c r="BXI446" s="1"/>
      <c r="BXJ446" s="1"/>
      <c r="BXK446" s="1"/>
      <c r="BXL446" s="1"/>
      <c r="BXM446" s="1"/>
      <c r="BXN446" s="1"/>
      <c r="BXO446" s="1"/>
      <c r="BXP446" s="1"/>
      <c r="BXQ446" s="1"/>
      <c r="BXR446" s="1"/>
      <c r="BXS446" s="1"/>
      <c r="BXT446" s="1"/>
      <c r="BXU446" s="1"/>
      <c r="BXV446" s="1"/>
      <c r="BXW446" s="1"/>
      <c r="BXX446" s="1"/>
      <c r="BXY446" s="1"/>
      <c r="BXZ446" s="1"/>
      <c r="BYA446" s="1"/>
      <c r="BYB446" s="1"/>
      <c r="BYC446" s="1"/>
      <c r="BYD446" s="1"/>
      <c r="BYE446" s="1"/>
      <c r="BYF446" s="1"/>
      <c r="BYG446" s="1"/>
      <c r="BYH446" s="1"/>
      <c r="BYI446" s="1"/>
      <c r="BYJ446" s="1"/>
      <c r="BYK446" s="1"/>
      <c r="BYL446" s="1"/>
      <c r="BYM446" s="1"/>
      <c r="BYN446" s="1"/>
      <c r="BYO446" s="1"/>
      <c r="BYP446" s="1"/>
      <c r="BYQ446" s="1"/>
      <c r="BYR446" s="1"/>
      <c r="BYS446" s="1"/>
      <c r="BYT446" s="1"/>
      <c r="BYU446" s="1"/>
      <c r="BYV446" s="1"/>
      <c r="BYW446" s="1"/>
      <c r="BYX446" s="1"/>
      <c r="BYY446" s="1"/>
      <c r="BYZ446" s="1"/>
      <c r="BZA446" s="1"/>
      <c r="BZB446" s="1"/>
      <c r="BZC446" s="1"/>
      <c r="BZD446" s="1"/>
      <c r="BZE446" s="1"/>
      <c r="BZF446" s="1"/>
      <c r="BZG446" s="1"/>
      <c r="BZH446" s="1"/>
      <c r="BZI446" s="1"/>
      <c r="BZJ446" s="1"/>
      <c r="BZK446" s="1"/>
      <c r="BZL446" s="1"/>
      <c r="BZM446" s="1"/>
      <c r="BZN446" s="1"/>
      <c r="BZO446" s="1"/>
      <c r="BZP446" s="1"/>
      <c r="BZQ446" s="1"/>
      <c r="BZR446" s="1"/>
      <c r="BZS446" s="1"/>
      <c r="BZT446" s="1"/>
      <c r="BZU446" s="1"/>
      <c r="BZV446" s="1"/>
      <c r="BZW446" s="1"/>
      <c r="BZX446" s="1"/>
      <c r="BZY446" s="1"/>
      <c r="BZZ446" s="1"/>
      <c r="CAA446" s="1"/>
      <c r="CAB446" s="1"/>
      <c r="CAC446" s="1"/>
      <c r="CAD446" s="1"/>
      <c r="CAE446" s="1"/>
      <c r="CAF446" s="1"/>
      <c r="CAG446" s="1"/>
      <c r="CAH446" s="1"/>
      <c r="CAI446" s="1"/>
      <c r="CAJ446" s="1"/>
      <c r="CAK446" s="1"/>
      <c r="CAL446" s="1"/>
      <c r="CAM446" s="1"/>
      <c r="CAN446" s="1"/>
      <c r="CAO446" s="1"/>
      <c r="CAP446" s="1"/>
      <c r="CAQ446" s="1"/>
      <c r="CAR446" s="1"/>
      <c r="CAS446" s="1"/>
      <c r="CAT446" s="1"/>
      <c r="CAU446" s="1"/>
      <c r="CAV446" s="1"/>
      <c r="CAW446" s="1"/>
      <c r="CAX446" s="1"/>
      <c r="CAY446" s="1"/>
      <c r="CAZ446" s="1"/>
      <c r="CBA446" s="1"/>
      <c r="CBB446" s="1"/>
      <c r="CBC446" s="1"/>
      <c r="CBD446" s="1"/>
      <c r="CBE446" s="1"/>
      <c r="CBF446" s="1"/>
      <c r="CBG446" s="1"/>
      <c r="CBH446" s="1"/>
      <c r="CBI446" s="1"/>
      <c r="CBJ446" s="1"/>
      <c r="CBK446" s="1"/>
      <c r="CBL446" s="1"/>
      <c r="CBM446" s="1"/>
      <c r="CBN446" s="1"/>
      <c r="CBO446" s="1"/>
      <c r="CBP446" s="1"/>
      <c r="CBQ446" s="1"/>
      <c r="CBR446" s="1"/>
      <c r="CBS446" s="1"/>
      <c r="CBT446" s="1"/>
      <c r="CBU446" s="1"/>
      <c r="CBV446" s="1"/>
      <c r="CBW446" s="1"/>
      <c r="CBX446" s="1"/>
      <c r="CBY446" s="1"/>
      <c r="CBZ446" s="1"/>
      <c r="CCA446" s="1"/>
      <c r="CCB446" s="1"/>
      <c r="CCC446" s="1"/>
      <c r="CCD446" s="1"/>
      <c r="CCE446" s="1"/>
      <c r="CCF446" s="1"/>
      <c r="CCG446" s="1"/>
      <c r="CCH446" s="1"/>
      <c r="CCI446" s="1"/>
      <c r="CCJ446" s="1"/>
      <c r="CCK446" s="1"/>
      <c r="CCL446" s="1"/>
      <c r="CCM446" s="1"/>
      <c r="CCN446" s="1"/>
      <c r="CCO446" s="1"/>
      <c r="CCP446" s="1"/>
      <c r="CCQ446" s="1"/>
      <c r="CCR446" s="1"/>
      <c r="CCS446" s="1"/>
      <c r="CCT446" s="1"/>
      <c r="CCU446" s="1"/>
      <c r="CCV446" s="1"/>
      <c r="CCW446" s="1"/>
      <c r="CCX446" s="1"/>
      <c r="CCY446" s="1"/>
      <c r="CCZ446" s="1"/>
      <c r="CDA446" s="1"/>
      <c r="CDB446" s="1"/>
      <c r="CDC446" s="1"/>
      <c r="CDD446" s="1"/>
      <c r="CDE446" s="1"/>
      <c r="CDF446" s="1"/>
      <c r="CDG446" s="1"/>
      <c r="CDH446" s="1"/>
      <c r="CDI446" s="1"/>
      <c r="CDJ446" s="1"/>
      <c r="CDK446" s="1"/>
      <c r="CDL446" s="1"/>
      <c r="CDM446" s="1"/>
      <c r="CDN446" s="1"/>
      <c r="CDO446" s="1"/>
      <c r="CDP446" s="1"/>
      <c r="CDQ446" s="1"/>
      <c r="CDR446" s="1"/>
      <c r="CDS446" s="1"/>
      <c r="CDT446" s="1"/>
      <c r="CDU446" s="1"/>
      <c r="CDV446" s="1"/>
      <c r="CDW446" s="1"/>
      <c r="CDX446" s="1"/>
      <c r="CDY446" s="1"/>
      <c r="CDZ446" s="1"/>
      <c r="CEA446" s="1"/>
      <c r="CEB446" s="1"/>
      <c r="CEC446" s="1"/>
      <c r="CED446" s="1"/>
      <c r="CEE446" s="1"/>
      <c r="CEF446" s="1"/>
      <c r="CEG446" s="1"/>
      <c r="CEH446" s="1"/>
      <c r="CEI446" s="1"/>
      <c r="CEJ446" s="1"/>
      <c r="CEK446" s="1"/>
      <c r="CEL446" s="1"/>
      <c r="CEM446" s="1"/>
      <c r="CEN446" s="1"/>
      <c r="CEO446" s="1"/>
      <c r="CEP446" s="1"/>
      <c r="CEQ446" s="1"/>
      <c r="CER446" s="1"/>
      <c r="CES446" s="1"/>
      <c r="CET446" s="1"/>
      <c r="CEU446" s="1"/>
      <c r="CEV446" s="1"/>
      <c r="CEW446" s="1"/>
      <c r="CEX446" s="1"/>
      <c r="CEY446" s="1"/>
      <c r="CEZ446" s="1"/>
      <c r="CFA446" s="1"/>
      <c r="CFB446" s="1"/>
      <c r="CFC446" s="1"/>
      <c r="CFD446" s="1"/>
      <c r="CFE446" s="1"/>
      <c r="CFF446" s="1"/>
      <c r="CFG446" s="1"/>
      <c r="CFH446" s="1"/>
      <c r="CFI446" s="1"/>
      <c r="CFJ446" s="1"/>
      <c r="CFK446" s="1"/>
      <c r="CFL446" s="1"/>
      <c r="CFM446" s="1"/>
      <c r="CFN446" s="1"/>
      <c r="CFO446" s="1"/>
      <c r="CFP446" s="1"/>
      <c r="CFQ446" s="1"/>
      <c r="CFR446" s="1"/>
      <c r="CFS446" s="1"/>
      <c r="CFT446" s="1"/>
      <c r="CFU446" s="1"/>
      <c r="CFV446" s="1"/>
      <c r="CFW446" s="1"/>
      <c r="CFX446" s="1"/>
      <c r="CFY446" s="1"/>
      <c r="CFZ446" s="1"/>
      <c r="CGA446" s="1"/>
      <c r="CGB446" s="1"/>
      <c r="CGC446" s="1"/>
      <c r="CGD446" s="1"/>
      <c r="CGE446" s="1"/>
      <c r="CGF446" s="1"/>
      <c r="CGG446" s="1"/>
      <c r="CGH446" s="1"/>
      <c r="CGI446" s="1"/>
      <c r="CGJ446" s="1"/>
      <c r="CGK446" s="1"/>
      <c r="CGL446" s="1"/>
      <c r="CGM446" s="1"/>
      <c r="CGN446" s="1"/>
      <c r="CGO446" s="1"/>
      <c r="CGP446" s="1"/>
      <c r="CGQ446" s="1"/>
      <c r="CGR446" s="1"/>
      <c r="CGS446" s="1"/>
      <c r="CGT446" s="1"/>
      <c r="CGU446" s="1"/>
      <c r="CGV446" s="1"/>
      <c r="CGW446" s="1"/>
      <c r="CGX446" s="1"/>
      <c r="CGY446" s="1"/>
      <c r="CGZ446" s="1"/>
      <c r="CHA446" s="1"/>
      <c r="CHB446" s="1"/>
      <c r="CHC446" s="1"/>
      <c r="CHD446" s="1"/>
      <c r="CHE446" s="1"/>
      <c r="CHF446" s="1"/>
      <c r="CHG446" s="1"/>
      <c r="CHH446" s="1"/>
      <c r="CHI446" s="1"/>
      <c r="CHJ446" s="1"/>
      <c r="CHK446" s="1"/>
      <c r="CHL446" s="1"/>
      <c r="CHM446" s="1"/>
      <c r="CHN446" s="1"/>
      <c r="CHO446" s="1"/>
      <c r="CHP446" s="1"/>
      <c r="CHQ446" s="1"/>
      <c r="CHR446" s="1"/>
      <c r="CHS446" s="1"/>
      <c r="CHT446" s="1"/>
      <c r="CHU446" s="1"/>
      <c r="CHV446" s="1"/>
      <c r="CHW446" s="1"/>
      <c r="CHX446" s="1"/>
      <c r="CHY446" s="1"/>
      <c r="CHZ446" s="1"/>
      <c r="CIA446" s="1"/>
      <c r="CIB446" s="1"/>
      <c r="CIC446" s="1"/>
      <c r="CID446" s="1"/>
      <c r="CIE446" s="1"/>
      <c r="CIF446" s="1"/>
      <c r="CIG446" s="1"/>
      <c r="CIH446" s="1"/>
      <c r="CII446" s="1"/>
      <c r="CIJ446" s="1"/>
      <c r="CIK446" s="1"/>
      <c r="CIL446" s="1"/>
      <c r="CIM446" s="1"/>
      <c r="CIN446" s="1"/>
      <c r="CIO446" s="1"/>
      <c r="CIP446" s="1"/>
      <c r="CIQ446" s="1"/>
      <c r="CIR446" s="1"/>
      <c r="CIS446" s="1"/>
      <c r="CIT446" s="1"/>
      <c r="CIU446" s="1"/>
      <c r="CIV446" s="1"/>
      <c r="CIW446" s="1"/>
      <c r="CIX446" s="1"/>
      <c r="CIY446" s="1"/>
      <c r="CIZ446" s="1"/>
      <c r="CJA446" s="1"/>
      <c r="CJB446" s="1"/>
      <c r="CJC446" s="1"/>
      <c r="CJD446" s="1"/>
      <c r="CJE446" s="1"/>
      <c r="CJF446" s="1"/>
      <c r="CJG446" s="1"/>
      <c r="CJH446" s="1"/>
      <c r="CJI446" s="1"/>
      <c r="CJJ446" s="1"/>
      <c r="CJK446" s="1"/>
      <c r="CJL446" s="1"/>
      <c r="CJM446" s="1"/>
      <c r="CJN446" s="1"/>
      <c r="CJO446" s="1"/>
      <c r="CJP446" s="1"/>
      <c r="CJQ446" s="1"/>
      <c r="CJR446" s="1"/>
      <c r="CJS446" s="1"/>
      <c r="CJT446" s="1"/>
      <c r="CJU446" s="1"/>
      <c r="CJV446" s="1"/>
      <c r="CJW446" s="1"/>
      <c r="CJX446" s="1"/>
      <c r="CJY446" s="1"/>
      <c r="CJZ446" s="1"/>
      <c r="CKA446" s="1"/>
      <c r="CKB446" s="1"/>
      <c r="CKC446" s="1"/>
      <c r="CKD446" s="1"/>
      <c r="CKE446" s="1"/>
      <c r="CKF446" s="1"/>
      <c r="CKG446" s="1"/>
      <c r="CKH446" s="1"/>
      <c r="CKI446" s="1"/>
      <c r="CKJ446" s="1"/>
      <c r="CKK446" s="1"/>
      <c r="CKL446" s="1"/>
      <c r="CKM446" s="1"/>
      <c r="CKN446" s="1"/>
      <c r="CKO446" s="1"/>
      <c r="CKP446" s="1"/>
      <c r="CKQ446" s="1"/>
      <c r="CKR446" s="1"/>
      <c r="CKS446" s="1"/>
      <c r="CKT446" s="1"/>
      <c r="CKU446" s="1"/>
      <c r="CKV446" s="1"/>
      <c r="CKW446" s="1"/>
      <c r="CKX446" s="1"/>
      <c r="CKY446" s="1"/>
      <c r="CKZ446" s="1"/>
      <c r="CLA446" s="1"/>
      <c r="CLB446" s="1"/>
      <c r="CLC446" s="1"/>
      <c r="CLD446" s="1"/>
      <c r="CLE446" s="1"/>
      <c r="CLF446" s="1"/>
      <c r="CLG446" s="1"/>
      <c r="CLH446" s="1"/>
      <c r="CLI446" s="1"/>
      <c r="CLJ446" s="1"/>
      <c r="CLK446" s="1"/>
      <c r="CLL446" s="1"/>
      <c r="CLM446" s="1"/>
      <c r="CLN446" s="1"/>
      <c r="CLO446" s="1"/>
      <c r="CLP446" s="1"/>
      <c r="CLQ446" s="1"/>
      <c r="CLR446" s="1"/>
      <c r="CLS446" s="1"/>
      <c r="CLT446" s="1"/>
      <c r="CLU446" s="1"/>
      <c r="CLV446" s="1"/>
      <c r="CLW446" s="1"/>
      <c r="CLX446" s="1"/>
      <c r="CLY446" s="1"/>
      <c r="CLZ446" s="1"/>
      <c r="CMA446" s="1"/>
      <c r="CMB446" s="1"/>
      <c r="CMC446" s="1"/>
      <c r="CMD446" s="1"/>
      <c r="CME446" s="1"/>
      <c r="CMF446" s="1"/>
      <c r="CMG446" s="1"/>
      <c r="CMH446" s="1"/>
      <c r="CMI446" s="1"/>
      <c r="CMJ446" s="1"/>
      <c r="CMK446" s="1"/>
      <c r="CML446" s="1"/>
      <c r="CMM446" s="1"/>
      <c r="CMN446" s="1"/>
      <c r="CMO446" s="1"/>
      <c r="CMP446" s="1"/>
      <c r="CMQ446" s="1"/>
      <c r="CMR446" s="1"/>
      <c r="CMS446" s="1"/>
      <c r="CMT446" s="1"/>
      <c r="CMU446" s="1"/>
      <c r="CMV446" s="1"/>
      <c r="CMW446" s="1"/>
      <c r="CMX446" s="1"/>
      <c r="CMY446" s="1"/>
      <c r="CMZ446" s="1"/>
      <c r="CNA446" s="1"/>
      <c r="CNB446" s="1"/>
      <c r="CNC446" s="1"/>
      <c r="CND446" s="1"/>
      <c r="CNE446" s="1"/>
      <c r="CNF446" s="1"/>
      <c r="CNG446" s="1"/>
      <c r="CNH446" s="1"/>
      <c r="CNI446" s="1"/>
      <c r="CNJ446" s="1"/>
      <c r="CNK446" s="1"/>
      <c r="CNL446" s="1"/>
      <c r="CNM446" s="1"/>
      <c r="CNN446" s="1"/>
      <c r="CNO446" s="1"/>
      <c r="CNP446" s="1"/>
      <c r="CNQ446" s="1"/>
      <c r="CNR446" s="1"/>
      <c r="CNS446" s="1"/>
      <c r="CNT446" s="1"/>
      <c r="CNU446" s="1"/>
      <c r="CNV446" s="1"/>
      <c r="CNW446" s="1"/>
      <c r="CNX446" s="1"/>
      <c r="CNY446" s="1"/>
      <c r="CNZ446" s="1"/>
      <c r="COA446" s="1"/>
      <c r="COB446" s="1"/>
      <c r="COC446" s="1"/>
      <c r="COD446" s="1"/>
      <c r="COE446" s="1"/>
      <c r="COF446" s="1"/>
      <c r="COG446" s="1"/>
      <c r="COH446" s="1"/>
      <c r="COI446" s="1"/>
      <c r="COJ446" s="1"/>
      <c r="COK446" s="1"/>
      <c r="COL446" s="1"/>
      <c r="COM446" s="1"/>
      <c r="CON446" s="1"/>
      <c r="COO446" s="1"/>
      <c r="COP446" s="1"/>
      <c r="COQ446" s="1"/>
      <c r="COR446" s="1"/>
      <c r="COS446" s="1"/>
      <c r="COT446" s="1"/>
      <c r="COU446" s="1"/>
      <c r="COV446" s="1"/>
      <c r="COW446" s="1"/>
      <c r="COX446" s="1"/>
      <c r="COY446" s="1"/>
      <c r="COZ446" s="1"/>
      <c r="CPA446" s="1"/>
      <c r="CPB446" s="1"/>
      <c r="CPC446" s="1"/>
      <c r="CPD446" s="1"/>
      <c r="CPE446" s="1"/>
      <c r="CPF446" s="1"/>
      <c r="CPG446" s="1"/>
      <c r="CPH446" s="1"/>
      <c r="CPI446" s="1"/>
      <c r="CPJ446" s="1"/>
      <c r="CPK446" s="1"/>
      <c r="CPL446" s="1"/>
      <c r="CPM446" s="1"/>
      <c r="CPN446" s="1"/>
      <c r="CPO446" s="1"/>
      <c r="CPP446" s="1"/>
      <c r="CPQ446" s="1"/>
      <c r="CPR446" s="1"/>
      <c r="CPS446" s="1"/>
      <c r="CPT446" s="1"/>
      <c r="CPU446" s="1"/>
      <c r="CPV446" s="1"/>
      <c r="CPW446" s="1"/>
      <c r="CPX446" s="1"/>
      <c r="CPY446" s="1"/>
      <c r="CPZ446" s="1"/>
      <c r="CQA446" s="1"/>
      <c r="CQB446" s="1"/>
      <c r="CQC446" s="1"/>
      <c r="CQD446" s="1"/>
      <c r="CQE446" s="1"/>
      <c r="CQF446" s="1"/>
      <c r="CQG446" s="1"/>
      <c r="CQH446" s="1"/>
      <c r="CQI446" s="1"/>
      <c r="CQJ446" s="1"/>
      <c r="CQK446" s="1"/>
      <c r="CQL446" s="1"/>
      <c r="CQM446" s="1"/>
      <c r="CQN446" s="1"/>
      <c r="CQO446" s="1"/>
      <c r="CQP446" s="1"/>
      <c r="CQQ446" s="1"/>
      <c r="CQR446" s="1"/>
      <c r="CQS446" s="1"/>
      <c r="CQT446" s="1"/>
      <c r="CQU446" s="1"/>
      <c r="CQV446" s="1"/>
      <c r="CQW446" s="1"/>
      <c r="CQX446" s="1"/>
      <c r="CQY446" s="1"/>
      <c r="CQZ446" s="1"/>
      <c r="CRA446" s="1"/>
      <c r="CRB446" s="1"/>
      <c r="CRC446" s="1"/>
      <c r="CRD446" s="1"/>
      <c r="CRE446" s="1"/>
      <c r="CRF446" s="1"/>
      <c r="CRG446" s="1"/>
      <c r="CRH446" s="1"/>
      <c r="CRI446" s="1"/>
      <c r="CRJ446" s="1"/>
      <c r="CRK446" s="1"/>
      <c r="CRL446" s="1"/>
      <c r="CRM446" s="1"/>
      <c r="CRN446" s="1"/>
      <c r="CRO446" s="1"/>
      <c r="CRP446" s="1"/>
      <c r="CRQ446" s="1"/>
      <c r="CRR446" s="1"/>
      <c r="CRS446" s="1"/>
      <c r="CRT446" s="1"/>
      <c r="CRU446" s="1"/>
      <c r="CRV446" s="1"/>
      <c r="CRW446" s="1"/>
      <c r="CRX446" s="1"/>
      <c r="CRY446" s="1"/>
      <c r="CRZ446" s="1"/>
      <c r="CSA446" s="1"/>
      <c r="CSB446" s="1"/>
      <c r="CSC446" s="1"/>
      <c r="CSD446" s="1"/>
      <c r="CSE446" s="1"/>
      <c r="CSF446" s="1"/>
      <c r="CSG446" s="1"/>
      <c r="CSH446" s="1"/>
      <c r="CSI446" s="1"/>
      <c r="CSJ446" s="1"/>
      <c r="CSK446" s="1"/>
      <c r="CSL446" s="1"/>
      <c r="CSM446" s="1"/>
      <c r="CSN446" s="1"/>
      <c r="CSO446" s="1"/>
      <c r="CSP446" s="1"/>
      <c r="CSQ446" s="1"/>
      <c r="CSR446" s="1"/>
      <c r="CSS446" s="1"/>
      <c r="CST446" s="1"/>
      <c r="CSU446" s="1"/>
      <c r="CSV446" s="1"/>
      <c r="CSW446" s="1"/>
      <c r="CSX446" s="1"/>
      <c r="CSY446" s="1"/>
      <c r="CSZ446" s="1"/>
      <c r="CTA446" s="1"/>
      <c r="CTB446" s="1"/>
      <c r="CTC446" s="1"/>
      <c r="CTD446" s="1"/>
      <c r="CTE446" s="1"/>
      <c r="CTF446" s="1"/>
      <c r="CTG446" s="1"/>
      <c r="CTH446" s="1"/>
      <c r="CTI446" s="1"/>
      <c r="CTJ446" s="1"/>
      <c r="CTK446" s="1"/>
      <c r="CTL446" s="1"/>
      <c r="CTM446" s="1"/>
      <c r="CTN446" s="1"/>
      <c r="CTO446" s="1"/>
      <c r="CTP446" s="1"/>
      <c r="CTQ446" s="1"/>
      <c r="CTR446" s="1"/>
      <c r="CTS446" s="1"/>
      <c r="CTT446" s="1"/>
      <c r="CTU446" s="1"/>
      <c r="CTV446" s="1"/>
      <c r="CTW446" s="1"/>
      <c r="CTX446" s="1"/>
      <c r="CTY446" s="1"/>
      <c r="CTZ446" s="1"/>
      <c r="CUA446" s="1"/>
      <c r="CUB446" s="1"/>
      <c r="CUC446" s="1"/>
      <c r="CUD446" s="1"/>
      <c r="CUE446" s="1"/>
      <c r="CUF446" s="1"/>
      <c r="CUG446" s="1"/>
      <c r="CUH446" s="1"/>
      <c r="CUI446" s="1"/>
      <c r="CUJ446" s="1"/>
      <c r="CUK446" s="1"/>
      <c r="CUL446" s="1"/>
      <c r="CUM446" s="1"/>
      <c r="CUN446" s="1"/>
      <c r="CUO446" s="1"/>
      <c r="CUP446" s="1"/>
      <c r="CUQ446" s="1"/>
      <c r="CUR446" s="1"/>
      <c r="CUS446" s="1"/>
      <c r="CUT446" s="1"/>
      <c r="CUU446" s="1"/>
      <c r="CUV446" s="1"/>
      <c r="CUW446" s="1"/>
      <c r="CUX446" s="1"/>
      <c r="CUY446" s="1"/>
      <c r="CUZ446" s="1"/>
      <c r="CVA446" s="1"/>
      <c r="CVB446" s="1"/>
      <c r="CVC446" s="1"/>
      <c r="CVD446" s="1"/>
      <c r="CVE446" s="1"/>
      <c r="CVF446" s="1"/>
      <c r="CVG446" s="1"/>
      <c r="CVH446" s="1"/>
      <c r="CVI446" s="1"/>
      <c r="CVJ446" s="1"/>
      <c r="CVK446" s="1"/>
      <c r="CVL446" s="1"/>
      <c r="CVM446" s="1"/>
      <c r="CVN446" s="1"/>
      <c r="CVO446" s="1"/>
      <c r="CVP446" s="1"/>
      <c r="CVQ446" s="1"/>
      <c r="CVR446" s="1"/>
      <c r="CVS446" s="1"/>
      <c r="CVT446" s="1"/>
      <c r="CVU446" s="1"/>
      <c r="CVV446" s="1"/>
      <c r="CVW446" s="1"/>
      <c r="CVX446" s="1"/>
      <c r="CVY446" s="1"/>
      <c r="CVZ446" s="1"/>
      <c r="CWA446" s="1"/>
      <c r="CWB446" s="1"/>
      <c r="CWC446" s="1"/>
      <c r="CWD446" s="1"/>
      <c r="CWE446" s="1"/>
      <c r="CWF446" s="1"/>
      <c r="CWG446" s="1"/>
      <c r="CWH446" s="1"/>
      <c r="CWI446" s="1"/>
      <c r="CWJ446" s="1"/>
      <c r="CWK446" s="1"/>
      <c r="CWL446" s="1"/>
      <c r="CWM446" s="1"/>
      <c r="CWN446" s="1"/>
      <c r="CWO446" s="1"/>
      <c r="CWP446" s="1"/>
      <c r="CWQ446" s="1"/>
      <c r="CWR446" s="1"/>
      <c r="CWS446" s="1"/>
      <c r="CWT446" s="1"/>
      <c r="CWU446" s="1"/>
      <c r="CWV446" s="1"/>
      <c r="CWW446" s="1"/>
      <c r="CWX446" s="1"/>
      <c r="CWY446" s="1"/>
      <c r="CWZ446" s="1"/>
      <c r="CXA446" s="1"/>
      <c r="CXB446" s="1"/>
      <c r="CXC446" s="1"/>
      <c r="CXD446" s="1"/>
      <c r="CXE446" s="1"/>
      <c r="CXF446" s="1"/>
      <c r="CXG446" s="1"/>
      <c r="CXH446" s="1"/>
      <c r="CXI446" s="1"/>
      <c r="CXJ446" s="1"/>
      <c r="CXK446" s="1"/>
      <c r="CXL446" s="1"/>
      <c r="CXM446" s="1"/>
      <c r="CXN446" s="1"/>
      <c r="CXO446" s="1"/>
      <c r="CXP446" s="1"/>
      <c r="CXQ446" s="1"/>
      <c r="CXR446" s="1"/>
      <c r="CXS446" s="1"/>
      <c r="CXT446" s="1"/>
      <c r="CXU446" s="1"/>
      <c r="CXV446" s="1"/>
      <c r="CXW446" s="1"/>
      <c r="CXX446" s="1"/>
      <c r="CXY446" s="1"/>
      <c r="CXZ446" s="1"/>
      <c r="CYA446" s="1"/>
      <c r="CYB446" s="1"/>
      <c r="CYC446" s="1"/>
      <c r="CYD446" s="1"/>
      <c r="CYE446" s="1"/>
      <c r="CYF446" s="1"/>
      <c r="CYG446" s="1"/>
      <c r="CYH446" s="1"/>
      <c r="CYI446" s="1"/>
      <c r="CYJ446" s="1"/>
      <c r="CYK446" s="1"/>
      <c r="CYL446" s="1"/>
      <c r="CYM446" s="1"/>
      <c r="CYN446" s="1"/>
      <c r="CYO446" s="1"/>
      <c r="CYP446" s="1"/>
      <c r="CYQ446" s="1"/>
      <c r="CYR446" s="1"/>
      <c r="CYS446" s="1"/>
      <c r="CYT446" s="1"/>
      <c r="CYU446" s="1"/>
      <c r="CYV446" s="1"/>
      <c r="CYW446" s="1"/>
      <c r="CYX446" s="1"/>
      <c r="CYY446" s="1"/>
      <c r="CYZ446" s="1"/>
      <c r="CZA446" s="1"/>
      <c r="CZB446" s="1"/>
      <c r="CZC446" s="1"/>
      <c r="CZD446" s="1"/>
      <c r="CZE446" s="1"/>
      <c r="CZF446" s="1"/>
      <c r="CZG446" s="1"/>
      <c r="CZH446" s="1"/>
      <c r="CZI446" s="1"/>
      <c r="CZJ446" s="1"/>
      <c r="CZK446" s="1"/>
      <c r="CZL446" s="1"/>
      <c r="CZM446" s="1"/>
      <c r="CZN446" s="1"/>
      <c r="CZO446" s="1"/>
      <c r="CZP446" s="1"/>
      <c r="CZQ446" s="1"/>
      <c r="CZR446" s="1"/>
      <c r="CZS446" s="1"/>
      <c r="CZT446" s="1"/>
      <c r="CZU446" s="1"/>
      <c r="CZV446" s="1"/>
      <c r="CZW446" s="1"/>
      <c r="CZX446" s="1"/>
      <c r="CZY446" s="1"/>
      <c r="CZZ446" s="1"/>
      <c r="DAA446" s="1"/>
      <c r="DAB446" s="1"/>
      <c r="DAC446" s="1"/>
      <c r="DAD446" s="1"/>
      <c r="DAE446" s="1"/>
      <c r="DAF446" s="1"/>
      <c r="DAG446" s="1"/>
      <c r="DAH446" s="1"/>
      <c r="DAI446" s="1"/>
      <c r="DAJ446" s="1"/>
      <c r="DAK446" s="1"/>
      <c r="DAL446" s="1"/>
      <c r="DAM446" s="1"/>
      <c r="DAN446" s="1"/>
      <c r="DAO446" s="1"/>
      <c r="DAP446" s="1"/>
      <c r="DAQ446" s="1"/>
      <c r="DAR446" s="1"/>
      <c r="DAS446" s="1"/>
      <c r="DAT446" s="1"/>
      <c r="DAU446" s="1"/>
      <c r="DAV446" s="1"/>
      <c r="DAW446" s="1"/>
      <c r="DAX446" s="1"/>
      <c r="DAY446" s="1"/>
      <c r="DAZ446" s="1"/>
      <c r="DBA446" s="1"/>
      <c r="DBB446" s="1"/>
      <c r="DBC446" s="1"/>
      <c r="DBD446" s="1"/>
      <c r="DBE446" s="1"/>
      <c r="DBF446" s="1"/>
      <c r="DBG446" s="1"/>
      <c r="DBH446" s="1"/>
      <c r="DBI446" s="1"/>
      <c r="DBJ446" s="1"/>
      <c r="DBK446" s="1"/>
      <c r="DBL446" s="1"/>
      <c r="DBM446" s="1"/>
      <c r="DBN446" s="1"/>
      <c r="DBO446" s="1"/>
      <c r="DBP446" s="1"/>
      <c r="DBQ446" s="1"/>
      <c r="DBR446" s="1"/>
      <c r="DBS446" s="1"/>
      <c r="DBT446" s="1"/>
      <c r="DBU446" s="1"/>
      <c r="DBV446" s="1"/>
      <c r="DBW446" s="1"/>
      <c r="DBX446" s="1"/>
      <c r="DBY446" s="1"/>
      <c r="DBZ446" s="1"/>
      <c r="DCA446" s="1"/>
      <c r="DCB446" s="1"/>
      <c r="DCC446" s="1"/>
      <c r="DCD446" s="1"/>
      <c r="DCE446" s="1"/>
      <c r="DCF446" s="1"/>
      <c r="DCG446" s="1"/>
      <c r="DCH446" s="1"/>
      <c r="DCI446" s="1"/>
      <c r="DCJ446" s="1"/>
      <c r="DCK446" s="1"/>
      <c r="DCL446" s="1"/>
      <c r="DCM446" s="1"/>
      <c r="DCN446" s="1"/>
      <c r="DCO446" s="1"/>
      <c r="DCP446" s="1"/>
      <c r="DCQ446" s="1"/>
      <c r="DCR446" s="1"/>
      <c r="DCS446" s="1"/>
      <c r="DCT446" s="1"/>
      <c r="DCU446" s="1"/>
      <c r="DCV446" s="1"/>
      <c r="DCW446" s="1"/>
      <c r="DCX446" s="1"/>
      <c r="DCY446" s="1"/>
      <c r="DCZ446" s="1"/>
      <c r="DDA446" s="1"/>
      <c r="DDB446" s="1"/>
      <c r="DDC446" s="1"/>
      <c r="DDD446" s="1"/>
      <c r="DDE446" s="1"/>
      <c r="DDF446" s="1"/>
      <c r="DDG446" s="1"/>
      <c r="DDH446" s="1"/>
      <c r="DDI446" s="1"/>
      <c r="DDJ446" s="1"/>
      <c r="DDK446" s="1"/>
      <c r="DDL446" s="1"/>
      <c r="DDM446" s="1"/>
      <c r="DDN446" s="1"/>
      <c r="DDO446" s="1"/>
      <c r="DDP446" s="1"/>
      <c r="DDQ446" s="1"/>
      <c r="DDR446" s="1"/>
      <c r="DDS446" s="1"/>
      <c r="DDT446" s="1"/>
      <c r="DDU446" s="1"/>
      <c r="DDV446" s="1"/>
      <c r="DDW446" s="1"/>
      <c r="DDX446" s="1"/>
      <c r="DDY446" s="1"/>
      <c r="DDZ446" s="1"/>
      <c r="DEA446" s="1"/>
      <c r="DEB446" s="1"/>
      <c r="DEC446" s="1"/>
      <c r="DED446" s="1"/>
      <c r="DEE446" s="1"/>
      <c r="DEF446" s="1"/>
      <c r="DEG446" s="1"/>
      <c r="DEH446" s="1"/>
      <c r="DEI446" s="1"/>
      <c r="DEJ446" s="1"/>
      <c r="DEK446" s="1"/>
      <c r="DEL446" s="1"/>
      <c r="DEM446" s="1"/>
      <c r="DEN446" s="1"/>
      <c r="DEO446" s="1"/>
      <c r="DEP446" s="1"/>
      <c r="DEQ446" s="1"/>
      <c r="DER446" s="1"/>
      <c r="DES446" s="1"/>
      <c r="DET446" s="1"/>
      <c r="DEU446" s="1"/>
      <c r="DEV446" s="1"/>
      <c r="DEW446" s="1"/>
      <c r="DEX446" s="1"/>
      <c r="DEY446" s="1"/>
      <c r="DEZ446" s="1"/>
      <c r="DFA446" s="1"/>
      <c r="DFB446" s="1"/>
      <c r="DFC446" s="1"/>
      <c r="DFD446" s="1"/>
      <c r="DFE446" s="1"/>
      <c r="DFF446" s="1"/>
      <c r="DFG446" s="1"/>
      <c r="DFH446" s="1"/>
      <c r="DFI446" s="1"/>
      <c r="DFJ446" s="1"/>
      <c r="DFK446" s="1"/>
      <c r="DFL446" s="1"/>
      <c r="DFM446" s="1"/>
      <c r="DFN446" s="1"/>
      <c r="DFO446" s="1"/>
      <c r="DFP446" s="1"/>
      <c r="DFQ446" s="1"/>
      <c r="DFR446" s="1"/>
      <c r="DFS446" s="1"/>
      <c r="DFT446" s="1"/>
      <c r="DFU446" s="1"/>
      <c r="DFV446" s="1"/>
      <c r="DFW446" s="1"/>
      <c r="DFX446" s="1"/>
      <c r="DFY446" s="1"/>
      <c r="DFZ446" s="1"/>
      <c r="DGA446" s="1"/>
      <c r="DGB446" s="1"/>
      <c r="DGC446" s="1"/>
      <c r="DGD446" s="1"/>
      <c r="DGE446" s="1"/>
      <c r="DGF446" s="1"/>
      <c r="DGG446" s="1"/>
      <c r="DGH446" s="1"/>
      <c r="DGI446" s="1"/>
      <c r="DGJ446" s="1"/>
      <c r="DGK446" s="1"/>
      <c r="DGL446" s="1"/>
      <c r="DGM446" s="1"/>
      <c r="DGN446" s="1"/>
      <c r="DGO446" s="1"/>
      <c r="DGP446" s="1"/>
      <c r="DGQ446" s="1"/>
      <c r="DGR446" s="1"/>
      <c r="DGS446" s="1"/>
      <c r="DGT446" s="1"/>
      <c r="DGU446" s="1"/>
      <c r="DGV446" s="1"/>
      <c r="DGW446" s="1"/>
      <c r="DGX446" s="1"/>
      <c r="DGY446" s="1"/>
      <c r="DGZ446" s="1"/>
      <c r="DHA446" s="1"/>
      <c r="DHB446" s="1"/>
      <c r="DHC446" s="1"/>
      <c r="DHD446" s="1"/>
      <c r="DHE446" s="1"/>
      <c r="DHF446" s="1"/>
      <c r="DHG446" s="1"/>
      <c r="DHH446" s="1"/>
      <c r="DHI446" s="1"/>
      <c r="DHJ446" s="1"/>
      <c r="DHK446" s="1"/>
      <c r="DHL446" s="1"/>
      <c r="DHM446" s="1"/>
      <c r="DHN446" s="1"/>
      <c r="DHO446" s="1"/>
      <c r="DHP446" s="1"/>
      <c r="DHQ446" s="1"/>
      <c r="DHR446" s="1"/>
      <c r="DHS446" s="1"/>
      <c r="DHT446" s="1"/>
      <c r="DHU446" s="1"/>
      <c r="DHV446" s="1"/>
      <c r="DHW446" s="1"/>
      <c r="DHX446" s="1"/>
      <c r="DHY446" s="1"/>
      <c r="DHZ446" s="1"/>
      <c r="DIA446" s="1"/>
      <c r="DIB446" s="1"/>
      <c r="DIC446" s="1"/>
      <c r="DID446" s="1"/>
      <c r="DIE446" s="1"/>
      <c r="DIF446" s="1"/>
      <c r="DIG446" s="1"/>
      <c r="DIH446" s="1"/>
      <c r="DII446" s="1"/>
      <c r="DIJ446" s="1"/>
      <c r="DIK446" s="1"/>
      <c r="DIL446" s="1"/>
      <c r="DIM446" s="1"/>
      <c r="DIN446" s="1"/>
      <c r="DIO446" s="1"/>
      <c r="DIP446" s="1"/>
      <c r="DIQ446" s="1"/>
      <c r="DIR446" s="1"/>
      <c r="DIS446" s="1"/>
      <c r="DIT446" s="1"/>
      <c r="DIU446" s="1"/>
      <c r="DIV446" s="1"/>
      <c r="DIW446" s="1"/>
      <c r="DIX446" s="1"/>
      <c r="DIY446" s="1"/>
      <c r="DIZ446" s="1"/>
      <c r="DJA446" s="1"/>
      <c r="DJB446" s="1"/>
      <c r="DJC446" s="1"/>
      <c r="DJD446" s="1"/>
      <c r="DJE446" s="1"/>
      <c r="DJF446" s="1"/>
      <c r="DJG446" s="1"/>
      <c r="DJH446" s="1"/>
      <c r="DJI446" s="1"/>
      <c r="DJJ446" s="1"/>
      <c r="DJK446" s="1"/>
      <c r="DJL446" s="1"/>
      <c r="DJM446" s="1"/>
      <c r="DJN446" s="1"/>
      <c r="DJO446" s="1"/>
      <c r="DJP446" s="1"/>
      <c r="DJQ446" s="1"/>
      <c r="DJR446" s="1"/>
      <c r="DJS446" s="1"/>
      <c r="DJT446" s="1"/>
      <c r="DJU446" s="1"/>
      <c r="DJV446" s="1"/>
      <c r="DJW446" s="1"/>
      <c r="DJX446" s="1"/>
      <c r="DJY446" s="1"/>
      <c r="DJZ446" s="1"/>
      <c r="DKA446" s="1"/>
      <c r="DKB446" s="1"/>
      <c r="DKC446" s="1"/>
      <c r="DKD446" s="1"/>
      <c r="DKE446" s="1"/>
      <c r="DKF446" s="1"/>
      <c r="DKG446" s="1"/>
      <c r="DKH446" s="1"/>
      <c r="DKI446" s="1"/>
      <c r="DKJ446" s="1"/>
      <c r="DKK446" s="1"/>
      <c r="DKL446" s="1"/>
      <c r="DKM446" s="1"/>
      <c r="DKN446" s="1"/>
      <c r="DKO446" s="1"/>
      <c r="DKP446" s="1"/>
      <c r="DKQ446" s="1"/>
      <c r="DKR446" s="1"/>
      <c r="DKS446" s="1"/>
      <c r="DKT446" s="1"/>
      <c r="DKU446" s="1"/>
      <c r="DKV446" s="1"/>
      <c r="DKW446" s="1"/>
      <c r="DKX446" s="1"/>
      <c r="DKY446" s="1"/>
      <c r="DKZ446" s="1"/>
      <c r="DLA446" s="1"/>
      <c r="DLB446" s="1"/>
      <c r="DLC446" s="1"/>
      <c r="DLD446" s="1"/>
      <c r="DLE446" s="1"/>
      <c r="DLF446" s="1"/>
      <c r="DLG446" s="1"/>
      <c r="DLH446" s="1"/>
      <c r="DLI446" s="1"/>
      <c r="DLJ446" s="1"/>
      <c r="DLK446" s="1"/>
      <c r="DLL446" s="1"/>
      <c r="DLM446" s="1"/>
      <c r="DLN446" s="1"/>
      <c r="DLO446" s="1"/>
      <c r="DLP446" s="1"/>
      <c r="DLQ446" s="1"/>
      <c r="DLR446" s="1"/>
      <c r="DLS446" s="1"/>
      <c r="DLT446" s="1"/>
      <c r="DLU446" s="1"/>
      <c r="DLV446" s="1"/>
      <c r="DLW446" s="1"/>
      <c r="DLX446" s="1"/>
      <c r="DLY446" s="1"/>
      <c r="DLZ446" s="1"/>
      <c r="DMA446" s="1"/>
      <c r="DMB446" s="1"/>
      <c r="DMC446" s="1"/>
      <c r="DMD446" s="1"/>
      <c r="DME446" s="1"/>
      <c r="DMF446" s="1"/>
      <c r="DMG446" s="1"/>
      <c r="DMH446" s="1"/>
      <c r="DMI446" s="1"/>
      <c r="DMJ446" s="1"/>
      <c r="DMK446" s="1"/>
      <c r="DML446" s="1"/>
      <c r="DMM446" s="1"/>
      <c r="DMN446" s="1"/>
      <c r="DMO446" s="1"/>
      <c r="DMP446" s="1"/>
      <c r="DMQ446" s="1"/>
      <c r="DMR446" s="1"/>
      <c r="DMS446" s="1"/>
      <c r="DMT446" s="1"/>
      <c r="DMU446" s="1"/>
      <c r="DMV446" s="1"/>
      <c r="DMW446" s="1"/>
      <c r="DMX446" s="1"/>
      <c r="DMY446" s="1"/>
      <c r="DMZ446" s="1"/>
      <c r="DNA446" s="1"/>
      <c r="DNB446" s="1"/>
      <c r="DNC446" s="1"/>
      <c r="DND446" s="1"/>
      <c r="DNE446" s="1"/>
      <c r="DNF446" s="1"/>
      <c r="DNG446" s="1"/>
      <c r="DNH446" s="1"/>
      <c r="DNI446" s="1"/>
      <c r="DNJ446" s="1"/>
      <c r="DNK446" s="1"/>
      <c r="DNL446" s="1"/>
      <c r="DNM446" s="1"/>
      <c r="DNN446" s="1"/>
      <c r="DNO446" s="1"/>
      <c r="DNP446" s="1"/>
      <c r="DNQ446" s="1"/>
      <c r="DNR446" s="1"/>
      <c r="DNS446" s="1"/>
      <c r="DNT446" s="1"/>
      <c r="DNU446" s="1"/>
      <c r="DNV446" s="1"/>
      <c r="DNW446" s="1"/>
      <c r="DNX446" s="1"/>
      <c r="DNY446" s="1"/>
      <c r="DNZ446" s="1"/>
      <c r="DOA446" s="1"/>
      <c r="DOB446" s="1"/>
      <c r="DOC446" s="1"/>
      <c r="DOD446" s="1"/>
      <c r="DOE446" s="1"/>
      <c r="DOF446" s="1"/>
      <c r="DOG446" s="1"/>
      <c r="DOH446" s="1"/>
      <c r="DOI446" s="1"/>
      <c r="DOJ446" s="1"/>
      <c r="DOK446" s="1"/>
      <c r="DOL446" s="1"/>
      <c r="DOM446" s="1"/>
      <c r="DON446" s="1"/>
      <c r="DOO446" s="1"/>
      <c r="DOP446" s="1"/>
      <c r="DOQ446" s="1"/>
      <c r="DOR446" s="1"/>
      <c r="DOS446" s="1"/>
      <c r="DOT446" s="1"/>
      <c r="DOU446" s="1"/>
      <c r="DOV446" s="1"/>
      <c r="DOW446" s="1"/>
      <c r="DOX446" s="1"/>
      <c r="DOY446" s="1"/>
      <c r="DOZ446" s="1"/>
      <c r="DPA446" s="1"/>
      <c r="DPB446" s="1"/>
      <c r="DPC446" s="1"/>
      <c r="DPD446" s="1"/>
      <c r="DPE446" s="1"/>
      <c r="DPF446" s="1"/>
      <c r="DPG446" s="1"/>
      <c r="DPH446" s="1"/>
      <c r="DPI446" s="1"/>
      <c r="DPJ446" s="1"/>
      <c r="DPK446" s="1"/>
      <c r="DPL446" s="1"/>
      <c r="DPM446" s="1"/>
      <c r="DPN446" s="1"/>
      <c r="DPO446" s="1"/>
      <c r="DPP446" s="1"/>
      <c r="DPQ446" s="1"/>
      <c r="DPR446" s="1"/>
      <c r="DPS446" s="1"/>
      <c r="DPT446" s="1"/>
      <c r="DPU446" s="1"/>
      <c r="DPV446" s="1"/>
      <c r="DPW446" s="1"/>
      <c r="DPX446" s="1"/>
      <c r="DPY446" s="1"/>
      <c r="DPZ446" s="1"/>
      <c r="DQA446" s="1"/>
      <c r="DQB446" s="1"/>
      <c r="DQC446" s="1"/>
      <c r="DQD446" s="1"/>
      <c r="DQE446" s="1"/>
      <c r="DQF446" s="1"/>
      <c r="DQG446" s="1"/>
      <c r="DQH446" s="1"/>
      <c r="DQI446" s="1"/>
      <c r="DQJ446" s="1"/>
      <c r="DQK446" s="1"/>
      <c r="DQL446" s="1"/>
      <c r="DQM446" s="1"/>
      <c r="DQN446" s="1"/>
      <c r="DQO446" s="1"/>
      <c r="DQP446" s="1"/>
      <c r="DQQ446" s="1"/>
      <c r="DQR446" s="1"/>
      <c r="DQS446" s="1"/>
      <c r="DQT446" s="1"/>
      <c r="DQU446" s="1"/>
      <c r="DQV446" s="1"/>
      <c r="DQW446" s="1"/>
      <c r="DQX446" s="1"/>
      <c r="DQY446" s="1"/>
      <c r="DQZ446" s="1"/>
      <c r="DRA446" s="1"/>
      <c r="DRB446" s="1"/>
      <c r="DRC446" s="1"/>
      <c r="DRD446" s="1"/>
      <c r="DRE446" s="1"/>
      <c r="DRF446" s="1"/>
      <c r="DRG446" s="1"/>
      <c r="DRH446" s="1"/>
      <c r="DRI446" s="1"/>
      <c r="DRJ446" s="1"/>
      <c r="DRK446" s="1"/>
      <c r="DRL446" s="1"/>
      <c r="DRM446" s="1"/>
      <c r="DRN446" s="1"/>
      <c r="DRO446" s="1"/>
      <c r="DRP446" s="1"/>
      <c r="DRQ446" s="1"/>
      <c r="DRR446" s="1"/>
      <c r="DRS446" s="1"/>
      <c r="DRT446" s="1"/>
      <c r="DRU446" s="1"/>
      <c r="DRV446" s="1"/>
      <c r="DRW446" s="1"/>
      <c r="DRX446" s="1"/>
      <c r="DRY446" s="1"/>
      <c r="DRZ446" s="1"/>
      <c r="DSA446" s="1"/>
      <c r="DSB446" s="1"/>
      <c r="DSC446" s="1"/>
      <c r="DSD446" s="1"/>
      <c r="DSE446" s="1"/>
      <c r="DSF446" s="1"/>
      <c r="DSG446" s="1"/>
      <c r="DSH446" s="1"/>
      <c r="DSI446" s="1"/>
      <c r="DSJ446" s="1"/>
      <c r="DSK446" s="1"/>
      <c r="DSL446" s="1"/>
      <c r="DSM446" s="1"/>
      <c r="DSN446" s="1"/>
      <c r="DSO446" s="1"/>
      <c r="DSP446" s="1"/>
      <c r="DSQ446" s="1"/>
      <c r="DSR446" s="1"/>
      <c r="DSS446" s="1"/>
      <c r="DST446" s="1"/>
      <c r="DSU446" s="1"/>
      <c r="DSV446" s="1"/>
      <c r="DSW446" s="1"/>
      <c r="DSX446" s="1"/>
      <c r="DSY446" s="1"/>
      <c r="DSZ446" s="1"/>
      <c r="DTA446" s="1"/>
      <c r="DTB446" s="1"/>
      <c r="DTC446" s="1"/>
      <c r="DTD446" s="1"/>
      <c r="DTE446" s="1"/>
      <c r="DTF446" s="1"/>
      <c r="DTG446" s="1"/>
      <c r="DTH446" s="1"/>
      <c r="DTI446" s="1"/>
      <c r="DTJ446" s="1"/>
      <c r="DTK446" s="1"/>
      <c r="DTL446" s="1"/>
      <c r="DTM446" s="1"/>
      <c r="DTN446" s="1"/>
      <c r="DTO446" s="1"/>
      <c r="DTP446" s="1"/>
      <c r="DTQ446" s="1"/>
      <c r="DTR446" s="1"/>
      <c r="DTS446" s="1"/>
      <c r="DTT446" s="1"/>
      <c r="DTU446" s="1"/>
      <c r="DTV446" s="1"/>
      <c r="DTW446" s="1"/>
      <c r="DTX446" s="1"/>
      <c r="DTY446" s="1"/>
      <c r="DTZ446" s="1"/>
      <c r="DUA446" s="1"/>
      <c r="DUB446" s="1"/>
      <c r="DUC446" s="1"/>
      <c r="DUD446" s="1"/>
      <c r="DUE446" s="1"/>
      <c r="DUF446" s="1"/>
      <c r="DUG446" s="1"/>
      <c r="DUH446" s="1"/>
      <c r="DUI446" s="1"/>
      <c r="DUJ446" s="1"/>
      <c r="DUK446" s="1"/>
      <c r="DUL446" s="1"/>
      <c r="DUM446" s="1"/>
      <c r="DUN446" s="1"/>
      <c r="DUO446" s="1"/>
      <c r="DUP446" s="1"/>
      <c r="DUQ446" s="1"/>
      <c r="DUR446" s="1"/>
      <c r="DUS446" s="1"/>
      <c r="DUT446" s="1"/>
      <c r="DUU446" s="1"/>
      <c r="DUV446" s="1"/>
      <c r="DUW446" s="1"/>
      <c r="DUX446" s="1"/>
      <c r="DUY446" s="1"/>
      <c r="DUZ446" s="1"/>
      <c r="DVA446" s="1"/>
      <c r="DVB446" s="1"/>
      <c r="DVC446" s="1"/>
      <c r="DVD446" s="1"/>
      <c r="DVE446" s="1"/>
      <c r="DVF446" s="1"/>
      <c r="DVG446" s="1"/>
      <c r="DVH446" s="1"/>
      <c r="DVI446" s="1"/>
      <c r="DVJ446" s="1"/>
      <c r="DVK446" s="1"/>
      <c r="DVL446" s="1"/>
      <c r="DVM446" s="1"/>
      <c r="DVN446" s="1"/>
      <c r="DVO446" s="1"/>
      <c r="DVP446" s="1"/>
      <c r="DVQ446" s="1"/>
      <c r="DVR446" s="1"/>
      <c r="DVS446" s="1"/>
      <c r="DVT446" s="1"/>
      <c r="DVU446" s="1"/>
      <c r="DVV446" s="1"/>
      <c r="DVW446" s="1"/>
      <c r="DVX446" s="1"/>
      <c r="DVY446" s="1"/>
      <c r="DVZ446" s="1"/>
      <c r="DWA446" s="1"/>
      <c r="DWB446" s="1"/>
      <c r="DWC446" s="1"/>
      <c r="DWD446" s="1"/>
      <c r="DWE446" s="1"/>
      <c r="DWF446" s="1"/>
      <c r="DWG446" s="1"/>
      <c r="DWH446" s="1"/>
      <c r="DWI446" s="1"/>
      <c r="DWJ446" s="1"/>
      <c r="DWK446" s="1"/>
      <c r="DWL446" s="1"/>
      <c r="DWM446" s="1"/>
      <c r="DWN446" s="1"/>
      <c r="DWO446" s="1"/>
      <c r="DWP446" s="1"/>
      <c r="DWQ446" s="1"/>
      <c r="DWR446" s="1"/>
      <c r="DWS446" s="1"/>
      <c r="DWT446" s="1"/>
      <c r="DWU446" s="1"/>
      <c r="DWV446" s="1"/>
      <c r="DWW446" s="1"/>
      <c r="DWX446" s="1"/>
      <c r="DWY446" s="1"/>
      <c r="DWZ446" s="1"/>
      <c r="DXA446" s="1"/>
      <c r="DXB446" s="1"/>
      <c r="DXC446" s="1"/>
      <c r="DXD446" s="1"/>
      <c r="DXE446" s="1"/>
      <c r="DXF446" s="1"/>
      <c r="DXG446" s="1"/>
      <c r="DXH446" s="1"/>
      <c r="DXI446" s="1"/>
      <c r="DXJ446" s="1"/>
      <c r="DXK446" s="1"/>
      <c r="DXL446" s="1"/>
      <c r="DXM446" s="1"/>
      <c r="DXN446" s="1"/>
      <c r="DXO446" s="1"/>
      <c r="DXP446" s="1"/>
      <c r="DXQ446" s="1"/>
      <c r="DXR446" s="1"/>
      <c r="DXS446" s="1"/>
      <c r="DXT446" s="1"/>
      <c r="DXU446" s="1"/>
      <c r="DXV446" s="1"/>
      <c r="DXW446" s="1"/>
      <c r="DXX446" s="1"/>
      <c r="DXY446" s="1"/>
      <c r="DXZ446" s="1"/>
      <c r="DYA446" s="1"/>
      <c r="DYB446" s="1"/>
      <c r="DYC446" s="1"/>
      <c r="DYD446" s="1"/>
      <c r="DYE446" s="1"/>
      <c r="DYF446" s="1"/>
      <c r="DYG446" s="1"/>
      <c r="DYH446" s="1"/>
      <c r="DYI446" s="1"/>
      <c r="DYJ446" s="1"/>
      <c r="DYK446" s="1"/>
      <c r="DYL446" s="1"/>
      <c r="DYM446" s="1"/>
      <c r="DYN446" s="1"/>
      <c r="DYO446" s="1"/>
      <c r="DYP446" s="1"/>
      <c r="DYQ446" s="1"/>
      <c r="DYR446" s="1"/>
      <c r="DYS446" s="1"/>
      <c r="DYT446" s="1"/>
      <c r="DYU446" s="1"/>
      <c r="DYV446" s="1"/>
      <c r="DYW446" s="1"/>
      <c r="DYX446" s="1"/>
      <c r="DYY446" s="1"/>
      <c r="DYZ446" s="1"/>
      <c r="DZA446" s="1"/>
      <c r="DZB446" s="1"/>
      <c r="DZC446" s="1"/>
      <c r="DZD446" s="1"/>
      <c r="DZE446" s="1"/>
      <c r="DZF446" s="1"/>
      <c r="DZG446" s="1"/>
      <c r="DZH446" s="1"/>
      <c r="DZI446" s="1"/>
      <c r="DZJ446" s="1"/>
      <c r="DZK446" s="1"/>
      <c r="DZL446" s="1"/>
      <c r="DZM446" s="1"/>
      <c r="DZN446" s="1"/>
      <c r="DZO446" s="1"/>
      <c r="DZP446" s="1"/>
      <c r="DZQ446" s="1"/>
      <c r="DZR446" s="1"/>
      <c r="DZS446" s="1"/>
      <c r="DZT446" s="1"/>
      <c r="DZU446" s="1"/>
      <c r="DZV446" s="1"/>
      <c r="DZW446" s="1"/>
      <c r="DZX446" s="1"/>
      <c r="DZY446" s="1"/>
      <c r="DZZ446" s="1"/>
      <c r="EAA446" s="1"/>
      <c r="EAB446" s="1"/>
      <c r="EAC446" s="1"/>
      <c r="EAD446" s="1"/>
      <c r="EAE446" s="1"/>
      <c r="EAF446" s="1"/>
      <c r="EAG446" s="1"/>
      <c r="EAH446" s="1"/>
      <c r="EAI446" s="1"/>
      <c r="EAJ446" s="1"/>
      <c r="EAK446" s="1"/>
      <c r="EAL446" s="1"/>
      <c r="EAM446" s="1"/>
      <c r="EAN446" s="1"/>
      <c r="EAO446" s="1"/>
      <c r="EAP446" s="1"/>
      <c r="EAQ446" s="1"/>
      <c r="EAR446" s="1"/>
      <c r="EAS446" s="1"/>
      <c r="EAT446" s="1"/>
      <c r="EAU446" s="1"/>
      <c r="EAV446" s="1"/>
      <c r="EAW446" s="1"/>
      <c r="EAX446" s="1"/>
      <c r="EAY446" s="1"/>
      <c r="EAZ446" s="1"/>
      <c r="EBA446" s="1"/>
      <c r="EBB446" s="1"/>
      <c r="EBC446" s="1"/>
      <c r="EBD446" s="1"/>
      <c r="EBE446" s="1"/>
      <c r="EBF446" s="1"/>
      <c r="EBG446" s="1"/>
      <c r="EBH446" s="1"/>
      <c r="EBI446" s="1"/>
      <c r="EBJ446" s="1"/>
      <c r="EBK446" s="1"/>
      <c r="EBL446" s="1"/>
      <c r="EBM446" s="1"/>
      <c r="EBN446" s="1"/>
      <c r="EBO446" s="1"/>
      <c r="EBP446" s="1"/>
      <c r="EBQ446" s="1"/>
      <c r="EBR446" s="1"/>
      <c r="EBS446" s="1"/>
      <c r="EBT446" s="1"/>
      <c r="EBU446" s="1"/>
      <c r="EBV446" s="1"/>
      <c r="EBW446" s="1"/>
      <c r="EBX446" s="1"/>
      <c r="EBY446" s="1"/>
      <c r="EBZ446" s="1"/>
      <c r="ECA446" s="1"/>
      <c r="ECB446" s="1"/>
      <c r="ECC446" s="1"/>
      <c r="ECD446" s="1"/>
      <c r="ECE446" s="1"/>
      <c r="ECF446" s="1"/>
      <c r="ECG446" s="1"/>
      <c r="ECH446" s="1"/>
      <c r="ECI446" s="1"/>
      <c r="ECJ446" s="1"/>
      <c r="ECK446" s="1"/>
      <c r="ECL446" s="1"/>
      <c r="ECM446" s="1"/>
      <c r="ECN446" s="1"/>
      <c r="ECO446" s="1"/>
      <c r="ECP446" s="1"/>
      <c r="ECQ446" s="1"/>
      <c r="ECR446" s="1"/>
      <c r="ECS446" s="1"/>
      <c r="ECT446" s="1"/>
      <c r="ECU446" s="1"/>
      <c r="ECV446" s="1"/>
      <c r="ECW446" s="1"/>
      <c r="ECX446" s="1"/>
      <c r="ECY446" s="1"/>
      <c r="ECZ446" s="1"/>
      <c r="EDA446" s="1"/>
      <c r="EDB446" s="1"/>
      <c r="EDC446" s="1"/>
      <c r="EDD446" s="1"/>
      <c r="EDE446" s="1"/>
      <c r="EDF446" s="1"/>
      <c r="EDG446" s="1"/>
      <c r="EDH446" s="1"/>
      <c r="EDI446" s="1"/>
      <c r="EDJ446" s="1"/>
      <c r="EDK446" s="1"/>
      <c r="EDL446" s="1"/>
      <c r="EDM446" s="1"/>
      <c r="EDN446" s="1"/>
      <c r="EDO446" s="1"/>
      <c r="EDP446" s="1"/>
      <c r="EDQ446" s="1"/>
      <c r="EDR446" s="1"/>
      <c r="EDS446" s="1"/>
      <c r="EDT446" s="1"/>
      <c r="EDU446" s="1"/>
      <c r="EDV446" s="1"/>
      <c r="EDW446" s="1"/>
      <c r="EDX446" s="1"/>
      <c r="EDY446" s="1"/>
      <c r="EDZ446" s="1"/>
      <c r="EEA446" s="1"/>
      <c r="EEB446" s="1"/>
      <c r="EEC446" s="1"/>
      <c r="EED446" s="1"/>
      <c r="EEE446" s="1"/>
      <c r="EEF446" s="1"/>
      <c r="EEG446" s="1"/>
      <c r="EEH446" s="1"/>
      <c r="EEI446" s="1"/>
      <c r="EEJ446" s="1"/>
      <c r="EEK446" s="1"/>
      <c r="EEL446" s="1"/>
      <c r="EEM446" s="1"/>
      <c r="EEN446" s="1"/>
      <c r="EEO446" s="1"/>
      <c r="EEP446" s="1"/>
      <c r="EEQ446" s="1"/>
      <c r="EER446" s="1"/>
      <c r="EES446" s="1"/>
      <c r="EET446" s="1"/>
      <c r="EEU446" s="1"/>
      <c r="EEV446" s="1"/>
      <c r="EEW446" s="1"/>
      <c r="EEX446" s="1"/>
      <c r="EEY446" s="1"/>
      <c r="EEZ446" s="1"/>
      <c r="EFA446" s="1"/>
      <c r="EFB446" s="1"/>
      <c r="EFC446" s="1"/>
      <c r="EFD446" s="1"/>
      <c r="EFE446" s="1"/>
      <c r="EFF446" s="1"/>
      <c r="EFG446" s="1"/>
      <c r="EFH446" s="1"/>
      <c r="EFI446" s="1"/>
      <c r="EFJ446" s="1"/>
      <c r="EFK446" s="1"/>
      <c r="EFL446" s="1"/>
      <c r="EFM446" s="1"/>
      <c r="EFN446" s="1"/>
      <c r="EFO446" s="1"/>
      <c r="EFP446" s="1"/>
      <c r="EFQ446" s="1"/>
      <c r="EFR446" s="1"/>
      <c r="EFS446" s="1"/>
      <c r="EFT446" s="1"/>
      <c r="EFU446" s="1"/>
      <c r="EFV446" s="1"/>
      <c r="EFW446" s="1"/>
      <c r="EFX446" s="1"/>
      <c r="EFY446" s="1"/>
      <c r="EFZ446" s="1"/>
      <c r="EGA446" s="1"/>
      <c r="EGB446" s="1"/>
      <c r="EGC446" s="1"/>
      <c r="EGD446" s="1"/>
      <c r="EGE446" s="1"/>
      <c r="EGF446" s="1"/>
      <c r="EGG446" s="1"/>
      <c r="EGH446" s="1"/>
      <c r="EGI446" s="1"/>
      <c r="EGJ446" s="1"/>
      <c r="EGK446" s="1"/>
      <c r="EGL446" s="1"/>
      <c r="EGM446" s="1"/>
      <c r="EGN446" s="1"/>
      <c r="EGO446" s="1"/>
      <c r="EGP446" s="1"/>
      <c r="EGQ446" s="1"/>
      <c r="EGR446" s="1"/>
      <c r="EGS446" s="1"/>
      <c r="EGT446" s="1"/>
      <c r="EGU446" s="1"/>
      <c r="EGV446" s="1"/>
      <c r="EGW446" s="1"/>
      <c r="EGX446" s="1"/>
      <c r="EGY446" s="1"/>
      <c r="EGZ446" s="1"/>
      <c r="EHA446" s="1"/>
      <c r="EHB446" s="1"/>
      <c r="EHC446" s="1"/>
      <c r="EHD446" s="1"/>
      <c r="EHE446" s="1"/>
      <c r="EHF446" s="1"/>
      <c r="EHG446" s="1"/>
      <c r="EHH446" s="1"/>
      <c r="EHI446" s="1"/>
      <c r="EHJ446" s="1"/>
      <c r="EHK446" s="1"/>
      <c r="EHL446" s="1"/>
      <c r="EHM446" s="1"/>
      <c r="EHN446" s="1"/>
      <c r="EHO446" s="1"/>
      <c r="EHP446" s="1"/>
      <c r="EHQ446" s="1"/>
      <c r="EHR446" s="1"/>
      <c r="EHS446" s="1"/>
      <c r="EHT446" s="1"/>
      <c r="EHU446" s="1"/>
      <c r="EHV446" s="1"/>
      <c r="EHW446" s="1"/>
      <c r="EHX446" s="1"/>
      <c r="EHY446" s="1"/>
      <c r="EHZ446" s="1"/>
      <c r="EIA446" s="1"/>
      <c r="EIB446" s="1"/>
      <c r="EIC446" s="1"/>
      <c r="EID446" s="1"/>
      <c r="EIE446" s="1"/>
      <c r="EIF446" s="1"/>
      <c r="EIG446" s="1"/>
      <c r="EIH446" s="1"/>
      <c r="EII446" s="1"/>
      <c r="EIJ446" s="1"/>
      <c r="EIK446" s="1"/>
      <c r="EIL446" s="1"/>
      <c r="EIM446" s="1"/>
      <c r="EIN446" s="1"/>
      <c r="EIO446" s="1"/>
      <c r="EIP446" s="1"/>
      <c r="EIQ446" s="1"/>
      <c r="EIR446" s="1"/>
      <c r="EIS446" s="1"/>
      <c r="EIT446" s="1"/>
      <c r="EIU446" s="1"/>
      <c r="EIV446" s="1"/>
      <c r="EIW446" s="1"/>
      <c r="EIX446" s="1"/>
      <c r="EIY446" s="1"/>
      <c r="EIZ446" s="1"/>
      <c r="EJA446" s="1"/>
      <c r="EJB446" s="1"/>
      <c r="EJC446" s="1"/>
      <c r="EJD446" s="1"/>
      <c r="EJE446" s="1"/>
      <c r="EJF446" s="1"/>
      <c r="EJG446" s="1"/>
      <c r="EJH446" s="1"/>
      <c r="EJI446" s="1"/>
      <c r="EJJ446" s="1"/>
      <c r="EJK446" s="1"/>
      <c r="EJL446" s="1"/>
      <c r="EJM446" s="1"/>
      <c r="EJN446" s="1"/>
      <c r="EJO446" s="1"/>
      <c r="EJP446" s="1"/>
      <c r="EJQ446" s="1"/>
      <c r="EJR446" s="1"/>
      <c r="EJS446" s="1"/>
      <c r="EJT446" s="1"/>
      <c r="EJU446" s="1"/>
      <c r="EJV446" s="1"/>
      <c r="EJW446" s="1"/>
      <c r="EJX446" s="1"/>
      <c r="EJY446" s="1"/>
      <c r="EJZ446" s="1"/>
      <c r="EKA446" s="1"/>
      <c r="EKB446" s="1"/>
      <c r="EKC446" s="1"/>
      <c r="EKD446" s="1"/>
      <c r="EKE446" s="1"/>
      <c r="EKF446" s="1"/>
      <c r="EKG446" s="1"/>
      <c r="EKH446" s="1"/>
      <c r="EKI446" s="1"/>
      <c r="EKJ446" s="1"/>
      <c r="EKK446" s="1"/>
      <c r="EKL446" s="1"/>
      <c r="EKM446" s="1"/>
      <c r="EKN446" s="1"/>
      <c r="EKO446" s="1"/>
      <c r="EKP446" s="1"/>
      <c r="EKQ446" s="1"/>
      <c r="EKR446" s="1"/>
      <c r="EKS446" s="1"/>
      <c r="EKT446" s="1"/>
      <c r="EKU446" s="1"/>
      <c r="EKV446" s="1"/>
      <c r="EKW446" s="1"/>
      <c r="EKX446" s="1"/>
      <c r="EKY446" s="1"/>
      <c r="EKZ446" s="1"/>
      <c r="ELA446" s="1"/>
      <c r="ELB446" s="1"/>
      <c r="ELC446" s="1"/>
      <c r="ELD446" s="1"/>
      <c r="ELE446" s="1"/>
      <c r="ELF446" s="1"/>
      <c r="ELG446" s="1"/>
      <c r="ELH446" s="1"/>
      <c r="ELI446" s="1"/>
      <c r="ELJ446" s="1"/>
      <c r="ELK446" s="1"/>
      <c r="ELL446" s="1"/>
      <c r="ELM446" s="1"/>
      <c r="ELN446" s="1"/>
      <c r="ELO446" s="1"/>
      <c r="ELP446" s="1"/>
      <c r="ELQ446" s="1"/>
      <c r="ELR446" s="1"/>
      <c r="ELS446" s="1"/>
      <c r="ELT446" s="1"/>
      <c r="ELU446" s="1"/>
      <c r="ELV446" s="1"/>
      <c r="ELW446" s="1"/>
      <c r="ELX446" s="1"/>
      <c r="ELY446" s="1"/>
      <c r="ELZ446" s="1"/>
      <c r="EMA446" s="1"/>
      <c r="EMB446" s="1"/>
      <c r="EMC446" s="1"/>
      <c r="EMD446" s="1"/>
      <c r="EME446" s="1"/>
      <c r="EMF446" s="1"/>
      <c r="EMG446" s="1"/>
      <c r="EMH446" s="1"/>
      <c r="EMI446" s="1"/>
      <c r="EMJ446" s="1"/>
      <c r="EMK446" s="1"/>
      <c r="EML446" s="1"/>
      <c r="EMM446" s="1"/>
      <c r="EMN446" s="1"/>
      <c r="EMO446" s="1"/>
      <c r="EMP446" s="1"/>
      <c r="EMQ446" s="1"/>
      <c r="EMR446" s="1"/>
      <c r="EMS446" s="1"/>
      <c r="EMT446" s="1"/>
      <c r="EMU446" s="1"/>
      <c r="EMV446" s="1"/>
      <c r="EMW446" s="1"/>
      <c r="EMX446" s="1"/>
      <c r="EMY446" s="1"/>
      <c r="EMZ446" s="1"/>
      <c r="ENA446" s="1"/>
      <c r="ENB446" s="1"/>
      <c r="ENC446" s="1"/>
      <c r="END446" s="1"/>
      <c r="ENE446" s="1"/>
      <c r="ENF446" s="1"/>
      <c r="ENG446" s="1"/>
      <c r="ENH446" s="1"/>
      <c r="ENI446" s="1"/>
      <c r="ENJ446" s="1"/>
      <c r="ENK446" s="1"/>
      <c r="ENL446" s="1"/>
      <c r="ENM446" s="1"/>
      <c r="ENN446" s="1"/>
      <c r="ENO446" s="1"/>
      <c r="ENP446" s="1"/>
      <c r="ENQ446" s="1"/>
      <c r="ENR446" s="1"/>
      <c r="ENS446" s="1"/>
      <c r="ENT446" s="1"/>
      <c r="ENU446" s="1"/>
      <c r="ENV446" s="1"/>
      <c r="ENW446" s="1"/>
      <c r="ENX446" s="1"/>
      <c r="ENY446" s="1"/>
      <c r="ENZ446" s="1"/>
      <c r="EOA446" s="1"/>
      <c r="EOB446" s="1"/>
      <c r="EOC446" s="1"/>
      <c r="EOD446" s="1"/>
      <c r="EOE446" s="1"/>
      <c r="EOF446" s="1"/>
      <c r="EOG446" s="1"/>
      <c r="EOH446" s="1"/>
      <c r="EOI446" s="1"/>
      <c r="EOJ446" s="1"/>
      <c r="EOK446" s="1"/>
      <c r="EOL446" s="1"/>
      <c r="EOM446" s="1"/>
      <c r="EON446" s="1"/>
      <c r="EOO446" s="1"/>
      <c r="EOP446" s="1"/>
      <c r="EOQ446" s="1"/>
      <c r="EOR446" s="1"/>
      <c r="EOS446" s="1"/>
      <c r="EOT446" s="1"/>
      <c r="EOU446" s="1"/>
      <c r="EOV446" s="1"/>
      <c r="EOW446" s="1"/>
      <c r="EOX446" s="1"/>
      <c r="EOY446" s="1"/>
      <c r="EOZ446" s="1"/>
      <c r="EPA446" s="1"/>
      <c r="EPB446" s="1"/>
      <c r="EPC446" s="1"/>
      <c r="EPD446" s="1"/>
      <c r="EPE446" s="1"/>
      <c r="EPF446" s="1"/>
      <c r="EPG446" s="1"/>
      <c r="EPH446" s="1"/>
      <c r="EPI446" s="1"/>
      <c r="EPJ446" s="1"/>
      <c r="EPK446" s="1"/>
      <c r="EPL446" s="1"/>
      <c r="EPM446" s="1"/>
      <c r="EPN446" s="1"/>
      <c r="EPO446" s="1"/>
      <c r="EPP446" s="1"/>
      <c r="EPQ446" s="1"/>
      <c r="EPR446" s="1"/>
      <c r="EPS446" s="1"/>
      <c r="EPT446" s="1"/>
      <c r="EPU446" s="1"/>
      <c r="EPV446" s="1"/>
      <c r="EPW446" s="1"/>
      <c r="EPX446" s="1"/>
      <c r="EPY446" s="1"/>
      <c r="EPZ446" s="1"/>
      <c r="EQA446" s="1"/>
      <c r="EQB446" s="1"/>
      <c r="EQC446" s="1"/>
      <c r="EQD446" s="1"/>
      <c r="EQE446" s="1"/>
      <c r="EQF446" s="1"/>
      <c r="EQG446" s="1"/>
      <c r="EQH446" s="1"/>
      <c r="EQI446" s="1"/>
      <c r="EQJ446" s="1"/>
      <c r="EQK446" s="1"/>
      <c r="EQL446" s="1"/>
      <c r="EQM446" s="1"/>
      <c r="EQN446" s="1"/>
      <c r="EQO446" s="1"/>
      <c r="EQP446" s="1"/>
      <c r="EQQ446" s="1"/>
      <c r="EQR446" s="1"/>
      <c r="EQS446" s="1"/>
      <c r="EQT446" s="1"/>
      <c r="EQU446" s="1"/>
      <c r="EQV446" s="1"/>
      <c r="EQW446" s="1"/>
      <c r="EQX446" s="1"/>
      <c r="EQY446" s="1"/>
      <c r="EQZ446" s="1"/>
      <c r="ERA446" s="1"/>
      <c r="ERB446" s="1"/>
      <c r="ERC446" s="1"/>
      <c r="ERD446" s="1"/>
      <c r="ERE446" s="1"/>
      <c r="ERF446" s="1"/>
      <c r="ERG446" s="1"/>
      <c r="ERH446" s="1"/>
      <c r="ERI446" s="1"/>
      <c r="ERJ446" s="1"/>
      <c r="ERK446" s="1"/>
      <c r="ERL446" s="1"/>
      <c r="ERM446" s="1"/>
      <c r="ERN446" s="1"/>
      <c r="ERO446" s="1"/>
      <c r="ERP446" s="1"/>
      <c r="ERQ446" s="1"/>
      <c r="ERR446" s="1"/>
      <c r="ERS446" s="1"/>
      <c r="ERT446" s="1"/>
      <c r="ERU446" s="1"/>
      <c r="ERV446" s="1"/>
      <c r="ERW446" s="1"/>
      <c r="ERX446" s="1"/>
      <c r="ERY446" s="1"/>
      <c r="ERZ446" s="1"/>
      <c r="ESA446" s="1"/>
      <c r="ESB446" s="1"/>
      <c r="ESC446" s="1"/>
      <c r="ESD446" s="1"/>
      <c r="ESE446" s="1"/>
      <c r="ESF446" s="1"/>
      <c r="ESG446" s="1"/>
      <c r="ESH446" s="1"/>
      <c r="ESI446" s="1"/>
      <c r="ESJ446" s="1"/>
      <c r="ESK446" s="1"/>
      <c r="ESL446" s="1"/>
      <c r="ESM446" s="1"/>
      <c r="ESN446" s="1"/>
      <c r="ESO446" s="1"/>
      <c r="ESP446" s="1"/>
      <c r="ESQ446" s="1"/>
      <c r="ESR446" s="1"/>
      <c r="ESS446" s="1"/>
      <c r="EST446" s="1"/>
      <c r="ESU446" s="1"/>
      <c r="ESV446" s="1"/>
      <c r="ESW446" s="1"/>
      <c r="ESX446" s="1"/>
      <c r="ESY446" s="1"/>
      <c r="ESZ446" s="1"/>
      <c r="ETA446" s="1"/>
      <c r="ETB446" s="1"/>
      <c r="ETC446" s="1"/>
      <c r="ETD446" s="1"/>
      <c r="ETE446" s="1"/>
      <c r="ETF446" s="1"/>
      <c r="ETG446" s="1"/>
      <c r="ETH446" s="1"/>
      <c r="ETI446" s="1"/>
      <c r="ETJ446" s="1"/>
      <c r="ETK446" s="1"/>
      <c r="ETL446" s="1"/>
      <c r="ETM446" s="1"/>
      <c r="ETN446" s="1"/>
      <c r="ETO446" s="1"/>
      <c r="ETP446" s="1"/>
      <c r="ETQ446" s="1"/>
      <c r="ETR446" s="1"/>
      <c r="ETS446" s="1"/>
      <c r="ETT446" s="1"/>
      <c r="ETU446" s="1"/>
      <c r="ETV446" s="1"/>
      <c r="ETW446" s="1"/>
      <c r="ETX446" s="1"/>
      <c r="ETY446" s="1"/>
      <c r="ETZ446" s="1"/>
      <c r="EUA446" s="1"/>
      <c r="EUB446" s="1"/>
      <c r="EUC446" s="1"/>
      <c r="EUD446" s="1"/>
      <c r="EUE446" s="1"/>
      <c r="EUF446" s="1"/>
      <c r="EUG446" s="1"/>
      <c r="EUH446" s="1"/>
      <c r="EUI446" s="1"/>
      <c r="EUJ446" s="1"/>
      <c r="EUK446" s="1"/>
      <c r="EUL446" s="1"/>
      <c r="EUM446" s="1"/>
      <c r="EUN446" s="1"/>
      <c r="EUO446" s="1"/>
      <c r="EUP446" s="1"/>
      <c r="EUQ446" s="1"/>
      <c r="EUR446" s="1"/>
      <c r="EUS446" s="1"/>
      <c r="EUT446" s="1"/>
      <c r="EUU446" s="1"/>
      <c r="EUV446" s="1"/>
      <c r="EUW446" s="1"/>
      <c r="EUX446" s="1"/>
      <c r="EUY446" s="1"/>
      <c r="EUZ446" s="1"/>
      <c r="EVA446" s="1"/>
      <c r="EVB446" s="1"/>
      <c r="EVC446" s="1"/>
      <c r="EVD446" s="1"/>
      <c r="EVE446" s="1"/>
      <c r="EVF446" s="1"/>
      <c r="EVG446" s="1"/>
      <c r="EVH446" s="1"/>
      <c r="EVI446" s="1"/>
      <c r="EVJ446" s="1"/>
      <c r="EVK446" s="1"/>
      <c r="EVL446" s="1"/>
      <c r="EVM446" s="1"/>
      <c r="EVN446" s="1"/>
      <c r="EVO446" s="1"/>
      <c r="EVP446" s="1"/>
      <c r="EVQ446" s="1"/>
      <c r="EVR446" s="1"/>
      <c r="EVS446" s="1"/>
      <c r="EVT446" s="1"/>
      <c r="EVU446" s="1"/>
      <c r="EVV446" s="1"/>
      <c r="EVW446" s="1"/>
      <c r="EVX446" s="1"/>
      <c r="EVY446" s="1"/>
      <c r="EVZ446" s="1"/>
      <c r="EWA446" s="1"/>
      <c r="EWB446" s="1"/>
      <c r="EWC446" s="1"/>
      <c r="EWD446" s="1"/>
      <c r="EWE446" s="1"/>
      <c r="EWF446" s="1"/>
      <c r="EWG446" s="1"/>
      <c r="EWH446" s="1"/>
      <c r="EWI446" s="1"/>
      <c r="EWJ446" s="1"/>
      <c r="EWK446" s="1"/>
      <c r="EWL446" s="1"/>
      <c r="EWM446" s="1"/>
      <c r="EWN446" s="1"/>
      <c r="EWO446" s="1"/>
      <c r="EWP446" s="1"/>
      <c r="EWQ446" s="1"/>
      <c r="EWR446" s="1"/>
      <c r="EWS446" s="1"/>
      <c r="EWT446" s="1"/>
      <c r="EWU446" s="1"/>
      <c r="EWV446" s="1"/>
      <c r="EWW446" s="1"/>
      <c r="EWX446" s="1"/>
      <c r="EWY446" s="1"/>
      <c r="EWZ446" s="1"/>
      <c r="EXA446" s="1"/>
      <c r="EXB446" s="1"/>
      <c r="EXC446" s="1"/>
      <c r="EXD446" s="1"/>
      <c r="EXE446" s="1"/>
      <c r="EXF446" s="1"/>
      <c r="EXG446" s="1"/>
      <c r="EXH446" s="1"/>
      <c r="EXI446" s="1"/>
      <c r="EXJ446" s="1"/>
      <c r="EXK446" s="1"/>
      <c r="EXL446" s="1"/>
      <c r="EXM446" s="1"/>
      <c r="EXN446" s="1"/>
      <c r="EXO446" s="1"/>
      <c r="EXP446" s="1"/>
      <c r="EXQ446" s="1"/>
      <c r="EXR446" s="1"/>
      <c r="EXS446" s="1"/>
      <c r="EXT446" s="1"/>
      <c r="EXU446" s="1"/>
      <c r="EXV446" s="1"/>
      <c r="EXW446" s="1"/>
      <c r="EXX446" s="1"/>
      <c r="EXY446" s="1"/>
      <c r="EXZ446" s="1"/>
      <c r="EYA446" s="1"/>
      <c r="EYB446" s="1"/>
      <c r="EYC446" s="1"/>
      <c r="EYD446" s="1"/>
      <c r="EYE446" s="1"/>
      <c r="EYF446" s="1"/>
      <c r="EYG446" s="1"/>
      <c r="EYH446" s="1"/>
      <c r="EYI446" s="1"/>
      <c r="EYJ446" s="1"/>
      <c r="EYK446" s="1"/>
      <c r="EYL446" s="1"/>
      <c r="EYM446" s="1"/>
      <c r="EYN446" s="1"/>
      <c r="EYO446" s="1"/>
      <c r="EYP446" s="1"/>
      <c r="EYQ446" s="1"/>
      <c r="EYR446" s="1"/>
      <c r="EYS446" s="1"/>
      <c r="EYT446" s="1"/>
      <c r="EYU446" s="1"/>
      <c r="EYV446" s="1"/>
      <c r="EYW446" s="1"/>
      <c r="EYX446" s="1"/>
      <c r="EYY446" s="1"/>
      <c r="EYZ446" s="1"/>
      <c r="EZA446" s="1"/>
      <c r="EZB446" s="1"/>
      <c r="EZC446" s="1"/>
      <c r="EZD446" s="1"/>
      <c r="EZE446" s="1"/>
      <c r="EZF446" s="1"/>
      <c r="EZG446" s="1"/>
      <c r="EZH446" s="1"/>
      <c r="EZI446" s="1"/>
      <c r="EZJ446" s="1"/>
      <c r="EZK446" s="1"/>
      <c r="EZL446" s="1"/>
      <c r="EZM446" s="1"/>
      <c r="EZN446" s="1"/>
      <c r="EZO446" s="1"/>
      <c r="EZP446" s="1"/>
      <c r="EZQ446" s="1"/>
      <c r="EZR446" s="1"/>
      <c r="EZS446" s="1"/>
      <c r="EZT446" s="1"/>
      <c r="EZU446" s="1"/>
      <c r="EZV446" s="1"/>
      <c r="EZW446" s="1"/>
      <c r="EZX446" s="1"/>
      <c r="EZY446" s="1"/>
      <c r="EZZ446" s="1"/>
      <c r="FAA446" s="1"/>
      <c r="FAB446" s="1"/>
      <c r="FAC446" s="1"/>
      <c r="FAD446" s="1"/>
      <c r="FAE446" s="1"/>
      <c r="FAF446" s="1"/>
      <c r="FAG446" s="1"/>
      <c r="FAH446" s="1"/>
      <c r="FAI446" s="1"/>
      <c r="FAJ446" s="1"/>
      <c r="FAK446" s="1"/>
      <c r="FAL446" s="1"/>
      <c r="FAM446" s="1"/>
      <c r="FAN446" s="1"/>
      <c r="FAO446" s="1"/>
      <c r="FAP446" s="1"/>
      <c r="FAQ446" s="1"/>
      <c r="FAR446" s="1"/>
      <c r="FAS446" s="1"/>
      <c r="FAT446" s="1"/>
      <c r="FAU446" s="1"/>
      <c r="FAV446" s="1"/>
      <c r="FAW446" s="1"/>
      <c r="FAX446" s="1"/>
      <c r="FAY446" s="1"/>
      <c r="FAZ446" s="1"/>
      <c r="FBA446" s="1"/>
      <c r="FBB446" s="1"/>
      <c r="FBC446" s="1"/>
      <c r="FBD446" s="1"/>
      <c r="FBE446" s="1"/>
      <c r="FBF446" s="1"/>
      <c r="FBG446" s="1"/>
      <c r="FBH446" s="1"/>
      <c r="FBI446" s="1"/>
      <c r="FBJ446" s="1"/>
      <c r="FBK446" s="1"/>
      <c r="FBL446" s="1"/>
      <c r="FBM446" s="1"/>
      <c r="FBN446" s="1"/>
      <c r="FBO446" s="1"/>
      <c r="FBP446" s="1"/>
      <c r="FBQ446" s="1"/>
      <c r="FBR446" s="1"/>
      <c r="FBS446" s="1"/>
      <c r="FBT446" s="1"/>
      <c r="FBU446" s="1"/>
      <c r="FBV446" s="1"/>
      <c r="FBW446" s="1"/>
      <c r="FBX446" s="1"/>
      <c r="FBY446" s="1"/>
      <c r="FBZ446" s="1"/>
      <c r="FCA446" s="1"/>
      <c r="FCB446" s="1"/>
      <c r="FCC446" s="1"/>
      <c r="FCD446" s="1"/>
      <c r="FCE446" s="1"/>
      <c r="FCF446" s="1"/>
      <c r="FCG446" s="1"/>
      <c r="FCH446" s="1"/>
      <c r="FCI446" s="1"/>
      <c r="FCJ446" s="1"/>
      <c r="FCK446" s="1"/>
      <c r="FCL446" s="1"/>
      <c r="FCM446" s="1"/>
      <c r="FCN446" s="1"/>
      <c r="FCO446" s="1"/>
      <c r="FCP446" s="1"/>
      <c r="FCQ446" s="1"/>
      <c r="FCR446" s="1"/>
      <c r="FCS446" s="1"/>
      <c r="FCT446" s="1"/>
      <c r="FCU446" s="1"/>
      <c r="FCV446" s="1"/>
      <c r="FCW446" s="1"/>
      <c r="FCX446" s="1"/>
      <c r="FCY446" s="1"/>
      <c r="FCZ446" s="1"/>
      <c r="FDA446" s="1"/>
      <c r="FDB446" s="1"/>
      <c r="FDC446" s="1"/>
      <c r="FDD446" s="1"/>
      <c r="FDE446" s="1"/>
      <c r="FDF446" s="1"/>
      <c r="FDG446" s="1"/>
      <c r="FDH446" s="1"/>
      <c r="FDI446" s="1"/>
      <c r="FDJ446" s="1"/>
      <c r="FDK446" s="1"/>
      <c r="FDL446" s="1"/>
      <c r="FDM446" s="1"/>
      <c r="FDN446" s="1"/>
      <c r="FDO446" s="1"/>
      <c r="FDP446" s="1"/>
      <c r="FDQ446" s="1"/>
      <c r="FDR446" s="1"/>
      <c r="FDS446" s="1"/>
      <c r="FDT446" s="1"/>
      <c r="FDU446" s="1"/>
      <c r="FDV446" s="1"/>
      <c r="FDW446" s="1"/>
      <c r="FDX446" s="1"/>
      <c r="FDY446" s="1"/>
      <c r="FDZ446" s="1"/>
      <c r="FEA446" s="1"/>
      <c r="FEB446" s="1"/>
      <c r="FEC446" s="1"/>
      <c r="FED446" s="1"/>
      <c r="FEE446" s="1"/>
      <c r="FEF446" s="1"/>
      <c r="FEG446" s="1"/>
      <c r="FEH446" s="1"/>
      <c r="FEI446" s="1"/>
      <c r="FEJ446" s="1"/>
      <c r="FEK446" s="1"/>
      <c r="FEL446" s="1"/>
      <c r="FEM446" s="1"/>
      <c r="FEN446" s="1"/>
      <c r="FEO446" s="1"/>
      <c r="FEP446" s="1"/>
      <c r="FEQ446" s="1"/>
      <c r="FER446" s="1"/>
      <c r="FES446" s="1"/>
      <c r="FET446" s="1"/>
      <c r="FEU446" s="1"/>
      <c r="FEV446" s="1"/>
      <c r="FEW446" s="1"/>
      <c r="FEX446" s="1"/>
      <c r="FEY446" s="1"/>
      <c r="FEZ446" s="1"/>
      <c r="FFA446" s="1"/>
      <c r="FFB446" s="1"/>
      <c r="FFC446" s="1"/>
      <c r="FFD446" s="1"/>
      <c r="FFE446" s="1"/>
      <c r="FFF446" s="1"/>
      <c r="FFG446" s="1"/>
      <c r="FFH446" s="1"/>
      <c r="FFI446" s="1"/>
      <c r="FFJ446" s="1"/>
      <c r="FFK446" s="1"/>
      <c r="FFL446" s="1"/>
      <c r="FFM446" s="1"/>
      <c r="FFN446" s="1"/>
      <c r="FFO446" s="1"/>
      <c r="FFP446" s="1"/>
      <c r="FFQ446" s="1"/>
      <c r="FFR446" s="1"/>
      <c r="FFS446" s="1"/>
      <c r="FFT446" s="1"/>
      <c r="FFU446" s="1"/>
      <c r="FFV446" s="1"/>
      <c r="FFW446" s="1"/>
      <c r="FFX446" s="1"/>
      <c r="FFY446" s="1"/>
      <c r="FFZ446" s="1"/>
      <c r="FGA446" s="1"/>
      <c r="FGB446" s="1"/>
      <c r="FGC446" s="1"/>
      <c r="FGD446" s="1"/>
      <c r="FGE446" s="1"/>
      <c r="FGF446" s="1"/>
      <c r="FGG446" s="1"/>
      <c r="FGH446" s="1"/>
      <c r="FGI446" s="1"/>
      <c r="FGJ446" s="1"/>
      <c r="FGK446" s="1"/>
      <c r="FGL446" s="1"/>
      <c r="FGM446" s="1"/>
      <c r="FGN446" s="1"/>
      <c r="FGO446" s="1"/>
      <c r="FGP446" s="1"/>
      <c r="FGQ446" s="1"/>
      <c r="FGR446" s="1"/>
      <c r="FGS446" s="1"/>
      <c r="FGT446" s="1"/>
      <c r="FGU446" s="1"/>
      <c r="FGV446" s="1"/>
      <c r="FGW446" s="1"/>
      <c r="FGX446" s="1"/>
      <c r="FGY446" s="1"/>
      <c r="FGZ446" s="1"/>
      <c r="FHA446" s="1"/>
      <c r="FHB446" s="1"/>
      <c r="FHC446" s="1"/>
      <c r="FHD446" s="1"/>
      <c r="FHE446" s="1"/>
      <c r="FHF446" s="1"/>
      <c r="FHG446" s="1"/>
      <c r="FHH446" s="1"/>
      <c r="FHI446" s="1"/>
      <c r="FHJ446" s="1"/>
      <c r="FHK446" s="1"/>
      <c r="FHL446" s="1"/>
      <c r="FHM446" s="1"/>
      <c r="FHN446" s="1"/>
      <c r="FHO446" s="1"/>
      <c r="FHP446" s="1"/>
      <c r="FHQ446" s="1"/>
      <c r="FHR446" s="1"/>
      <c r="FHS446" s="1"/>
      <c r="FHT446" s="1"/>
      <c r="FHU446" s="1"/>
      <c r="FHV446" s="1"/>
      <c r="FHW446" s="1"/>
      <c r="FHX446" s="1"/>
      <c r="FHY446" s="1"/>
      <c r="FHZ446" s="1"/>
      <c r="FIA446" s="1"/>
      <c r="FIB446" s="1"/>
      <c r="FIC446" s="1"/>
      <c r="FID446" s="1"/>
      <c r="FIE446" s="1"/>
      <c r="FIF446" s="1"/>
      <c r="FIG446" s="1"/>
      <c r="FIH446" s="1"/>
      <c r="FII446" s="1"/>
      <c r="FIJ446" s="1"/>
      <c r="FIK446" s="1"/>
      <c r="FIL446" s="1"/>
      <c r="FIM446" s="1"/>
      <c r="FIN446" s="1"/>
      <c r="FIO446" s="1"/>
      <c r="FIP446" s="1"/>
      <c r="FIQ446" s="1"/>
      <c r="FIR446" s="1"/>
      <c r="FIS446" s="1"/>
      <c r="FIT446" s="1"/>
      <c r="FIU446" s="1"/>
      <c r="FIV446" s="1"/>
      <c r="FIW446" s="1"/>
      <c r="FIX446" s="1"/>
      <c r="FIY446" s="1"/>
      <c r="FIZ446" s="1"/>
      <c r="FJA446" s="1"/>
      <c r="FJB446" s="1"/>
      <c r="FJC446" s="1"/>
      <c r="FJD446" s="1"/>
      <c r="FJE446" s="1"/>
      <c r="FJF446" s="1"/>
      <c r="FJG446" s="1"/>
      <c r="FJH446" s="1"/>
      <c r="FJI446" s="1"/>
      <c r="FJJ446" s="1"/>
      <c r="FJK446" s="1"/>
      <c r="FJL446" s="1"/>
      <c r="FJM446" s="1"/>
      <c r="FJN446" s="1"/>
      <c r="FJO446" s="1"/>
      <c r="FJP446" s="1"/>
      <c r="FJQ446" s="1"/>
      <c r="FJR446" s="1"/>
      <c r="FJS446" s="1"/>
      <c r="FJT446" s="1"/>
      <c r="FJU446" s="1"/>
      <c r="FJV446" s="1"/>
      <c r="FJW446" s="1"/>
      <c r="FJX446" s="1"/>
      <c r="FJY446" s="1"/>
      <c r="FJZ446" s="1"/>
      <c r="FKA446" s="1"/>
      <c r="FKB446" s="1"/>
      <c r="FKC446" s="1"/>
      <c r="FKD446" s="1"/>
      <c r="FKE446" s="1"/>
      <c r="FKF446" s="1"/>
      <c r="FKG446" s="1"/>
      <c r="FKH446" s="1"/>
      <c r="FKI446" s="1"/>
      <c r="FKJ446" s="1"/>
      <c r="FKK446" s="1"/>
      <c r="FKL446" s="1"/>
      <c r="FKM446" s="1"/>
      <c r="FKN446" s="1"/>
      <c r="FKO446" s="1"/>
      <c r="FKP446" s="1"/>
      <c r="FKQ446" s="1"/>
      <c r="FKR446" s="1"/>
      <c r="FKS446" s="1"/>
      <c r="FKT446" s="1"/>
      <c r="FKU446" s="1"/>
      <c r="FKV446" s="1"/>
      <c r="FKW446" s="1"/>
      <c r="FKX446" s="1"/>
      <c r="FKY446" s="1"/>
      <c r="FKZ446" s="1"/>
      <c r="FLA446" s="1"/>
      <c r="FLB446" s="1"/>
      <c r="FLC446" s="1"/>
      <c r="FLD446" s="1"/>
      <c r="FLE446" s="1"/>
      <c r="FLF446" s="1"/>
      <c r="FLG446" s="1"/>
      <c r="FLH446" s="1"/>
      <c r="FLI446" s="1"/>
      <c r="FLJ446" s="1"/>
      <c r="FLK446" s="1"/>
      <c r="FLL446" s="1"/>
      <c r="FLM446" s="1"/>
      <c r="FLN446" s="1"/>
      <c r="FLO446" s="1"/>
      <c r="FLP446" s="1"/>
      <c r="FLQ446" s="1"/>
      <c r="FLR446" s="1"/>
      <c r="FLS446" s="1"/>
      <c r="FLT446" s="1"/>
      <c r="FLU446" s="1"/>
      <c r="FLV446" s="1"/>
      <c r="FLW446" s="1"/>
      <c r="FLX446" s="1"/>
      <c r="FLY446" s="1"/>
      <c r="FLZ446" s="1"/>
      <c r="FMA446" s="1"/>
      <c r="FMB446" s="1"/>
      <c r="FMC446" s="1"/>
      <c r="FMD446" s="1"/>
      <c r="FME446" s="1"/>
      <c r="FMF446" s="1"/>
      <c r="FMG446" s="1"/>
      <c r="FMH446" s="1"/>
      <c r="FMI446" s="1"/>
      <c r="FMJ446" s="1"/>
      <c r="FMK446" s="1"/>
      <c r="FML446" s="1"/>
      <c r="FMM446" s="1"/>
      <c r="FMN446" s="1"/>
      <c r="FMO446" s="1"/>
      <c r="FMP446" s="1"/>
      <c r="FMQ446" s="1"/>
      <c r="FMR446" s="1"/>
      <c r="FMS446" s="1"/>
      <c r="FMT446" s="1"/>
      <c r="FMU446" s="1"/>
      <c r="FMV446" s="1"/>
      <c r="FMW446" s="1"/>
      <c r="FMX446" s="1"/>
      <c r="FMY446" s="1"/>
      <c r="FMZ446" s="1"/>
      <c r="FNA446" s="1"/>
      <c r="FNB446" s="1"/>
      <c r="FNC446" s="1"/>
      <c r="FND446" s="1"/>
      <c r="FNE446" s="1"/>
      <c r="FNF446" s="1"/>
      <c r="FNG446" s="1"/>
      <c r="FNH446" s="1"/>
      <c r="FNI446" s="1"/>
      <c r="FNJ446" s="1"/>
      <c r="FNK446" s="1"/>
      <c r="FNL446" s="1"/>
      <c r="FNM446" s="1"/>
      <c r="FNN446" s="1"/>
      <c r="FNO446" s="1"/>
      <c r="FNP446" s="1"/>
      <c r="FNQ446" s="1"/>
      <c r="FNR446" s="1"/>
      <c r="FNS446" s="1"/>
      <c r="FNT446" s="1"/>
      <c r="FNU446" s="1"/>
      <c r="FNV446" s="1"/>
      <c r="FNW446" s="1"/>
      <c r="FNX446" s="1"/>
      <c r="FNY446" s="1"/>
      <c r="FNZ446" s="1"/>
      <c r="FOA446" s="1"/>
      <c r="FOB446" s="1"/>
      <c r="FOC446" s="1"/>
      <c r="FOD446" s="1"/>
      <c r="FOE446" s="1"/>
      <c r="FOF446" s="1"/>
      <c r="FOG446" s="1"/>
      <c r="FOH446" s="1"/>
      <c r="FOI446" s="1"/>
      <c r="FOJ446" s="1"/>
      <c r="FOK446" s="1"/>
      <c r="FOL446" s="1"/>
      <c r="FOM446" s="1"/>
      <c r="FON446" s="1"/>
      <c r="FOO446" s="1"/>
      <c r="FOP446" s="1"/>
      <c r="FOQ446" s="1"/>
      <c r="FOR446" s="1"/>
      <c r="FOS446" s="1"/>
      <c r="FOT446" s="1"/>
      <c r="FOU446" s="1"/>
      <c r="FOV446" s="1"/>
      <c r="FOW446" s="1"/>
      <c r="FOX446" s="1"/>
      <c r="FOY446" s="1"/>
      <c r="FOZ446" s="1"/>
      <c r="FPA446" s="1"/>
      <c r="FPB446" s="1"/>
      <c r="FPC446" s="1"/>
      <c r="FPD446" s="1"/>
      <c r="FPE446" s="1"/>
      <c r="FPF446" s="1"/>
      <c r="FPG446" s="1"/>
      <c r="FPH446" s="1"/>
      <c r="FPI446" s="1"/>
      <c r="FPJ446" s="1"/>
      <c r="FPK446" s="1"/>
      <c r="FPL446" s="1"/>
      <c r="FPM446" s="1"/>
      <c r="FPN446" s="1"/>
      <c r="FPO446" s="1"/>
      <c r="FPP446" s="1"/>
      <c r="FPQ446" s="1"/>
      <c r="FPR446" s="1"/>
      <c r="FPS446" s="1"/>
      <c r="FPT446" s="1"/>
      <c r="FPU446" s="1"/>
      <c r="FPV446" s="1"/>
      <c r="FPW446" s="1"/>
      <c r="FPX446" s="1"/>
      <c r="FPY446" s="1"/>
      <c r="FPZ446" s="1"/>
      <c r="FQA446" s="1"/>
      <c r="FQB446" s="1"/>
      <c r="FQC446" s="1"/>
      <c r="FQD446" s="1"/>
      <c r="FQE446" s="1"/>
      <c r="FQF446" s="1"/>
      <c r="FQG446" s="1"/>
      <c r="FQH446" s="1"/>
      <c r="FQI446" s="1"/>
      <c r="FQJ446" s="1"/>
      <c r="FQK446" s="1"/>
      <c r="FQL446" s="1"/>
      <c r="FQM446" s="1"/>
      <c r="FQN446" s="1"/>
      <c r="FQO446" s="1"/>
      <c r="FQP446" s="1"/>
      <c r="FQQ446" s="1"/>
      <c r="FQR446" s="1"/>
      <c r="FQS446" s="1"/>
      <c r="FQT446" s="1"/>
      <c r="FQU446" s="1"/>
      <c r="FQV446" s="1"/>
      <c r="FQW446" s="1"/>
      <c r="FQX446" s="1"/>
      <c r="FQY446" s="1"/>
      <c r="FQZ446" s="1"/>
      <c r="FRA446" s="1"/>
      <c r="FRB446" s="1"/>
      <c r="FRC446" s="1"/>
      <c r="FRD446" s="1"/>
      <c r="FRE446" s="1"/>
      <c r="FRF446" s="1"/>
      <c r="FRG446" s="1"/>
      <c r="FRH446" s="1"/>
      <c r="FRI446" s="1"/>
      <c r="FRJ446" s="1"/>
      <c r="FRK446" s="1"/>
      <c r="FRL446" s="1"/>
      <c r="FRM446" s="1"/>
      <c r="FRN446" s="1"/>
      <c r="FRO446" s="1"/>
      <c r="FRP446" s="1"/>
      <c r="FRQ446" s="1"/>
      <c r="FRR446" s="1"/>
      <c r="FRS446" s="1"/>
      <c r="FRT446" s="1"/>
      <c r="FRU446" s="1"/>
      <c r="FRV446" s="1"/>
      <c r="FRW446" s="1"/>
      <c r="FRX446" s="1"/>
      <c r="FRY446" s="1"/>
      <c r="FRZ446" s="1"/>
      <c r="FSA446" s="1"/>
      <c r="FSB446" s="1"/>
      <c r="FSC446" s="1"/>
      <c r="FSD446" s="1"/>
      <c r="FSE446" s="1"/>
      <c r="FSF446" s="1"/>
      <c r="FSG446" s="1"/>
      <c r="FSH446" s="1"/>
      <c r="FSI446" s="1"/>
      <c r="FSJ446" s="1"/>
      <c r="FSK446" s="1"/>
      <c r="FSL446" s="1"/>
      <c r="FSM446" s="1"/>
      <c r="FSN446" s="1"/>
      <c r="FSO446" s="1"/>
      <c r="FSP446" s="1"/>
      <c r="FSQ446" s="1"/>
      <c r="FSR446" s="1"/>
      <c r="FSS446" s="1"/>
      <c r="FST446" s="1"/>
      <c r="FSU446" s="1"/>
      <c r="FSV446" s="1"/>
      <c r="FSW446" s="1"/>
      <c r="FSX446" s="1"/>
      <c r="FSY446" s="1"/>
      <c r="FSZ446" s="1"/>
      <c r="FTA446" s="1"/>
      <c r="FTB446" s="1"/>
      <c r="FTC446" s="1"/>
      <c r="FTD446" s="1"/>
      <c r="FTE446" s="1"/>
      <c r="FTF446" s="1"/>
      <c r="FTG446" s="1"/>
      <c r="FTH446" s="1"/>
      <c r="FTI446" s="1"/>
      <c r="FTJ446" s="1"/>
      <c r="FTK446" s="1"/>
      <c r="FTL446" s="1"/>
      <c r="FTM446" s="1"/>
      <c r="FTN446" s="1"/>
      <c r="FTO446" s="1"/>
      <c r="FTP446" s="1"/>
      <c r="FTQ446" s="1"/>
      <c r="FTR446" s="1"/>
      <c r="FTS446" s="1"/>
      <c r="FTT446" s="1"/>
      <c r="FTU446" s="1"/>
      <c r="FTV446" s="1"/>
      <c r="FTW446" s="1"/>
      <c r="FTX446" s="1"/>
      <c r="FTY446" s="1"/>
      <c r="FTZ446" s="1"/>
      <c r="FUA446" s="1"/>
      <c r="FUB446" s="1"/>
      <c r="FUC446" s="1"/>
      <c r="FUD446" s="1"/>
      <c r="FUE446" s="1"/>
      <c r="FUF446" s="1"/>
      <c r="FUG446" s="1"/>
      <c r="FUH446" s="1"/>
      <c r="FUI446" s="1"/>
      <c r="FUJ446" s="1"/>
      <c r="FUK446" s="1"/>
      <c r="FUL446" s="1"/>
      <c r="FUM446" s="1"/>
      <c r="FUN446" s="1"/>
      <c r="FUO446" s="1"/>
      <c r="FUP446" s="1"/>
      <c r="FUQ446" s="1"/>
      <c r="FUR446" s="1"/>
      <c r="FUS446" s="1"/>
      <c r="FUT446" s="1"/>
      <c r="FUU446" s="1"/>
      <c r="FUV446" s="1"/>
      <c r="FUW446" s="1"/>
      <c r="FUX446" s="1"/>
      <c r="FUY446" s="1"/>
      <c r="FUZ446" s="1"/>
      <c r="FVA446" s="1"/>
      <c r="FVB446" s="1"/>
      <c r="FVC446" s="1"/>
      <c r="FVD446" s="1"/>
      <c r="FVE446" s="1"/>
      <c r="FVF446" s="1"/>
      <c r="FVG446" s="1"/>
      <c r="FVH446" s="1"/>
      <c r="FVI446" s="1"/>
      <c r="FVJ446" s="1"/>
      <c r="FVK446" s="1"/>
      <c r="FVL446" s="1"/>
      <c r="FVM446" s="1"/>
      <c r="FVN446" s="1"/>
      <c r="FVO446" s="1"/>
      <c r="FVP446" s="1"/>
      <c r="FVQ446" s="1"/>
      <c r="FVR446" s="1"/>
      <c r="FVS446" s="1"/>
      <c r="FVT446" s="1"/>
      <c r="FVU446" s="1"/>
      <c r="FVV446" s="1"/>
      <c r="FVW446" s="1"/>
      <c r="FVX446" s="1"/>
      <c r="FVY446" s="1"/>
      <c r="FVZ446" s="1"/>
      <c r="FWA446" s="1"/>
      <c r="FWB446" s="1"/>
      <c r="FWC446" s="1"/>
      <c r="FWD446" s="1"/>
      <c r="FWE446" s="1"/>
      <c r="FWF446" s="1"/>
      <c r="FWG446" s="1"/>
      <c r="FWH446" s="1"/>
      <c r="FWI446" s="1"/>
      <c r="FWJ446" s="1"/>
      <c r="FWK446" s="1"/>
      <c r="FWL446" s="1"/>
      <c r="FWM446" s="1"/>
      <c r="FWN446" s="1"/>
      <c r="FWO446" s="1"/>
      <c r="FWP446" s="1"/>
      <c r="FWQ446" s="1"/>
      <c r="FWR446" s="1"/>
      <c r="FWS446" s="1"/>
      <c r="FWT446" s="1"/>
      <c r="FWU446" s="1"/>
      <c r="FWV446" s="1"/>
      <c r="FWW446" s="1"/>
      <c r="FWX446" s="1"/>
      <c r="FWY446" s="1"/>
      <c r="FWZ446" s="1"/>
      <c r="FXA446" s="1"/>
      <c r="FXB446" s="1"/>
      <c r="FXC446" s="1"/>
      <c r="FXD446" s="1"/>
      <c r="FXE446" s="1"/>
      <c r="FXF446" s="1"/>
      <c r="FXG446" s="1"/>
      <c r="FXH446" s="1"/>
      <c r="FXI446" s="1"/>
      <c r="FXJ446" s="1"/>
      <c r="FXK446" s="1"/>
      <c r="FXL446" s="1"/>
      <c r="FXM446" s="1"/>
      <c r="FXN446" s="1"/>
      <c r="FXO446" s="1"/>
      <c r="FXP446" s="1"/>
      <c r="FXQ446" s="1"/>
      <c r="FXR446" s="1"/>
      <c r="FXS446" s="1"/>
      <c r="FXT446" s="1"/>
      <c r="FXU446" s="1"/>
      <c r="FXV446" s="1"/>
      <c r="FXW446" s="1"/>
      <c r="FXX446" s="1"/>
      <c r="FXY446" s="1"/>
      <c r="FXZ446" s="1"/>
      <c r="FYA446" s="1"/>
      <c r="FYB446" s="1"/>
      <c r="FYC446" s="1"/>
      <c r="FYD446" s="1"/>
      <c r="FYE446" s="1"/>
      <c r="FYF446" s="1"/>
      <c r="FYG446" s="1"/>
      <c r="FYH446" s="1"/>
      <c r="FYI446" s="1"/>
      <c r="FYJ446" s="1"/>
      <c r="FYK446" s="1"/>
      <c r="FYL446" s="1"/>
      <c r="FYM446" s="1"/>
      <c r="FYN446" s="1"/>
      <c r="FYO446" s="1"/>
      <c r="FYP446" s="1"/>
      <c r="FYQ446" s="1"/>
      <c r="FYR446" s="1"/>
      <c r="FYS446" s="1"/>
      <c r="FYT446" s="1"/>
      <c r="FYU446" s="1"/>
      <c r="FYV446" s="1"/>
      <c r="FYW446" s="1"/>
      <c r="FYX446" s="1"/>
      <c r="FYY446" s="1"/>
      <c r="FYZ446" s="1"/>
      <c r="FZA446" s="1"/>
      <c r="FZB446" s="1"/>
      <c r="FZC446" s="1"/>
      <c r="FZD446" s="1"/>
      <c r="FZE446" s="1"/>
      <c r="FZF446" s="1"/>
      <c r="FZG446" s="1"/>
      <c r="FZH446" s="1"/>
      <c r="FZI446" s="1"/>
      <c r="FZJ446" s="1"/>
      <c r="FZK446" s="1"/>
      <c r="FZL446" s="1"/>
      <c r="FZM446" s="1"/>
      <c r="FZN446" s="1"/>
      <c r="FZO446" s="1"/>
      <c r="FZP446" s="1"/>
      <c r="FZQ446" s="1"/>
      <c r="FZR446" s="1"/>
      <c r="FZS446" s="1"/>
      <c r="FZT446" s="1"/>
      <c r="FZU446" s="1"/>
      <c r="FZV446" s="1"/>
      <c r="FZW446" s="1"/>
      <c r="FZX446" s="1"/>
      <c r="FZY446" s="1"/>
      <c r="FZZ446" s="1"/>
      <c r="GAA446" s="1"/>
      <c r="GAB446" s="1"/>
      <c r="GAC446" s="1"/>
      <c r="GAD446" s="1"/>
      <c r="GAE446" s="1"/>
      <c r="GAF446" s="1"/>
      <c r="GAG446" s="1"/>
      <c r="GAH446" s="1"/>
      <c r="GAI446" s="1"/>
      <c r="GAJ446" s="1"/>
      <c r="GAK446" s="1"/>
      <c r="GAL446" s="1"/>
      <c r="GAM446" s="1"/>
      <c r="GAN446" s="1"/>
      <c r="GAO446" s="1"/>
      <c r="GAP446" s="1"/>
      <c r="GAQ446" s="1"/>
      <c r="GAR446" s="1"/>
      <c r="GAS446" s="1"/>
      <c r="GAT446" s="1"/>
      <c r="GAU446" s="1"/>
      <c r="GAV446" s="1"/>
      <c r="GAW446" s="1"/>
      <c r="GAX446" s="1"/>
      <c r="GAY446" s="1"/>
      <c r="GAZ446" s="1"/>
      <c r="GBA446" s="1"/>
      <c r="GBB446" s="1"/>
      <c r="GBC446" s="1"/>
      <c r="GBD446" s="1"/>
      <c r="GBE446" s="1"/>
      <c r="GBF446" s="1"/>
      <c r="GBG446" s="1"/>
      <c r="GBH446" s="1"/>
      <c r="GBI446" s="1"/>
      <c r="GBJ446" s="1"/>
      <c r="GBK446" s="1"/>
      <c r="GBL446" s="1"/>
      <c r="GBM446" s="1"/>
      <c r="GBN446" s="1"/>
      <c r="GBO446" s="1"/>
      <c r="GBP446" s="1"/>
      <c r="GBQ446" s="1"/>
      <c r="GBR446" s="1"/>
      <c r="GBS446" s="1"/>
      <c r="GBT446" s="1"/>
      <c r="GBU446" s="1"/>
      <c r="GBV446" s="1"/>
      <c r="GBW446" s="1"/>
      <c r="GBX446" s="1"/>
      <c r="GBY446" s="1"/>
      <c r="GBZ446" s="1"/>
      <c r="GCA446" s="1"/>
      <c r="GCB446" s="1"/>
      <c r="GCC446" s="1"/>
      <c r="GCD446" s="1"/>
      <c r="GCE446" s="1"/>
      <c r="GCF446" s="1"/>
      <c r="GCG446" s="1"/>
      <c r="GCH446" s="1"/>
      <c r="GCI446" s="1"/>
      <c r="GCJ446" s="1"/>
      <c r="GCK446" s="1"/>
      <c r="GCL446" s="1"/>
      <c r="GCM446" s="1"/>
      <c r="GCN446" s="1"/>
      <c r="GCO446" s="1"/>
      <c r="GCP446" s="1"/>
      <c r="GCQ446" s="1"/>
      <c r="GCR446" s="1"/>
      <c r="GCS446" s="1"/>
      <c r="GCT446" s="1"/>
      <c r="GCU446" s="1"/>
      <c r="GCV446" s="1"/>
      <c r="GCW446" s="1"/>
      <c r="GCX446" s="1"/>
      <c r="GCY446" s="1"/>
      <c r="GCZ446" s="1"/>
      <c r="GDA446" s="1"/>
      <c r="GDB446" s="1"/>
      <c r="GDC446" s="1"/>
      <c r="GDD446" s="1"/>
      <c r="GDE446" s="1"/>
      <c r="GDF446" s="1"/>
      <c r="GDG446" s="1"/>
      <c r="GDH446" s="1"/>
      <c r="GDI446" s="1"/>
      <c r="GDJ446" s="1"/>
      <c r="GDK446" s="1"/>
      <c r="GDL446" s="1"/>
      <c r="GDM446" s="1"/>
      <c r="GDN446" s="1"/>
      <c r="GDO446" s="1"/>
      <c r="GDP446" s="1"/>
      <c r="GDQ446" s="1"/>
      <c r="GDR446" s="1"/>
      <c r="GDS446" s="1"/>
      <c r="GDT446" s="1"/>
      <c r="GDU446" s="1"/>
      <c r="GDV446" s="1"/>
      <c r="GDW446" s="1"/>
      <c r="GDX446" s="1"/>
      <c r="GDY446" s="1"/>
      <c r="GDZ446" s="1"/>
      <c r="GEA446" s="1"/>
      <c r="GEB446" s="1"/>
      <c r="GEC446" s="1"/>
      <c r="GED446" s="1"/>
      <c r="GEE446" s="1"/>
      <c r="GEF446" s="1"/>
      <c r="GEG446" s="1"/>
      <c r="GEH446" s="1"/>
      <c r="GEI446" s="1"/>
      <c r="GEJ446" s="1"/>
      <c r="GEK446" s="1"/>
      <c r="GEL446" s="1"/>
      <c r="GEM446" s="1"/>
      <c r="GEN446" s="1"/>
      <c r="GEO446" s="1"/>
      <c r="GEP446" s="1"/>
      <c r="GEQ446" s="1"/>
      <c r="GER446" s="1"/>
      <c r="GES446" s="1"/>
      <c r="GET446" s="1"/>
      <c r="GEU446" s="1"/>
      <c r="GEV446" s="1"/>
      <c r="GEW446" s="1"/>
      <c r="GEX446" s="1"/>
      <c r="GEY446" s="1"/>
      <c r="GEZ446" s="1"/>
      <c r="GFA446" s="1"/>
      <c r="GFB446" s="1"/>
      <c r="GFC446" s="1"/>
      <c r="GFD446" s="1"/>
      <c r="GFE446" s="1"/>
      <c r="GFF446" s="1"/>
      <c r="GFG446" s="1"/>
      <c r="GFH446" s="1"/>
      <c r="GFI446" s="1"/>
      <c r="GFJ446" s="1"/>
      <c r="GFK446" s="1"/>
      <c r="GFL446" s="1"/>
      <c r="GFM446" s="1"/>
      <c r="GFN446" s="1"/>
      <c r="GFO446" s="1"/>
      <c r="GFP446" s="1"/>
      <c r="GFQ446" s="1"/>
      <c r="GFR446" s="1"/>
      <c r="GFS446" s="1"/>
      <c r="GFT446" s="1"/>
      <c r="GFU446" s="1"/>
      <c r="GFV446" s="1"/>
      <c r="GFW446" s="1"/>
      <c r="GFX446" s="1"/>
      <c r="GFY446" s="1"/>
      <c r="GFZ446" s="1"/>
      <c r="GGA446" s="1"/>
      <c r="GGB446" s="1"/>
      <c r="GGC446" s="1"/>
      <c r="GGD446" s="1"/>
      <c r="GGE446" s="1"/>
      <c r="GGF446" s="1"/>
      <c r="GGG446" s="1"/>
      <c r="GGH446" s="1"/>
      <c r="GGI446" s="1"/>
      <c r="GGJ446" s="1"/>
      <c r="GGK446" s="1"/>
      <c r="GGL446" s="1"/>
      <c r="GGM446" s="1"/>
      <c r="GGN446" s="1"/>
      <c r="GGO446" s="1"/>
      <c r="GGP446" s="1"/>
      <c r="GGQ446" s="1"/>
      <c r="GGR446" s="1"/>
      <c r="GGS446" s="1"/>
      <c r="GGT446" s="1"/>
      <c r="GGU446" s="1"/>
      <c r="GGV446" s="1"/>
      <c r="GGW446" s="1"/>
      <c r="GGX446" s="1"/>
      <c r="GGY446" s="1"/>
      <c r="GGZ446" s="1"/>
      <c r="GHA446" s="1"/>
      <c r="GHB446" s="1"/>
      <c r="GHC446" s="1"/>
      <c r="GHD446" s="1"/>
      <c r="GHE446" s="1"/>
      <c r="GHF446" s="1"/>
      <c r="GHG446" s="1"/>
      <c r="GHH446" s="1"/>
      <c r="GHI446" s="1"/>
      <c r="GHJ446" s="1"/>
      <c r="GHK446" s="1"/>
      <c r="GHL446" s="1"/>
      <c r="GHM446" s="1"/>
      <c r="GHN446" s="1"/>
      <c r="GHO446" s="1"/>
      <c r="GHP446" s="1"/>
      <c r="GHQ446" s="1"/>
      <c r="GHR446" s="1"/>
      <c r="GHS446" s="1"/>
      <c r="GHT446" s="1"/>
      <c r="GHU446" s="1"/>
      <c r="GHV446" s="1"/>
      <c r="GHW446" s="1"/>
      <c r="GHX446" s="1"/>
      <c r="GHY446" s="1"/>
      <c r="GHZ446" s="1"/>
      <c r="GIA446" s="1"/>
      <c r="GIB446" s="1"/>
      <c r="GIC446" s="1"/>
      <c r="GID446" s="1"/>
      <c r="GIE446" s="1"/>
      <c r="GIF446" s="1"/>
      <c r="GIG446" s="1"/>
      <c r="GIH446" s="1"/>
      <c r="GII446" s="1"/>
      <c r="GIJ446" s="1"/>
      <c r="GIK446" s="1"/>
      <c r="GIL446" s="1"/>
      <c r="GIM446" s="1"/>
      <c r="GIN446" s="1"/>
      <c r="GIO446" s="1"/>
      <c r="GIP446" s="1"/>
      <c r="GIQ446" s="1"/>
      <c r="GIR446" s="1"/>
      <c r="GIS446" s="1"/>
      <c r="GIT446" s="1"/>
      <c r="GIU446" s="1"/>
      <c r="GIV446" s="1"/>
      <c r="GIW446" s="1"/>
      <c r="GIX446" s="1"/>
      <c r="GIY446" s="1"/>
      <c r="GIZ446" s="1"/>
      <c r="GJA446" s="1"/>
      <c r="GJB446" s="1"/>
      <c r="GJC446" s="1"/>
      <c r="GJD446" s="1"/>
      <c r="GJE446" s="1"/>
      <c r="GJF446" s="1"/>
      <c r="GJG446" s="1"/>
      <c r="GJH446" s="1"/>
      <c r="GJI446" s="1"/>
      <c r="GJJ446" s="1"/>
      <c r="GJK446" s="1"/>
      <c r="GJL446" s="1"/>
      <c r="GJM446" s="1"/>
      <c r="GJN446" s="1"/>
      <c r="GJO446" s="1"/>
      <c r="GJP446" s="1"/>
      <c r="GJQ446" s="1"/>
      <c r="GJR446" s="1"/>
      <c r="GJS446" s="1"/>
      <c r="GJT446" s="1"/>
      <c r="GJU446" s="1"/>
      <c r="GJV446" s="1"/>
      <c r="GJW446" s="1"/>
      <c r="GJX446" s="1"/>
      <c r="GJY446" s="1"/>
      <c r="GJZ446" s="1"/>
      <c r="GKA446" s="1"/>
      <c r="GKB446" s="1"/>
      <c r="GKC446" s="1"/>
      <c r="GKD446" s="1"/>
      <c r="GKE446" s="1"/>
      <c r="GKF446" s="1"/>
      <c r="GKG446" s="1"/>
      <c r="GKH446" s="1"/>
      <c r="GKI446" s="1"/>
      <c r="GKJ446" s="1"/>
      <c r="GKK446" s="1"/>
      <c r="GKL446" s="1"/>
      <c r="GKM446" s="1"/>
      <c r="GKN446" s="1"/>
      <c r="GKO446" s="1"/>
      <c r="GKP446" s="1"/>
      <c r="GKQ446" s="1"/>
      <c r="GKR446" s="1"/>
      <c r="GKS446" s="1"/>
      <c r="GKT446" s="1"/>
      <c r="GKU446" s="1"/>
      <c r="GKV446" s="1"/>
      <c r="GKW446" s="1"/>
      <c r="GKX446" s="1"/>
      <c r="GKY446" s="1"/>
      <c r="GKZ446" s="1"/>
      <c r="GLA446" s="1"/>
      <c r="GLB446" s="1"/>
      <c r="GLC446" s="1"/>
      <c r="GLD446" s="1"/>
      <c r="GLE446" s="1"/>
      <c r="GLF446" s="1"/>
      <c r="GLG446" s="1"/>
      <c r="GLH446" s="1"/>
      <c r="GLI446" s="1"/>
      <c r="GLJ446" s="1"/>
      <c r="GLK446" s="1"/>
      <c r="GLL446" s="1"/>
      <c r="GLM446" s="1"/>
      <c r="GLN446" s="1"/>
      <c r="GLO446" s="1"/>
      <c r="GLP446" s="1"/>
      <c r="GLQ446" s="1"/>
      <c r="GLR446" s="1"/>
      <c r="GLS446" s="1"/>
      <c r="GLT446" s="1"/>
      <c r="GLU446" s="1"/>
      <c r="GLV446" s="1"/>
      <c r="GLW446" s="1"/>
      <c r="GLX446" s="1"/>
      <c r="GLY446" s="1"/>
      <c r="GLZ446" s="1"/>
      <c r="GMA446" s="1"/>
      <c r="GMB446" s="1"/>
      <c r="GMC446" s="1"/>
      <c r="GMD446" s="1"/>
      <c r="GME446" s="1"/>
      <c r="GMF446" s="1"/>
      <c r="GMG446" s="1"/>
      <c r="GMH446" s="1"/>
      <c r="GMI446" s="1"/>
      <c r="GMJ446" s="1"/>
      <c r="GMK446" s="1"/>
      <c r="GML446" s="1"/>
      <c r="GMM446" s="1"/>
      <c r="GMN446" s="1"/>
      <c r="GMO446" s="1"/>
      <c r="GMP446" s="1"/>
      <c r="GMQ446" s="1"/>
      <c r="GMR446" s="1"/>
      <c r="GMS446" s="1"/>
      <c r="GMT446" s="1"/>
      <c r="GMU446" s="1"/>
      <c r="GMV446" s="1"/>
      <c r="GMW446" s="1"/>
      <c r="GMX446" s="1"/>
      <c r="GMY446" s="1"/>
      <c r="GMZ446" s="1"/>
      <c r="GNA446" s="1"/>
      <c r="GNB446" s="1"/>
      <c r="GNC446" s="1"/>
      <c r="GND446" s="1"/>
      <c r="GNE446" s="1"/>
      <c r="GNF446" s="1"/>
      <c r="GNG446" s="1"/>
      <c r="GNH446" s="1"/>
      <c r="GNI446" s="1"/>
      <c r="GNJ446" s="1"/>
      <c r="GNK446" s="1"/>
      <c r="GNL446" s="1"/>
      <c r="GNM446" s="1"/>
      <c r="GNN446" s="1"/>
      <c r="GNO446" s="1"/>
      <c r="GNP446" s="1"/>
      <c r="GNQ446" s="1"/>
      <c r="GNR446" s="1"/>
      <c r="GNS446" s="1"/>
      <c r="GNT446" s="1"/>
      <c r="GNU446" s="1"/>
      <c r="GNV446" s="1"/>
      <c r="GNW446" s="1"/>
      <c r="GNX446" s="1"/>
      <c r="GNY446" s="1"/>
      <c r="GNZ446" s="1"/>
      <c r="GOA446" s="1"/>
      <c r="GOB446" s="1"/>
      <c r="GOC446" s="1"/>
      <c r="GOD446" s="1"/>
      <c r="GOE446" s="1"/>
      <c r="GOF446" s="1"/>
      <c r="GOG446" s="1"/>
      <c r="GOH446" s="1"/>
      <c r="GOI446" s="1"/>
      <c r="GOJ446" s="1"/>
      <c r="GOK446" s="1"/>
      <c r="GOL446" s="1"/>
      <c r="GOM446" s="1"/>
      <c r="GON446" s="1"/>
      <c r="GOO446" s="1"/>
      <c r="GOP446" s="1"/>
      <c r="GOQ446" s="1"/>
      <c r="GOR446" s="1"/>
      <c r="GOS446" s="1"/>
      <c r="GOT446" s="1"/>
      <c r="GOU446" s="1"/>
      <c r="GOV446" s="1"/>
      <c r="GOW446" s="1"/>
      <c r="GOX446" s="1"/>
      <c r="GOY446" s="1"/>
      <c r="GOZ446" s="1"/>
      <c r="GPA446" s="1"/>
      <c r="GPB446" s="1"/>
      <c r="GPC446" s="1"/>
      <c r="GPD446" s="1"/>
      <c r="GPE446" s="1"/>
      <c r="GPF446" s="1"/>
      <c r="GPG446" s="1"/>
      <c r="GPH446" s="1"/>
      <c r="GPI446" s="1"/>
      <c r="GPJ446" s="1"/>
      <c r="GPK446" s="1"/>
      <c r="GPL446" s="1"/>
      <c r="GPM446" s="1"/>
      <c r="GPN446" s="1"/>
      <c r="GPO446" s="1"/>
      <c r="GPP446" s="1"/>
      <c r="GPQ446" s="1"/>
      <c r="GPR446" s="1"/>
      <c r="GPS446" s="1"/>
      <c r="GPT446" s="1"/>
      <c r="GPU446" s="1"/>
      <c r="GPV446" s="1"/>
      <c r="GPW446" s="1"/>
      <c r="GPX446" s="1"/>
      <c r="GPY446" s="1"/>
      <c r="GPZ446" s="1"/>
      <c r="GQA446" s="1"/>
      <c r="GQB446" s="1"/>
      <c r="GQC446" s="1"/>
      <c r="GQD446" s="1"/>
      <c r="GQE446" s="1"/>
      <c r="GQF446" s="1"/>
      <c r="GQG446" s="1"/>
      <c r="GQH446" s="1"/>
      <c r="GQI446" s="1"/>
      <c r="GQJ446" s="1"/>
      <c r="GQK446" s="1"/>
      <c r="GQL446" s="1"/>
      <c r="GQM446" s="1"/>
      <c r="GQN446" s="1"/>
      <c r="GQO446" s="1"/>
      <c r="GQP446" s="1"/>
      <c r="GQQ446" s="1"/>
      <c r="GQR446" s="1"/>
      <c r="GQS446" s="1"/>
      <c r="GQT446" s="1"/>
      <c r="GQU446" s="1"/>
      <c r="GQV446" s="1"/>
      <c r="GQW446" s="1"/>
      <c r="GQX446" s="1"/>
      <c r="GQY446" s="1"/>
      <c r="GQZ446" s="1"/>
      <c r="GRA446" s="1"/>
      <c r="GRB446" s="1"/>
      <c r="GRC446" s="1"/>
      <c r="GRD446" s="1"/>
      <c r="GRE446" s="1"/>
      <c r="GRF446" s="1"/>
      <c r="GRG446" s="1"/>
      <c r="GRH446" s="1"/>
      <c r="GRI446" s="1"/>
      <c r="GRJ446" s="1"/>
      <c r="GRK446" s="1"/>
      <c r="GRL446" s="1"/>
      <c r="GRM446" s="1"/>
      <c r="GRN446" s="1"/>
      <c r="GRO446" s="1"/>
      <c r="GRP446" s="1"/>
      <c r="GRQ446" s="1"/>
      <c r="GRR446" s="1"/>
      <c r="GRS446" s="1"/>
      <c r="GRT446" s="1"/>
      <c r="GRU446" s="1"/>
      <c r="GRV446" s="1"/>
      <c r="GRW446" s="1"/>
      <c r="GRX446" s="1"/>
      <c r="GRY446" s="1"/>
      <c r="GRZ446" s="1"/>
      <c r="GSA446" s="1"/>
      <c r="GSB446" s="1"/>
      <c r="GSC446" s="1"/>
      <c r="GSD446" s="1"/>
      <c r="GSE446" s="1"/>
      <c r="GSF446" s="1"/>
      <c r="GSG446" s="1"/>
      <c r="GSH446" s="1"/>
      <c r="GSI446" s="1"/>
      <c r="GSJ446" s="1"/>
      <c r="GSK446" s="1"/>
      <c r="GSL446" s="1"/>
      <c r="GSM446" s="1"/>
      <c r="GSN446" s="1"/>
      <c r="GSO446" s="1"/>
      <c r="GSP446" s="1"/>
      <c r="GSQ446" s="1"/>
      <c r="GSR446" s="1"/>
      <c r="GSS446" s="1"/>
      <c r="GST446" s="1"/>
      <c r="GSU446" s="1"/>
      <c r="GSV446" s="1"/>
      <c r="GSW446" s="1"/>
      <c r="GSX446" s="1"/>
      <c r="GSY446" s="1"/>
      <c r="GSZ446" s="1"/>
      <c r="GTA446" s="1"/>
      <c r="GTB446" s="1"/>
      <c r="GTC446" s="1"/>
      <c r="GTD446" s="1"/>
      <c r="GTE446" s="1"/>
      <c r="GTF446" s="1"/>
      <c r="GTG446" s="1"/>
      <c r="GTH446" s="1"/>
      <c r="GTI446" s="1"/>
      <c r="GTJ446" s="1"/>
      <c r="GTK446" s="1"/>
      <c r="GTL446" s="1"/>
      <c r="GTM446" s="1"/>
      <c r="GTN446" s="1"/>
      <c r="GTO446" s="1"/>
      <c r="GTP446" s="1"/>
      <c r="GTQ446" s="1"/>
      <c r="GTR446" s="1"/>
      <c r="GTS446" s="1"/>
      <c r="GTT446" s="1"/>
      <c r="GTU446" s="1"/>
      <c r="GTV446" s="1"/>
      <c r="GTW446" s="1"/>
      <c r="GTX446" s="1"/>
      <c r="GTY446" s="1"/>
      <c r="GTZ446" s="1"/>
      <c r="GUA446" s="1"/>
      <c r="GUB446" s="1"/>
      <c r="GUC446" s="1"/>
      <c r="GUD446" s="1"/>
      <c r="GUE446" s="1"/>
      <c r="GUF446" s="1"/>
      <c r="GUG446" s="1"/>
      <c r="GUH446" s="1"/>
      <c r="GUI446" s="1"/>
      <c r="GUJ446" s="1"/>
      <c r="GUK446" s="1"/>
      <c r="GUL446" s="1"/>
      <c r="GUM446" s="1"/>
      <c r="GUN446" s="1"/>
      <c r="GUO446" s="1"/>
      <c r="GUP446" s="1"/>
      <c r="GUQ446" s="1"/>
      <c r="GUR446" s="1"/>
      <c r="GUS446" s="1"/>
      <c r="GUT446" s="1"/>
      <c r="GUU446" s="1"/>
      <c r="GUV446" s="1"/>
      <c r="GUW446" s="1"/>
      <c r="GUX446" s="1"/>
      <c r="GUY446" s="1"/>
      <c r="GUZ446" s="1"/>
      <c r="GVA446" s="1"/>
      <c r="GVB446" s="1"/>
      <c r="GVC446" s="1"/>
      <c r="GVD446" s="1"/>
      <c r="GVE446" s="1"/>
      <c r="GVF446" s="1"/>
      <c r="GVG446" s="1"/>
      <c r="GVH446" s="1"/>
      <c r="GVI446" s="1"/>
      <c r="GVJ446" s="1"/>
      <c r="GVK446" s="1"/>
      <c r="GVL446" s="1"/>
      <c r="GVM446" s="1"/>
      <c r="GVN446" s="1"/>
      <c r="GVO446" s="1"/>
      <c r="GVP446" s="1"/>
      <c r="GVQ446" s="1"/>
      <c r="GVR446" s="1"/>
      <c r="GVS446" s="1"/>
      <c r="GVT446" s="1"/>
      <c r="GVU446" s="1"/>
      <c r="GVV446" s="1"/>
      <c r="GVW446" s="1"/>
      <c r="GVX446" s="1"/>
      <c r="GVY446" s="1"/>
      <c r="GVZ446" s="1"/>
      <c r="GWA446" s="1"/>
      <c r="GWB446" s="1"/>
      <c r="GWC446" s="1"/>
      <c r="GWD446" s="1"/>
      <c r="GWE446" s="1"/>
      <c r="GWF446" s="1"/>
      <c r="GWG446" s="1"/>
      <c r="GWH446" s="1"/>
      <c r="GWI446" s="1"/>
      <c r="GWJ446" s="1"/>
      <c r="GWK446" s="1"/>
      <c r="GWL446" s="1"/>
      <c r="GWM446" s="1"/>
      <c r="GWN446" s="1"/>
      <c r="GWO446" s="1"/>
      <c r="GWP446" s="1"/>
      <c r="GWQ446" s="1"/>
      <c r="GWR446" s="1"/>
      <c r="GWS446" s="1"/>
      <c r="GWT446" s="1"/>
      <c r="GWU446" s="1"/>
      <c r="GWV446" s="1"/>
      <c r="GWW446" s="1"/>
      <c r="GWX446" s="1"/>
      <c r="GWY446" s="1"/>
      <c r="GWZ446" s="1"/>
      <c r="GXA446" s="1"/>
      <c r="GXB446" s="1"/>
      <c r="GXC446" s="1"/>
      <c r="GXD446" s="1"/>
      <c r="GXE446" s="1"/>
      <c r="GXF446" s="1"/>
      <c r="GXG446" s="1"/>
      <c r="GXH446" s="1"/>
      <c r="GXI446" s="1"/>
      <c r="GXJ446" s="1"/>
      <c r="GXK446" s="1"/>
      <c r="GXL446" s="1"/>
      <c r="GXM446" s="1"/>
      <c r="GXN446" s="1"/>
      <c r="GXO446" s="1"/>
      <c r="GXP446" s="1"/>
      <c r="GXQ446" s="1"/>
      <c r="GXR446" s="1"/>
      <c r="GXS446" s="1"/>
      <c r="GXT446" s="1"/>
      <c r="GXU446" s="1"/>
      <c r="GXV446" s="1"/>
      <c r="GXW446" s="1"/>
      <c r="GXX446" s="1"/>
      <c r="GXY446" s="1"/>
      <c r="GXZ446" s="1"/>
      <c r="GYA446" s="1"/>
      <c r="GYB446" s="1"/>
      <c r="GYC446" s="1"/>
      <c r="GYD446" s="1"/>
      <c r="GYE446" s="1"/>
      <c r="GYF446" s="1"/>
      <c r="GYG446" s="1"/>
      <c r="GYH446" s="1"/>
      <c r="GYI446" s="1"/>
      <c r="GYJ446" s="1"/>
      <c r="GYK446" s="1"/>
      <c r="GYL446" s="1"/>
      <c r="GYM446" s="1"/>
      <c r="GYN446" s="1"/>
      <c r="GYO446" s="1"/>
      <c r="GYP446" s="1"/>
      <c r="GYQ446" s="1"/>
      <c r="GYR446" s="1"/>
      <c r="GYS446" s="1"/>
      <c r="GYT446" s="1"/>
      <c r="GYU446" s="1"/>
      <c r="GYV446" s="1"/>
      <c r="GYW446" s="1"/>
      <c r="GYX446" s="1"/>
      <c r="GYY446" s="1"/>
      <c r="GYZ446" s="1"/>
      <c r="GZA446" s="1"/>
      <c r="GZB446" s="1"/>
      <c r="GZC446" s="1"/>
      <c r="GZD446" s="1"/>
      <c r="GZE446" s="1"/>
      <c r="GZF446" s="1"/>
      <c r="GZG446" s="1"/>
      <c r="GZH446" s="1"/>
      <c r="GZI446" s="1"/>
      <c r="GZJ446" s="1"/>
      <c r="GZK446" s="1"/>
      <c r="GZL446" s="1"/>
      <c r="GZM446" s="1"/>
      <c r="GZN446" s="1"/>
      <c r="GZO446" s="1"/>
      <c r="GZP446" s="1"/>
      <c r="GZQ446" s="1"/>
      <c r="GZR446" s="1"/>
      <c r="GZS446" s="1"/>
      <c r="GZT446" s="1"/>
      <c r="GZU446" s="1"/>
      <c r="GZV446" s="1"/>
      <c r="GZW446" s="1"/>
      <c r="GZX446" s="1"/>
      <c r="GZY446" s="1"/>
      <c r="GZZ446" s="1"/>
      <c r="HAA446" s="1"/>
      <c r="HAB446" s="1"/>
      <c r="HAC446" s="1"/>
      <c r="HAD446" s="1"/>
      <c r="HAE446" s="1"/>
      <c r="HAF446" s="1"/>
      <c r="HAG446" s="1"/>
      <c r="HAH446" s="1"/>
      <c r="HAI446" s="1"/>
      <c r="HAJ446" s="1"/>
      <c r="HAK446" s="1"/>
      <c r="HAL446" s="1"/>
      <c r="HAM446" s="1"/>
      <c r="HAN446" s="1"/>
      <c r="HAO446" s="1"/>
      <c r="HAP446" s="1"/>
      <c r="HAQ446" s="1"/>
      <c r="HAR446" s="1"/>
      <c r="HAS446" s="1"/>
      <c r="HAT446" s="1"/>
      <c r="HAU446" s="1"/>
      <c r="HAV446" s="1"/>
      <c r="HAW446" s="1"/>
      <c r="HAX446" s="1"/>
      <c r="HAY446" s="1"/>
      <c r="HAZ446" s="1"/>
      <c r="HBA446" s="1"/>
      <c r="HBB446" s="1"/>
      <c r="HBC446" s="1"/>
      <c r="HBD446" s="1"/>
      <c r="HBE446" s="1"/>
      <c r="HBF446" s="1"/>
      <c r="HBG446" s="1"/>
      <c r="HBH446" s="1"/>
      <c r="HBI446" s="1"/>
      <c r="HBJ446" s="1"/>
      <c r="HBK446" s="1"/>
      <c r="HBL446" s="1"/>
      <c r="HBM446" s="1"/>
      <c r="HBN446" s="1"/>
      <c r="HBO446" s="1"/>
      <c r="HBP446" s="1"/>
      <c r="HBQ446" s="1"/>
      <c r="HBR446" s="1"/>
      <c r="HBS446" s="1"/>
      <c r="HBT446" s="1"/>
      <c r="HBU446" s="1"/>
      <c r="HBV446" s="1"/>
      <c r="HBW446" s="1"/>
      <c r="HBX446" s="1"/>
      <c r="HBY446" s="1"/>
      <c r="HBZ446" s="1"/>
      <c r="HCA446" s="1"/>
      <c r="HCB446" s="1"/>
      <c r="HCC446" s="1"/>
      <c r="HCD446" s="1"/>
      <c r="HCE446" s="1"/>
      <c r="HCF446" s="1"/>
      <c r="HCG446" s="1"/>
      <c r="HCH446" s="1"/>
      <c r="HCI446" s="1"/>
      <c r="HCJ446" s="1"/>
      <c r="HCK446" s="1"/>
      <c r="HCL446" s="1"/>
      <c r="HCM446" s="1"/>
      <c r="HCN446" s="1"/>
      <c r="HCO446" s="1"/>
      <c r="HCP446" s="1"/>
      <c r="HCQ446" s="1"/>
      <c r="HCR446" s="1"/>
      <c r="HCS446" s="1"/>
      <c r="HCT446" s="1"/>
      <c r="HCU446" s="1"/>
      <c r="HCV446" s="1"/>
      <c r="HCW446" s="1"/>
      <c r="HCX446" s="1"/>
      <c r="HCY446" s="1"/>
      <c r="HCZ446" s="1"/>
      <c r="HDA446" s="1"/>
      <c r="HDB446" s="1"/>
      <c r="HDC446" s="1"/>
      <c r="HDD446" s="1"/>
      <c r="HDE446" s="1"/>
      <c r="HDF446" s="1"/>
      <c r="HDG446" s="1"/>
      <c r="HDH446" s="1"/>
      <c r="HDI446" s="1"/>
      <c r="HDJ446" s="1"/>
      <c r="HDK446" s="1"/>
      <c r="HDL446" s="1"/>
      <c r="HDM446" s="1"/>
      <c r="HDN446" s="1"/>
      <c r="HDO446" s="1"/>
      <c r="HDP446" s="1"/>
      <c r="HDQ446" s="1"/>
      <c r="HDR446" s="1"/>
      <c r="HDS446" s="1"/>
      <c r="HDT446" s="1"/>
      <c r="HDU446" s="1"/>
      <c r="HDV446" s="1"/>
      <c r="HDW446" s="1"/>
      <c r="HDX446" s="1"/>
      <c r="HDY446" s="1"/>
      <c r="HDZ446" s="1"/>
      <c r="HEA446" s="1"/>
      <c r="HEB446" s="1"/>
      <c r="HEC446" s="1"/>
      <c r="HED446" s="1"/>
      <c r="HEE446" s="1"/>
      <c r="HEF446" s="1"/>
      <c r="HEG446" s="1"/>
      <c r="HEH446" s="1"/>
      <c r="HEI446" s="1"/>
      <c r="HEJ446" s="1"/>
      <c r="HEK446" s="1"/>
      <c r="HEL446" s="1"/>
      <c r="HEM446" s="1"/>
      <c r="HEN446" s="1"/>
      <c r="HEO446" s="1"/>
      <c r="HEP446" s="1"/>
      <c r="HEQ446" s="1"/>
      <c r="HER446" s="1"/>
      <c r="HES446" s="1"/>
      <c r="HET446" s="1"/>
      <c r="HEU446" s="1"/>
      <c r="HEV446" s="1"/>
      <c r="HEW446" s="1"/>
      <c r="HEX446" s="1"/>
      <c r="HEY446" s="1"/>
      <c r="HEZ446" s="1"/>
      <c r="HFA446" s="1"/>
      <c r="HFB446" s="1"/>
      <c r="HFC446" s="1"/>
      <c r="HFD446" s="1"/>
      <c r="HFE446" s="1"/>
      <c r="HFF446" s="1"/>
      <c r="HFG446" s="1"/>
      <c r="HFH446" s="1"/>
      <c r="HFI446" s="1"/>
      <c r="HFJ446" s="1"/>
      <c r="HFK446" s="1"/>
      <c r="HFL446" s="1"/>
      <c r="HFM446" s="1"/>
      <c r="HFN446" s="1"/>
      <c r="HFO446" s="1"/>
      <c r="HFP446" s="1"/>
      <c r="HFQ446" s="1"/>
      <c r="HFR446" s="1"/>
      <c r="HFS446" s="1"/>
      <c r="HFT446" s="1"/>
      <c r="HFU446" s="1"/>
      <c r="HFV446" s="1"/>
      <c r="HFW446" s="1"/>
      <c r="HFX446" s="1"/>
      <c r="HFY446" s="1"/>
      <c r="HFZ446" s="1"/>
      <c r="HGA446" s="1"/>
      <c r="HGB446" s="1"/>
      <c r="HGC446" s="1"/>
      <c r="HGD446" s="1"/>
      <c r="HGE446" s="1"/>
      <c r="HGF446" s="1"/>
      <c r="HGG446" s="1"/>
      <c r="HGH446" s="1"/>
      <c r="HGI446" s="1"/>
      <c r="HGJ446" s="1"/>
      <c r="HGK446" s="1"/>
      <c r="HGL446" s="1"/>
      <c r="HGM446" s="1"/>
      <c r="HGN446" s="1"/>
      <c r="HGO446" s="1"/>
      <c r="HGP446" s="1"/>
      <c r="HGQ446" s="1"/>
      <c r="HGR446" s="1"/>
      <c r="HGS446" s="1"/>
      <c r="HGT446" s="1"/>
      <c r="HGU446" s="1"/>
      <c r="HGV446" s="1"/>
      <c r="HGW446" s="1"/>
      <c r="HGX446" s="1"/>
      <c r="HGY446" s="1"/>
      <c r="HGZ446" s="1"/>
      <c r="HHA446" s="1"/>
      <c r="HHB446" s="1"/>
      <c r="HHC446" s="1"/>
      <c r="HHD446" s="1"/>
      <c r="HHE446" s="1"/>
      <c r="HHF446" s="1"/>
      <c r="HHG446" s="1"/>
      <c r="HHH446" s="1"/>
      <c r="HHI446" s="1"/>
      <c r="HHJ446" s="1"/>
      <c r="HHK446" s="1"/>
      <c r="HHL446" s="1"/>
      <c r="HHM446" s="1"/>
      <c r="HHN446" s="1"/>
      <c r="HHO446" s="1"/>
      <c r="HHP446" s="1"/>
      <c r="HHQ446" s="1"/>
      <c r="HHR446" s="1"/>
      <c r="HHS446" s="1"/>
      <c r="HHT446" s="1"/>
      <c r="HHU446" s="1"/>
      <c r="HHV446" s="1"/>
      <c r="HHW446" s="1"/>
      <c r="HHX446" s="1"/>
      <c r="HHY446" s="1"/>
      <c r="HHZ446" s="1"/>
      <c r="HIA446" s="1"/>
      <c r="HIB446" s="1"/>
      <c r="HIC446" s="1"/>
      <c r="HID446" s="1"/>
      <c r="HIE446" s="1"/>
      <c r="HIF446" s="1"/>
      <c r="HIG446" s="1"/>
      <c r="HIH446" s="1"/>
      <c r="HII446" s="1"/>
      <c r="HIJ446" s="1"/>
      <c r="HIK446" s="1"/>
      <c r="HIL446" s="1"/>
      <c r="HIM446" s="1"/>
      <c r="HIN446" s="1"/>
      <c r="HIO446" s="1"/>
      <c r="HIP446" s="1"/>
      <c r="HIQ446" s="1"/>
      <c r="HIR446" s="1"/>
      <c r="HIS446" s="1"/>
      <c r="HIT446" s="1"/>
      <c r="HIU446" s="1"/>
      <c r="HIV446" s="1"/>
      <c r="HIW446" s="1"/>
      <c r="HIX446" s="1"/>
      <c r="HIY446" s="1"/>
      <c r="HIZ446" s="1"/>
      <c r="HJA446" s="1"/>
      <c r="HJB446" s="1"/>
      <c r="HJC446" s="1"/>
      <c r="HJD446" s="1"/>
      <c r="HJE446" s="1"/>
      <c r="HJF446" s="1"/>
      <c r="HJG446" s="1"/>
      <c r="HJH446" s="1"/>
      <c r="HJI446" s="1"/>
      <c r="HJJ446" s="1"/>
      <c r="HJK446" s="1"/>
      <c r="HJL446" s="1"/>
      <c r="HJM446" s="1"/>
      <c r="HJN446" s="1"/>
      <c r="HJO446" s="1"/>
      <c r="HJP446" s="1"/>
      <c r="HJQ446" s="1"/>
      <c r="HJR446" s="1"/>
      <c r="HJS446" s="1"/>
      <c r="HJT446" s="1"/>
      <c r="HJU446" s="1"/>
      <c r="HJV446" s="1"/>
      <c r="HJW446" s="1"/>
      <c r="HJX446" s="1"/>
      <c r="HJY446" s="1"/>
      <c r="HJZ446" s="1"/>
      <c r="HKA446" s="1"/>
      <c r="HKB446" s="1"/>
      <c r="HKC446" s="1"/>
      <c r="HKD446" s="1"/>
      <c r="HKE446" s="1"/>
      <c r="HKF446" s="1"/>
      <c r="HKG446" s="1"/>
      <c r="HKH446" s="1"/>
      <c r="HKI446" s="1"/>
      <c r="HKJ446" s="1"/>
      <c r="HKK446" s="1"/>
      <c r="HKL446" s="1"/>
      <c r="HKM446" s="1"/>
      <c r="HKN446" s="1"/>
      <c r="HKO446" s="1"/>
      <c r="HKP446" s="1"/>
      <c r="HKQ446" s="1"/>
      <c r="HKR446" s="1"/>
      <c r="HKS446" s="1"/>
      <c r="HKT446" s="1"/>
      <c r="HKU446" s="1"/>
      <c r="HKV446" s="1"/>
      <c r="HKW446" s="1"/>
      <c r="HKX446" s="1"/>
      <c r="HKY446" s="1"/>
      <c r="HKZ446" s="1"/>
      <c r="HLA446" s="1"/>
      <c r="HLB446" s="1"/>
      <c r="HLC446" s="1"/>
      <c r="HLD446" s="1"/>
      <c r="HLE446" s="1"/>
      <c r="HLF446" s="1"/>
      <c r="HLG446" s="1"/>
      <c r="HLH446" s="1"/>
      <c r="HLI446" s="1"/>
      <c r="HLJ446" s="1"/>
      <c r="HLK446" s="1"/>
      <c r="HLL446" s="1"/>
      <c r="HLM446" s="1"/>
      <c r="HLN446" s="1"/>
      <c r="HLO446" s="1"/>
      <c r="HLP446" s="1"/>
      <c r="HLQ446" s="1"/>
      <c r="HLR446" s="1"/>
      <c r="HLS446" s="1"/>
      <c r="HLT446" s="1"/>
      <c r="HLU446" s="1"/>
      <c r="HLV446" s="1"/>
      <c r="HLW446" s="1"/>
      <c r="HLX446" s="1"/>
      <c r="HLY446" s="1"/>
      <c r="HLZ446" s="1"/>
      <c r="HMA446" s="1"/>
      <c r="HMB446" s="1"/>
      <c r="HMC446" s="1"/>
      <c r="HMD446" s="1"/>
      <c r="HME446" s="1"/>
      <c r="HMF446" s="1"/>
      <c r="HMG446" s="1"/>
      <c r="HMH446" s="1"/>
      <c r="HMI446" s="1"/>
      <c r="HMJ446" s="1"/>
      <c r="HMK446" s="1"/>
      <c r="HML446" s="1"/>
      <c r="HMM446" s="1"/>
      <c r="HMN446" s="1"/>
      <c r="HMO446" s="1"/>
      <c r="HMP446" s="1"/>
      <c r="HMQ446" s="1"/>
      <c r="HMR446" s="1"/>
      <c r="HMS446" s="1"/>
      <c r="HMT446" s="1"/>
      <c r="HMU446" s="1"/>
      <c r="HMV446" s="1"/>
      <c r="HMW446" s="1"/>
      <c r="HMX446" s="1"/>
      <c r="HMY446" s="1"/>
      <c r="HMZ446" s="1"/>
      <c r="HNA446" s="1"/>
      <c r="HNB446" s="1"/>
      <c r="HNC446" s="1"/>
      <c r="HND446" s="1"/>
      <c r="HNE446" s="1"/>
      <c r="HNF446" s="1"/>
      <c r="HNG446" s="1"/>
      <c r="HNH446" s="1"/>
      <c r="HNI446" s="1"/>
      <c r="HNJ446" s="1"/>
      <c r="HNK446" s="1"/>
      <c r="HNL446" s="1"/>
      <c r="HNM446" s="1"/>
      <c r="HNN446" s="1"/>
      <c r="HNO446" s="1"/>
      <c r="HNP446" s="1"/>
      <c r="HNQ446" s="1"/>
      <c r="HNR446" s="1"/>
      <c r="HNS446" s="1"/>
      <c r="HNT446" s="1"/>
      <c r="HNU446" s="1"/>
      <c r="HNV446" s="1"/>
      <c r="HNW446" s="1"/>
      <c r="HNX446" s="1"/>
      <c r="HNY446" s="1"/>
      <c r="HNZ446" s="1"/>
      <c r="HOA446" s="1"/>
      <c r="HOB446" s="1"/>
      <c r="HOC446" s="1"/>
      <c r="HOD446" s="1"/>
      <c r="HOE446" s="1"/>
      <c r="HOF446" s="1"/>
      <c r="HOG446" s="1"/>
      <c r="HOH446" s="1"/>
      <c r="HOI446" s="1"/>
      <c r="HOJ446" s="1"/>
      <c r="HOK446" s="1"/>
      <c r="HOL446" s="1"/>
      <c r="HOM446" s="1"/>
      <c r="HON446" s="1"/>
      <c r="HOO446" s="1"/>
      <c r="HOP446" s="1"/>
      <c r="HOQ446" s="1"/>
      <c r="HOR446" s="1"/>
      <c r="HOS446" s="1"/>
      <c r="HOT446" s="1"/>
      <c r="HOU446" s="1"/>
      <c r="HOV446" s="1"/>
      <c r="HOW446" s="1"/>
      <c r="HOX446" s="1"/>
      <c r="HOY446" s="1"/>
      <c r="HOZ446" s="1"/>
      <c r="HPA446" s="1"/>
      <c r="HPB446" s="1"/>
      <c r="HPC446" s="1"/>
      <c r="HPD446" s="1"/>
      <c r="HPE446" s="1"/>
      <c r="HPF446" s="1"/>
      <c r="HPG446" s="1"/>
      <c r="HPH446" s="1"/>
      <c r="HPI446" s="1"/>
      <c r="HPJ446" s="1"/>
      <c r="HPK446" s="1"/>
      <c r="HPL446" s="1"/>
      <c r="HPM446" s="1"/>
      <c r="HPN446" s="1"/>
      <c r="HPO446" s="1"/>
      <c r="HPP446" s="1"/>
      <c r="HPQ446" s="1"/>
      <c r="HPR446" s="1"/>
      <c r="HPS446" s="1"/>
      <c r="HPT446" s="1"/>
      <c r="HPU446" s="1"/>
      <c r="HPV446" s="1"/>
      <c r="HPW446" s="1"/>
      <c r="HPX446" s="1"/>
      <c r="HPY446" s="1"/>
      <c r="HPZ446" s="1"/>
      <c r="HQA446" s="1"/>
      <c r="HQB446" s="1"/>
      <c r="HQC446" s="1"/>
      <c r="HQD446" s="1"/>
      <c r="HQE446" s="1"/>
      <c r="HQF446" s="1"/>
      <c r="HQG446" s="1"/>
      <c r="HQH446" s="1"/>
      <c r="HQI446" s="1"/>
      <c r="HQJ446" s="1"/>
      <c r="HQK446" s="1"/>
      <c r="HQL446" s="1"/>
      <c r="HQM446" s="1"/>
      <c r="HQN446" s="1"/>
      <c r="HQO446" s="1"/>
      <c r="HQP446" s="1"/>
      <c r="HQQ446" s="1"/>
      <c r="HQR446" s="1"/>
      <c r="HQS446" s="1"/>
      <c r="HQT446" s="1"/>
      <c r="HQU446" s="1"/>
      <c r="HQV446" s="1"/>
      <c r="HQW446" s="1"/>
      <c r="HQX446" s="1"/>
      <c r="HQY446" s="1"/>
      <c r="HQZ446" s="1"/>
      <c r="HRA446" s="1"/>
      <c r="HRB446" s="1"/>
      <c r="HRC446" s="1"/>
      <c r="HRD446" s="1"/>
      <c r="HRE446" s="1"/>
      <c r="HRF446" s="1"/>
      <c r="HRG446" s="1"/>
      <c r="HRH446" s="1"/>
      <c r="HRI446" s="1"/>
      <c r="HRJ446" s="1"/>
      <c r="HRK446" s="1"/>
      <c r="HRL446" s="1"/>
      <c r="HRM446" s="1"/>
      <c r="HRN446" s="1"/>
      <c r="HRO446" s="1"/>
      <c r="HRP446" s="1"/>
      <c r="HRQ446" s="1"/>
      <c r="HRR446" s="1"/>
      <c r="HRS446" s="1"/>
      <c r="HRT446" s="1"/>
      <c r="HRU446" s="1"/>
      <c r="HRV446" s="1"/>
      <c r="HRW446" s="1"/>
      <c r="HRX446" s="1"/>
      <c r="HRY446" s="1"/>
      <c r="HRZ446" s="1"/>
      <c r="HSA446" s="1"/>
      <c r="HSB446" s="1"/>
      <c r="HSC446" s="1"/>
      <c r="HSD446" s="1"/>
      <c r="HSE446" s="1"/>
      <c r="HSF446" s="1"/>
      <c r="HSG446" s="1"/>
      <c r="HSH446" s="1"/>
      <c r="HSI446" s="1"/>
      <c r="HSJ446" s="1"/>
      <c r="HSK446" s="1"/>
      <c r="HSL446" s="1"/>
      <c r="HSM446" s="1"/>
      <c r="HSN446" s="1"/>
      <c r="HSO446" s="1"/>
      <c r="HSP446" s="1"/>
      <c r="HSQ446" s="1"/>
      <c r="HSR446" s="1"/>
      <c r="HSS446" s="1"/>
      <c r="HST446" s="1"/>
      <c r="HSU446" s="1"/>
      <c r="HSV446" s="1"/>
      <c r="HSW446" s="1"/>
      <c r="HSX446" s="1"/>
      <c r="HSY446" s="1"/>
      <c r="HSZ446" s="1"/>
      <c r="HTA446" s="1"/>
      <c r="HTB446" s="1"/>
      <c r="HTC446" s="1"/>
      <c r="HTD446" s="1"/>
      <c r="HTE446" s="1"/>
      <c r="HTF446" s="1"/>
      <c r="HTG446" s="1"/>
      <c r="HTH446" s="1"/>
      <c r="HTI446" s="1"/>
      <c r="HTJ446" s="1"/>
      <c r="HTK446" s="1"/>
      <c r="HTL446" s="1"/>
      <c r="HTM446" s="1"/>
      <c r="HTN446" s="1"/>
      <c r="HTO446" s="1"/>
      <c r="HTP446" s="1"/>
      <c r="HTQ446" s="1"/>
      <c r="HTR446" s="1"/>
      <c r="HTS446" s="1"/>
      <c r="HTT446" s="1"/>
      <c r="HTU446" s="1"/>
      <c r="HTV446" s="1"/>
      <c r="HTW446" s="1"/>
      <c r="HTX446" s="1"/>
      <c r="HTY446" s="1"/>
      <c r="HTZ446" s="1"/>
      <c r="HUA446" s="1"/>
      <c r="HUB446" s="1"/>
      <c r="HUC446" s="1"/>
      <c r="HUD446" s="1"/>
      <c r="HUE446" s="1"/>
      <c r="HUF446" s="1"/>
      <c r="HUG446" s="1"/>
      <c r="HUH446" s="1"/>
      <c r="HUI446" s="1"/>
      <c r="HUJ446" s="1"/>
      <c r="HUK446" s="1"/>
      <c r="HUL446" s="1"/>
      <c r="HUM446" s="1"/>
      <c r="HUN446" s="1"/>
      <c r="HUO446" s="1"/>
      <c r="HUP446" s="1"/>
      <c r="HUQ446" s="1"/>
      <c r="HUR446" s="1"/>
      <c r="HUS446" s="1"/>
      <c r="HUT446" s="1"/>
      <c r="HUU446" s="1"/>
      <c r="HUV446" s="1"/>
      <c r="HUW446" s="1"/>
      <c r="HUX446" s="1"/>
      <c r="HUY446" s="1"/>
      <c r="HUZ446" s="1"/>
      <c r="HVA446" s="1"/>
      <c r="HVB446" s="1"/>
      <c r="HVC446" s="1"/>
      <c r="HVD446" s="1"/>
      <c r="HVE446" s="1"/>
      <c r="HVF446" s="1"/>
      <c r="HVG446" s="1"/>
      <c r="HVH446" s="1"/>
      <c r="HVI446" s="1"/>
      <c r="HVJ446" s="1"/>
      <c r="HVK446" s="1"/>
      <c r="HVL446" s="1"/>
      <c r="HVM446" s="1"/>
      <c r="HVN446" s="1"/>
      <c r="HVO446" s="1"/>
      <c r="HVP446" s="1"/>
      <c r="HVQ446" s="1"/>
      <c r="HVR446" s="1"/>
      <c r="HVS446" s="1"/>
      <c r="HVT446" s="1"/>
      <c r="HVU446" s="1"/>
      <c r="HVV446" s="1"/>
      <c r="HVW446" s="1"/>
      <c r="HVX446" s="1"/>
      <c r="HVY446" s="1"/>
      <c r="HVZ446" s="1"/>
      <c r="HWA446" s="1"/>
      <c r="HWB446" s="1"/>
      <c r="HWC446" s="1"/>
      <c r="HWD446" s="1"/>
      <c r="HWE446" s="1"/>
      <c r="HWF446" s="1"/>
      <c r="HWG446" s="1"/>
      <c r="HWH446" s="1"/>
      <c r="HWI446" s="1"/>
      <c r="HWJ446" s="1"/>
      <c r="HWK446" s="1"/>
      <c r="HWL446" s="1"/>
      <c r="HWM446" s="1"/>
      <c r="HWN446" s="1"/>
      <c r="HWO446" s="1"/>
      <c r="HWP446" s="1"/>
      <c r="HWQ446" s="1"/>
      <c r="HWR446" s="1"/>
      <c r="HWS446" s="1"/>
      <c r="HWT446" s="1"/>
      <c r="HWU446" s="1"/>
      <c r="HWV446" s="1"/>
      <c r="HWW446" s="1"/>
      <c r="HWX446" s="1"/>
      <c r="HWY446" s="1"/>
      <c r="HWZ446" s="1"/>
      <c r="HXA446" s="1"/>
      <c r="HXB446" s="1"/>
      <c r="HXC446" s="1"/>
      <c r="HXD446" s="1"/>
      <c r="HXE446" s="1"/>
      <c r="HXF446" s="1"/>
      <c r="HXG446" s="1"/>
      <c r="HXH446" s="1"/>
      <c r="HXI446" s="1"/>
      <c r="HXJ446" s="1"/>
      <c r="HXK446" s="1"/>
      <c r="HXL446" s="1"/>
      <c r="HXM446" s="1"/>
      <c r="HXN446" s="1"/>
      <c r="HXO446" s="1"/>
      <c r="HXP446" s="1"/>
      <c r="HXQ446" s="1"/>
      <c r="HXR446" s="1"/>
      <c r="HXS446" s="1"/>
      <c r="HXT446" s="1"/>
      <c r="HXU446" s="1"/>
      <c r="HXV446" s="1"/>
      <c r="HXW446" s="1"/>
      <c r="HXX446" s="1"/>
      <c r="HXY446" s="1"/>
      <c r="HXZ446" s="1"/>
      <c r="HYA446" s="1"/>
      <c r="HYB446" s="1"/>
      <c r="HYC446" s="1"/>
      <c r="HYD446" s="1"/>
      <c r="HYE446" s="1"/>
      <c r="HYF446" s="1"/>
      <c r="HYG446" s="1"/>
      <c r="HYH446" s="1"/>
      <c r="HYI446" s="1"/>
      <c r="HYJ446" s="1"/>
      <c r="HYK446" s="1"/>
      <c r="HYL446" s="1"/>
      <c r="HYM446" s="1"/>
      <c r="HYN446" s="1"/>
      <c r="HYO446" s="1"/>
      <c r="HYP446" s="1"/>
      <c r="HYQ446" s="1"/>
      <c r="HYR446" s="1"/>
      <c r="HYS446" s="1"/>
      <c r="HYT446" s="1"/>
      <c r="HYU446" s="1"/>
      <c r="HYV446" s="1"/>
      <c r="HYW446" s="1"/>
      <c r="HYX446" s="1"/>
      <c r="HYY446" s="1"/>
      <c r="HYZ446" s="1"/>
      <c r="HZA446" s="1"/>
      <c r="HZB446" s="1"/>
      <c r="HZC446" s="1"/>
      <c r="HZD446" s="1"/>
      <c r="HZE446" s="1"/>
      <c r="HZF446" s="1"/>
      <c r="HZG446" s="1"/>
      <c r="HZH446" s="1"/>
      <c r="HZI446" s="1"/>
      <c r="HZJ446" s="1"/>
      <c r="HZK446" s="1"/>
      <c r="HZL446" s="1"/>
      <c r="HZM446" s="1"/>
      <c r="HZN446" s="1"/>
      <c r="HZO446" s="1"/>
      <c r="HZP446" s="1"/>
      <c r="HZQ446" s="1"/>
      <c r="HZR446" s="1"/>
      <c r="HZS446" s="1"/>
      <c r="HZT446" s="1"/>
      <c r="HZU446" s="1"/>
      <c r="HZV446" s="1"/>
      <c r="HZW446" s="1"/>
      <c r="HZX446" s="1"/>
      <c r="HZY446" s="1"/>
      <c r="HZZ446" s="1"/>
      <c r="IAA446" s="1"/>
      <c r="IAB446" s="1"/>
      <c r="IAC446" s="1"/>
      <c r="IAD446" s="1"/>
      <c r="IAE446" s="1"/>
      <c r="IAF446" s="1"/>
      <c r="IAG446" s="1"/>
      <c r="IAH446" s="1"/>
      <c r="IAI446" s="1"/>
      <c r="IAJ446" s="1"/>
      <c r="IAK446" s="1"/>
      <c r="IAL446" s="1"/>
      <c r="IAM446" s="1"/>
      <c r="IAN446" s="1"/>
      <c r="IAO446" s="1"/>
      <c r="IAP446" s="1"/>
      <c r="IAQ446" s="1"/>
      <c r="IAR446" s="1"/>
      <c r="IAS446" s="1"/>
      <c r="IAT446" s="1"/>
      <c r="IAU446" s="1"/>
      <c r="IAV446" s="1"/>
      <c r="IAW446" s="1"/>
      <c r="IAX446" s="1"/>
      <c r="IAY446" s="1"/>
      <c r="IAZ446" s="1"/>
      <c r="IBA446" s="1"/>
      <c r="IBB446" s="1"/>
      <c r="IBC446" s="1"/>
      <c r="IBD446" s="1"/>
      <c r="IBE446" s="1"/>
      <c r="IBF446" s="1"/>
      <c r="IBG446" s="1"/>
      <c r="IBH446" s="1"/>
      <c r="IBI446" s="1"/>
      <c r="IBJ446" s="1"/>
      <c r="IBK446" s="1"/>
      <c r="IBL446" s="1"/>
      <c r="IBM446" s="1"/>
      <c r="IBN446" s="1"/>
      <c r="IBO446" s="1"/>
      <c r="IBP446" s="1"/>
      <c r="IBQ446" s="1"/>
      <c r="IBR446" s="1"/>
      <c r="IBS446" s="1"/>
      <c r="IBT446" s="1"/>
      <c r="IBU446" s="1"/>
      <c r="IBV446" s="1"/>
      <c r="IBW446" s="1"/>
      <c r="IBX446" s="1"/>
      <c r="IBY446" s="1"/>
      <c r="IBZ446" s="1"/>
      <c r="ICA446" s="1"/>
      <c r="ICB446" s="1"/>
      <c r="ICC446" s="1"/>
      <c r="ICD446" s="1"/>
      <c r="ICE446" s="1"/>
      <c r="ICF446" s="1"/>
      <c r="ICG446" s="1"/>
      <c r="ICH446" s="1"/>
      <c r="ICI446" s="1"/>
      <c r="ICJ446" s="1"/>
      <c r="ICK446" s="1"/>
      <c r="ICL446" s="1"/>
      <c r="ICM446" s="1"/>
      <c r="ICN446" s="1"/>
      <c r="ICO446" s="1"/>
      <c r="ICP446" s="1"/>
      <c r="ICQ446" s="1"/>
      <c r="ICR446" s="1"/>
      <c r="ICS446" s="1"/>
      <c r="ICT446" s="1"/>
      <c r="ICU446" s="1"/>
      <c r="ICV446" s="1"/>
      <c r="ICW446" s="1"/>
      <c r="ICX446" s="1"/>
      <c r="ICY446" s="1"/>
      <c r="ICZ446" s="1"/>
      <c r="IDA446" s="1"/>
      <c r="IDB446" s="1"/>
      <c r="IDC446" s="1"/>
      <c r="IDD446" s="1"/>
      <c r="IDE446" s="1"/>
      <c r="IDF446" s="1"/>
      <c r="IDG446" s="1"/>
      <c r="IDH446" s="1"/>
      <c r="IDI446" s="1"/>
      <c r="IDJ446" s="1"/>
      <c r="IDK446" s="1"/>
      <c r="IDL446" s="1"/>
      <c r="IDM446" s="1"/>
      <c r="IDN446" s="1"/>
      <c r="IDO446" s="1"/>
      <c r="IDP446" s="1"/>
      <c r="IDQ446" s="1"/>
      <c r="IDR446" s="1"/>
      <c r="IDS446" s="1"/>
      <c r="IDT446" s="1"/>
      <c r="IDU446" s="1"/>
      <c r="IDV446" s="1"/>
      <c r="IDW446" s="1"/>
      <c r="IDX446" s="1"/>
      <c r="IDY446" s="1"/>
      <c r="IDZ446" s="1"/>
      <c r="IEA446" s="1"/>
      <c r="IEB446" s="1"/>
      <c r="IEC446" s="1"/>
      <c r="IED446" s="1"/>
      <c r="IEE446" s="1"/>
      <c r="IEF446" s="1"/>
      <c r="IEG446" s="1"/>
      <c r="IEH446" s="1"/>
      <c r="IEI446" s="1"/>
      <c r="IEJ446" s="1"/>
      <c r="IEK446" s="1"/>
      <c r="IEL446" s="1"/>
      <c r="IEM446" s="1"/>
      <c r="IEN446" s="1"/>
      <c r="IEO446" s="1"/>
      <c r="IEP446" s="1"/>
      <c r="IEQ446" s="1"/>
      <c r="IER446" s="1"/>
      <c r="IES446" s="1"/>
      <c r="IET446" s="1"/>
      <c r="IEU446" s="1"/>
      <c r="IEV446" s="1"/>
      <c r="IEW446" s="1"/>
      <c r="IEX446" s="1"/>
      <c r="IEY446" s="1"/>
      <c r="IEZ446" s="1"/>
      <c r="IFA446" s="1"/>
      <c r="IFB446" s="1"/>
      <c r="IFC446" s="1"/>
      <c r="IFD446" s="1"/>
      <c r="IFE446" s="1"/>
      <c r="IFF446" s="1"/>
      <c r="IFG446" s="1"/>
      <c r="IFH446" s="1"/>
      <c r="IFI446" s="1"/>
      <c r="IFJ446" s="1"/>
      <c r="IFK446" s="1"/>
      <c r="IFL446" s="1"/>
      <c r="IFM446" s="1"/>
      <c r="IFN446" s="1"/>
      <c r="IFO446" s="1"/>
      <c r="IFP446" s="1"/>
      <c r="IFQ446" s="1"/>
      <c r="IFR446" s="1"/>
      <c r="IFS446" s="1"/>
      <c r="IFT446" s="1"/>
      <c r="IFU446" s="1"/>
      <c r="IFV446" s="1"/>
      <c r="IFW446" s="1"/>
      <c r="IFX446" s="1"/>
      <c r="IFY446" s="1"/>
      <c r="IFZ446" s="1"/>
      <c r="IGA446" s="1"/>
      <c r="IGB446" s="1"/>
      <c r="IGC446" s="1"/>
      <c r="IGD446" s="1"/>
      <c r="IGE446" s="1"/>
      <c r="IGF446" s="1"/>
      <c r="IGG446" s="1"/>
      <c r="IGH446" s="1"/>
      <c r="IGI446" s="1"/>
      <c r="IGJ446" s="1"/>
      <c r="IGK446" s="1"/>
      <c r="IGL446" s="1"/>
      <c r="IGM446" s="1"/>
      <c r="IGN446" s="1"/>
      <c r="IGO446" s="1"/>
      <c r="IGP446" s="1"/>
      <c r="IGQ446" s="1"/>
      <c r="IGR446" s="1"/>
      <c r="IGS446" s="1"/>
      <c r="IGT446" s="1"/>
      <c r="IGU446" s="1"/>
      <c r="IGV446" s="1"/>
      <c r="IGW446" s="1"/>
      <c r="IGX446" s="1"/>
      <c r="IGY446" s="1"/>
      <c r="IGZ446" s="1"/>
      <c r="IHA446" s="1"/>
      <c r="IHB446" s="1"/>
      <c r="IHC446" s="1"/>
      <c r="IHD446" s="1"/>
      <c r="IHE446" s="1"/>
      <c r="IHF446" s="1"/>
      <c r="IHG446" s="1"/>
      <c r="IHH446" s="1"/>
      <c r="IHI446" s="1"/>
      <c r="IHJ446" s="1"/>
      <c r="IHK446" s="1"/>
      <c r="IHL446" s="1"/>
      <c r="IHM446" s="1"/>
      <c r="IHN446" s="1"/>
      <c r="IHO446" s="1"/>
      <c r="IHP446" s="1"/>
      <c r="IHQ446" s="1"/>
      <c r="IHR446" s="1"/>
      <c r="IHS446" s="1"/>
      <c r="IHT446" s="1"/>
      <c r="IHU446" s="1"/>
      <c r="IHV446" s="1"/>
      <c r="IHW446" s="1"/>
      <c r="IHX446" s="1"/>
      <c r="IHY446" s="1"/>
      <c r="IHZ446" s="1"/>
      <c r="IIA446" s="1"/>
      <c r="IIB446" s="1"/>
      <c r="IIC446" s="1"/>
      <c r="IID446" s="1"/>
      <c r="IIE446" s="1"/>
      <c r="IIF446" s="1"/>
      <c r="IIG446" s="1"/>
      <c r="IIH446" s="1"/>
      <c r="III446" s="1"/>
      <c r="IIJ446" s="1"/>
      <c r="IIK446" s="1"/>
      <c r="IIL446" s="1"/>
      <c r="IIM446" s="1"/>
      <c r="IIN446" s="1"/>
      <c r="IIO446" s="1"/>
      <c r="IIP446" s="1"/>
      <c r="IIQ446" s="1"/>
      <c r="IIR446" s="1"/>
      <c r="IIS446" s="1"/>
      <c r="IIT446" s="1"/>
      <c r="IIU446" s="1"/>
      <c r="IIV446" s="1"/>
      <c r="IIW446" s="1"/>
      <c r="IIX446" s="1"/>
      <c r="IIY446" s="1"/>
      <c r="IIZ446" s="1"/>
      <c r="IJA446" s="1"/>
      <c r="IJB446" s="1"/>
      <c r="IJC446" s="1"/>
      <c r="IJD446" s="1"/>
      <c r="IJE446" s="1"/>
      <c r="IJF446" s="1"/>
      <c r="IJG446" s="1"/>
      <c r="IJH446" s="1"/>
      <c r="IJI446" s="1"/>
      <c r="IJJ446" s="1"/>
      <c r="IJK446" s="1"/>
      <c r="IJL446" s="1"/>
      <c r="IJM446" s="1"/>
      <c r="IJN446" s="1"/>
      <c r="IJO446" s="1"/>
      <c r="IJP446" s="1"/>
      <c r="IJQ446" s="1"/>
      <c r="IJR446" s="1"/>
      <c r="IJS446" s="1"/>
      <c r="IJT446" s="1"/>
      <c r="IJU446" s="1"/>
      <c r="IJV446" s="1"/>
      <c r="IJW446" s="1"/>
      <c r="IJX446" s="1"/>
      <c r="IJY446" s="1"/>
      <c r="IJZ446" s="1"/>
      <c r="IKA446" s="1"/>
      <c r="IKB446" s="1"/>
      <c r="IKC446" s="1"/>
      <c r="IKD446" s="1"/>
      <c r="IKE446" s="1"/>
      <c r="IKF446" s="1"/>
      <c r="IKG446" s="1"/>
      <c r="IKH446" s="1"/>
      <c r="IKI446" s="1"/>
      <c r="IKJ446" s="1"/>
      <c r="IKK446" s="1"/>
      <c r="IKL446" s="1"/>
      <c r="IKM446" s="1"/>
      <c r="IKN446" s="1"/>
      <c r="IKO446" s="1"/>
      <c r="IKP446" s="1"/>
      <c r="IKQ446" s="1"/>
      <c r="IKR446" s="1"/>
      <c r="IKS446" s="1"/>
      <c r="IKT446" s="1"/>
      <c r="IKU446" s="1"/>
      <c r="IKV446" s="1"/>
      <c r="IKW446" s="1"/>
      <c r="IKX446" s="1"/>
      <c r="IKY446" s="1"/>
      <c r="IKZ446" s="1"/>
      <c r="ILA446" s="1"/>
      <c r="ILB446" s="1"/>
      <c r="ILC446" s="1"/>
      <c r="ILD446" s="1"/>
      <c r="ILE446" s="1"/>
      <c r="ILF446" s="1"/>
      <c r="ILG446" s="1"/>
      <c r="ILH446" s="1"/>
      <c r="ILI446" s="1"/>
      <c r="ILJ446" s="1"/>
      <c r="ILK446" s="1"/>
      <c r="ILL446" s="1"/>
      <c r="ILM446" s="1"/>
      <c r="ILN446" s="1"/>
      <c r="ILO446" s="1"/>
      <c r="ILP446" s="1"/>
      <c r="ILQ446" s="1"/>
      <c r="ILR446" s="1"/>
      <c r="ILS446" s="1"/>
      <c r="ILT446" s="1"/>
      <c r="ILU446" s="1"/>
      <c r="ILV446" s="1"/>
      <c r="ILW446" s="1"/>
      <c r="ILX446" s="1"/>
      <c r="ILY446" s="1"/>
      <c r="ILZ446" s="1"/>
      <c r="IMA446" s="1"/>
      <c r="IMB446" s="1"/>
      <c r="IMC446" s="1"/>
      <c r="IMD446" s="1"/>
      <c r="IME446" s="1"/>
      <c r="IMF446" s="1"/>
      <c r="IMG446" s="1"/>
      <c r="IMH446" s="1"/>
      <c r="IMI446" s="1"/>
      <c r="IMJ446" s="1"/>
      <c r="IMK446" s="1"/>
      <c r="IML446" s="1"/>
      <c r="IMM446" s="1"/>
      <c r="IMN446" s="1"/>
      <c r="IMO446" s="1"/>
      <c r="IMP446" s="1"/>
      <c r="IMQ446" s="1"/>
      <c r="IMR446" s="1"/>
      <c r="IMS446" s="1"/>
      <c r="IMT446" s="1"/>
      <c r="IMU446" s="1"/>
      <c r="IMV446" s="1"/>
      <c r="IMW446" s="1"/>
      <c r="IMX446" s="1"/>
      <c r="IMY446" s="1"/>
      <c r="IMZ446" s="1"/>
      <c r="INA446" s="1"/>
      <c r="INB446" s="1"/>
      <c r="INC446" s="1"/>
      <c r="IND446" s="1"/>
      <c r="INE446" s="1"/>
      <c r="INF446" s="1"/>
      <c r="ING446" s="1"/>
      <c r="INH446" s="1"/>
      <c r="INI446" s="1"/>
      <c r="INJ446" s="1"/>
      <c r="INK446" s="1"/>
      <c r="INL446" s="1"/>
      <c r="INM446" s="1"/>
      <c r="INN446" s="1"/>
      <c r="INO446" s="1"/>
      <c r="INP446" s="1"/>
      <c r="INQ446" s="1"/>
      <c r="INR446" s="1"/>
      <c r="INS446" s="1"/>
      <c r="INT446" s="1"/>
      <c r="INU446" s="1"/>
      <c r="INV446" s="1"/>
      <c r="INW446" s="1"/>
      <c r="INX446" s="1"/>
      <c r="INY446" s="1"/>
      <c r="INZ446" s="1"/>
      <c r="IOA446" s="1"/>
      <c r="IOB446" s="1"/>
      <c r="IOC446" s="1"/>
      <c r="IOD446" s="1"/>
      <c r="IOE446" s="1"/>
      <c r="IOF446" s="1"/>
      <c r="IOG446" s="1"/>
      <c r="IOH446" s="1"/>
      <c r="IOI446" s="1"/>
      <c r="IOJ446" s="1"/>
      <c r="IOK446" s="1"/>
      <c r="IOL446" s="1"/>
      <c r="IOM446" s="1"/>
      <c r="ION446" s="1"/>
      <c r="IOO446" s="1"/>
      <c r="IOP446" s="1"/>
      <c r="IOQ446" s="1"/>
      <c r="IOR446" s="1"/>
      <c r="IOS446" s="1"/>
      <c r="IOT446" s="1"/>
      <c r="IOU446" s="1"/>
      <c r="IOV446" s="1"/>
      <c r="IOW446" s="1"/>
      <c r="IOX446" s="1"/>
      <c r="IOY446" s="1"/>
      <c r="IOZ446" s="1"/>
      <c r="IPA446" s="1"/>
      <c r="IPB446" s="1"/>
      <c r="IPC446" s="1"/>
      <c r="IPD446" s="1"/>
      <c r="IPE446" s="1"/>
      <c r="IPF446" s="1"/>
      <c r="IPG446" s="1"/>
      <c r="IPH446" s="1"/>
      <c r="IPI446" s="1"/>
      <c r="IPJ446" s="1"/>
      <c r="IPK446" s="1"/>
      <c r="IPL446" s="1"/>
      <c r="IPM446" s="1"/>
      <c r="IPN446" s="1"/>
      <c r="IPO446" s="1"/>
      <c r="IPP446" s="1"/>
      <c r="IPQ446" s="1"/>
      <c r="IPR446" s="1"/>
      <c r="IPS446" s="1"/>
      <c r="IPT446" s="1"/>
      <c r="IPU446" s="1"/>
      <c r="IPV446" s="1"/>
      <c r="IPW446" s="1"/>
      <c r="IPX446" s="1"/>
      <c r="IPY446" s="1"/>
      <c r="IPZ446" s="1"/>
      <c r="IQA446" s="1"/>
      <c r="IQB446" s="1"/>
      <c r="IQC446" s="1"/>
      <c r="IQD446" s="1"/>
      <c r="IQE446" s="1"/>
      <c r="IQF446" s="1"/>
      <c r="IQG446" s="1"/>
      <c r="IQH446" s="1"/>
      <c r="IQI446" s="1"/>
      <c r="IQJ446" s="1"/>
      <c r="IQK446" s="1"/>
      <c r="IQL446" s="1"/>
      <c r="IQM446" s="1"/>
      <c r="IQN446" s="1"/>
      <c r="IQO446" s="1"/>
      <c r="IQP446" s="1"/>
      <c r="IQQ446" s="1"/>
      <c r="IQR446" s="1"/>
      <c r="IQS446" s="1"/>
      <c r="IQT446" s="1"/>
      <c r="IQU446" s="1"/>
      <c r="IQV446" s="1"/>
      <c r="IQW446" s="1"/>
      <c r="IQX446" s="1"/>
      <c r="IQY446" s="1"/>
      <c r="IQZ446" s="1"/>
      <c r="IRA446" s="1"/>
      <c r="IRB446" s="1"/>
      <c r="IRC446" s="1"/>
      <c r="IRD446" s="1"/>
      <c r="IRE446" s="1"/>
      <c r="IRF446" s="1"/>
      <c r="IRG446" s="1"/>
      <c r="IRH446" s="1"/>
      <c r="IRI446" s="1"/>
      <c r="IRJ446" s="1"/>
      <c r="IRK446" s="1"/>
      <c r="IRL446" s="1"/>
      <c r="IRM446" s="1"/>
      <c r="IRN446" s="1"/>
      <c r="IRO446" s="1"/>
      <c r="IRP446" s="1"/>
      <c r="IRQ446" s="1"/>
      <c r="IRR446" s="1"/>
      <c r="IRS446" s="1"/>
      <c r="IRT446" s="1"/>
      <c r="IRU446" s="1"/>
      <c r="IRV446" s="1"/>
      <c r="IRW446" s="1"/>
      <c r="IRX446" s="1"/>
      <c r="IRY446" s="1"/>
      <c r="IRZ446" s="1"/>
      <c r="ISA446" s="1"/>
      <c r="ISB446" s="1"/>
      <c r="ISC446" s="1"/>
      <c r="ISD446" s="1"/>
      <c r="ISE446" s="1"/>
      <c r="ISF446" s="1"/>
      <c r="ISG446" s="1"/>
      <c r="ISH446" s="1"/>
      <c r="ISI446" s="1"/>
      <c r="ISJ446" s="1"/>
      <c r="ISK446" s="1"/>
      <c r="ISL446" s="1"/>
      <c r="ISM446" s="1"/>
      <c r="ISN446" s="1"/>
      <c r="ISO446" s="1"/>
      <c r="ISP446" s="1"/>
      <c r="ISQ446" s="1"/>
      <c r="ISR446" s="1"/>
      <c r="ISS446" s="1"/>
      <c r="IST446" s="1"/>
      <c r="ISU446" s="1"/>
      <c r="ISV446" s="1"/>
      <c r="ISW446" s="1"/>
      <c r="ISX446" s="1"/>
      <c r="ISY446" s="1"/>
      <c r="ISZ446" s="1"/>
      <c r="ITA446" s="1"/>
      <c r="ITB446" s="1"/>
      <c r="ITC446" s="1"/>
      <c r="ITD446" s="1"/>
      <c r="ITE446" s="1"/>
      <c r="ITF446" s="1"/>
      <c r="ITG446" s="1"/>
      <c r="ITH446" s="1"/>
      <c r="ITI446" s="1"/>
      <c r="ITJ446" s="1"/>
      <c r="ITK446" s="1"/>
      <c r="ITL446" s="1"/>
      <c r="ITM446" s="1"/>
      <c r="ITN446" s="1"/>
      <c r="ITO446" s="1"/>
      <c r="ITP446" s="1"/>
      <c r="ITQ446" s="1"/>
      <c r="ITR446" s="1"/>
      <c r="ITS446" s="1"/>
      <c r="ITT446" s="1"/>
      <c r="ITU446" s="1"/>
      <c r="ITV446" s="1"/>
      <c r="ITW446" s="1"/>
      <c r="ITX446" s="1"/>
      <c r="ITY446" s="1"/>
      <c r="ITZ446" s="1"/>
      <c r="IUA446" s="1"/>
      <c r="IUB446" s="1"/>
      <c r="IUC446" s="1"/>
      <c r="IUD446" s="1"/>
      <c r="IUE446" s="1"/>
      <c r="IUF446" s="1"/>
      <c r="IUG446" s="1"/>
      <c r="IUH446" s="1"/>
      <c r="IUI446" s="1"/>
      <c r="IUJ446" s="1"/>
      <c r="IUK446" s="1"/>
      <c r="IUL446" s="1"/>
      <c r="IUM446" s="1"/>
      <c r="IUN446" s="1"/>
      <c r="IUO446" s="1"/>
      <c r="IUP446" s="1"/>
      <c r="IUQ446" s="1"/>
      <c r="IUR446" s="1"/>
      <c r="IUS446" s="1"/>
      <c r="IUT446" s="1"/>
      <c r="IUU446" s="1"/>
      <c r="IUV446" s="1"/>
      <c r="IUW446" s="1"/>
      <c r="IUX446" s="1"/>
      <c r="IUY446" s="1"/>
      <c r="IUZ446" s="1"/>
      <c r="IVA446" s="1"/>
      <c r="IVB446" s="1"/>
      <c r="IVC446" s="1"/>
      <c r="IVD446" s="1"/>
      <c r="IVE446" s="1"/>
      <c r="IVF446" s="1"/>
      <c r="IVG446" s="1"/>
      <c r="IVH446" s="1"/>
      <c r="IVI446" s="1"/>
      <c r="IVJ446" s="1"/>
      <c r="IVK446" s="1"/>
      <c r="IVL446" s="1"/>
      <c r="IVM446" s="1"/>
      <c r="IVN446" s="1"/>
      <c r="IVO446" s="1"/>
      <c r="IVP446" s="1"/>
      <c r="IVQ446" s="1"/>
      <c r="IVR446" s="1"/>
      <c r="IVS446" s="1"/>
      <c r="IVT446" s="1"/>
      <c r="IVU446" s="1"/>
      <c r="IVV446" s="1"/>
      <c r="IVW446" s="1"/>
      <c r="IVX446" s="1"/>
      <c r="IVY446" s="1"/>
      <c r="IVZ446" s="1"/>
      <c r="IWA446" s="1"/>
      <c r="IWB446" s="1"/>
      <c r="IWC446" s="1"/>
      <c r="IWD446" s="1"/>
      <c r="IWE446" s="1"/>
      <c r="IWF446" s="1"/>
      <c r="IWG446" s="1"/>
      <c r="IWH446" s="1"/>
      <c r="IWI446" s="1"/>
      <c r="IWJ446" s="1"/>
      <c r="IWK446" s="1"/>
      <c r="IWL446" s="1"/>
      <c r="IWM446" s="1"/>
      <c r="IWN446" s="1"/>
      <c r="IWO446" s="1"/>
      <c r="IWP446" s="1"/>
      <c r="IWQ446" s="1"/>
      <c r="IWR446" s="1"/>
      <c r="IWS446" s="1"/>
      <c r="IWT446" s="1"/>
      <c r="IWU446" s="1"/>
      <c r="IWV446" s="1"/>
      <c r="IWW446" s="1"/>
      <c r="IWX446" s="1"/>
      <c r="IWY446" s="1"/>
      <c r="IWZ446" s="1"/>
      <c r="IXA446" s="1"/>
      <c r="IXB446" s="1"/>
      <c r="IXC446" s="1"/>
      <c r="IXD446" s="1"/>
      <c r="IXE446" s="1"/>
      <c r="IXF446" s="1"/>
      <c r="IXG446" s="1"/>
      <c r="IXH446" s="1"/>
      <c r="IXI446" s="1"/>
      <c r="IXJ446" s="1"/>
      <c r="IXK446" s="1"/>
      <c r="IXL446" s="1"/>
      <c r="IXM446" s="1"/>
      <c r="IXN446" s="1"/>
      <c r="IXO446" s="1"/>
      <c r="IXP446" s="1"/>
      <c r="IXQ446" s="1"/>
      <c r="IXR446" s="1"/>
      <c r="IXS446" s="1"/>
      <c r="IXT446" s="1"/>
      <c r="IXU446" s="1"/>
      <c r="IXV446" s="1"/>
      <c r="IXW446" s="1"/>
      <c r="IXX446" s="1"/>
      <c r="IXY446" s="1"/>
      <c r="IXZ446" s="1"/>
      <c r="IYA446" s="1"/>
      <c r="IYB446" s="1"/>
      <c r="IYC446" s="1"/>
      <c r="IYD446" s="1"/>
      <c r="IYE446" s="1"/>
      <c r="IYF446" s="1"/>
      <c r="IYG446" s="1"/>
      <c r="IYH446" s="1"/>
      <c r="IYI446" s="1"/>
      <c r="IYJ446" s="1"/>
      <c r="IYK446" s="1"/>
      <c r="IYL446" s="1"/>
      <c r="IYM446" s="1"/>
      <c r="IYN446" s="1"/>
      <c r="IYO446" s="1"/>
      <c r="IYP446" s="1"/>
      <c r="IYQ446" s="1"/>
      <c r="IYR446" s="1"/>
      <c r="IYS446" s="1"/>
      <c r="IYT446" s="1"/>
      <c r="IYU446" s="1"/>
      <c r="IYV446" s="1"/>
      <c r="IYW446" s="1"/>
      <c r="IYX446" s="1"/>
      <c r="IYY446" s="1"/>
      <c r="IYZ446" s="1"/>
      <c r="IZA446" s="1"/>
      <c r="IZB446" s="1"/>
      <c r="IZC446" s="1"/>
      <c r="IZD446" s="1"/>
      <c r="IZE446" s="1"/>
      <c r="IZF446" s="1"/>
      <c r="IZG446" s="1"/>
      <c r="IZH446" s="1"/>
      <c r="IZI446" s="1"/>
      <c r="IZJ446" s="1"/>
      <c r="IZK446" s="1"/>
      <c r="IZL446" s="1"/>
      <c r="IZM446" s="1"/>
      <c r="IZN446" s="1"/>
      <c r="IZO446" s="1"/>
      <c r="IZP446" s="1"/>
      <c r="IZQ446" s="1"/>
      <c r="IZR446" s="1"/>
      <c r="IZS446" s="1"/>
      <c r="IZT446" s="1"/>
      <c r="IZU446" s="1"/>
      <c r="IZV446" s="1"/>
      <c r="IZW446" s="1"/>
      <c r="IZX446" s="1"/>
      <c r="IZY446" s="1"/>
      <c r="IZZ446" s="1"/>
      <c r="JAA446" s="1"/>
      <c r="JAB446" s="1"/>
      <c r="JAC446" s="1"/>
      <c r="JAD446" s="1"/>
      <c r="JAE446" s="1"/>
      <c r="JAF446" s="1"/>
      <c r="JAG446" s="1"/>
      <c r="JAH446" s="1"/>
      <c r="JAI446" s="1"/>
      <c r="JAJ446" s="1"/>
      <c r="JAK446" s="1"/>
      <c r="JAL446" s="1"/>
      <c r="JAM446" s="1"/>
      <c r="JAN446" s="1"/>
      <c r="JAO446" s="1"/>
      <c r="JAP446" s="1"/>
      <c r="JAQ446" s="1"/>
      <c r="JAR446" s="1"/>
      <c r="JAS446" s="1"/>
      <c r="JAT446" s="1"/>
      <c r="JAU446" s="1"/>
      <c r="JAV446" s="1"/>
      <c r="JAW446" s="1"/>
      <c r="JAX446" s="1"/>
      <c r="JAY446" s="1"/>
      <c r="JAZ446" s="1"/>
      <c r="JBA446" s="1"/>
      <c r="JBB446" s="1"/>
      <c r="JBC446" s="1"/>
      <c r="JBD446" s="1"/>
      <c r="JBE446" s="1"/>
      <c r="JBF446" s="1"/>
      <c r="JBG446" s="1"/>
      <c r="JBH446" s="1"/>
      <c r="JBI446" s="1"/>
      <c r="JBJ446" s="1"/>
      <c r="JBK446" s="1"/>
      <c r="JBL446" s="1"/>
      <c r="JBM446" s="1"/>
      <c r="JBN446" s="1"/>
      <c r="JBO446" s="1"/>
      <c r="JBP446" s="1"/>
      <c r="JBQ446" s="1"/>
      <c r="JBR446" s="1"/>
      <c r="JBS446" s="1"/>
      <c r="JBT446" s="1"/>
      <c r="JBU446" s="1"/>
      <c r="JBV446" s="1"/>
      <c r="JBW446" s="1"/>
      <c r="JBX446" s="1"/>
      <c r="JBY446" s="1"/>
      <c r="JBZ446" s="1"/>
      <c r="JCA446" s="1"/>
      <c r="JCB446" s="1"/>
      <c r="JCC446" s="1"/>
      <c r="JCD446" s="1"/>
      <c r="JCE446" s="1"/>
      <c r="JCF446" s="1"/>
      <c r="JCG446" s="1"/>
      <c r="JCH446" s="1"/>
      <c r="JCI446" s="1"/>
      <c r="JCJ446" s="1"/>
      <c r="JCK446" s="1"/>
      <c r="JCL446" s="1"/>
      <c r="JCM446" s="1"/>
      <c r="JCN446" s="1"/>
      <c r="JCO446" s="1"/>
      <c r="JCP446" s="1"/>
      <c r="JCQ446" s="1"/>
      <c r="JCR446" s="1"/>
      <c r="JCS446" s="1"/>
      <c r="JCT446" s="1"/>
      <c r="JCU446" s="1"/>
      <c r="JCV446" s="1"/>
      <c r="JCW446" s="1"/>
      <c r="JCX446" s="1"/>
      <c r="JCY446" s="1"/>
      <c r="JCZ446" s="1"/>
      <c r="JDA446" s="1"/>
      <c r="JDB446" s="1"/>
      <c r="JDC446" s="1"/>
      <c r="JDD446" s="1"/>
      <c r="JDE446" s="1"/>
      <c r="JDF446" s="1"/>
      <c r="JDG446" s="1"/>
      <c r="JDH446" s="1"/>
      <c r="JDI446" s="1"/>
      <c r="JDJ446" s="1"/>
      <c r="JDK446" s="1"/>
      <c r="JDL446" s="1"/>
      <c r="JDM446" s="1"/>
      <c r="JDN446" s="1"/>
      <c r="JDO446" s="1"/>
      <c r="JDP446" s="1"/>
      <c r="JDQ446" s="1"/>
      <c r="JDR446" s="1"/>
      <c r="JDS446" s="1"/>
      <c r="JDT446" s="1"/>
      <c r="JDU446" s="1"/>
      <c r="JDV446" s="1"/>
      <c r="JDW446" s="1"/>
      <c r="JDX446" s="1"/>
      <c r="JDY446" s="1"/>
      <c r="JDZ446" s="1"/>
      <c r="JEA446" s="1"/>
      <c r="JEB446" s="1"/>
      <c r="JEC446" s="1"/>
      <c r="JED446" s="1"/>
      <c r="JEE446" s="1"/>
      <c r="JEF446" s="1"/>
      <c r="JEG446" s="1"/>
      <c r="JEH446" s="1"/>
      <c r="JEI446" s="1"/>
      <c r="JEJ446" s="1"/>
      <c r="JEK446" s="1"/>
      <c r="JEL446" s="1"/>
      <c r="JEM446" s="1"/>
      <c r="JEN446" s="1"/>
      <c r="JEO446" s="1"/>
      <c r="JEP446" s="1"/>
      <c r="JEQ446" s="1"/>
      <c r="JER446" s="1"/>
      <c r="JES446" s="1"/>
      <c r="JET446" s="1"/>
      <c r="JEU446" s="1"/>
      <c r="JEV446" s="1"/>
      <c r="JEW446" s="1"/>
      <c r="JEX446" s="1"/>
      <c r="JEY446" s="1"/>
      <c r="JEZ446" s="1"/>
      <c r="JFA446" s="1"/>
      <c r="JFB446" s="1"/>
      <c r="JFC446" s="1"/>
      <c r="JFD446" s="1"/>
      <c r="JFE446" s="1"/>
      <c r="JFF446" s="1"/>
      <c r="JFG446" s="1"/>
      <c r="JFH446" s="1"/>
      <c r="JFI446" s="1"/>
      <c r="JFJ446" s="1"/>
      <c r="JFK446" s="1"/>
      <c r="JFL446" s="1"/>
      <c r="JFM446" s="1"/>
      <c r="JFN446" s="1"/>
      <c r="JFO446" s="1"/>
      <c r="JFP446" s="1"/>
      <c r="JFQ446" s="1"/>
      <c r="JFR446" s="1"/>
      <c r="JFS446" s="1"/>
      <c r="JFT446" s="1"/>
      <c r="JFU446" s="1"/>
      <c r="JFV446" s="1"/>
      <c r="JFW446" s="1"/>
      <c r="JFX446" s="1"/>
      <c r="JFY446" s="1"/>
      <c r="JFZ446" s="1"/>
      <c r="JGA446" s="1"/>
      <c r="JGB446" s="1"/>
      <c r="JGC446" s="1"/>
      <c r="JGD446" s="1"/>
      <c r="JGE446" s="1"/>
      <c r="JGF446" s="1"/>
      <c r="JGG446" s="1"/>
      <c r="JGH446" s="1"/>
      <c r="JGI446" s="1"/>
      <c r="JGJ446" s="1"/>
      <c r="JGK446" s="1"/>
      <c r="JGL446" s="1"/>
      <c r="JGM446" s="1"/>
      <c r="JGN446" s="1"/>
      <c r="JGO446" s="1"/>
      <c r="JGP446" s="1"/>
      <c r="JGQ446" s="1"/>
      <c r="JGR446" s="1"/>
      <c r="JGS446" s="1"/>
      <c r="JGT446" s="1"/>
      <c r="JGU446" s="1"/>
      <c r="JGV446" s="1"/>
      <c r="JGW446" s="1"/>
      <c r="JGX446" s="1"/>
      <c r="JGY446" s="1"/>
      <c r="JGZ446" s="1"/>
      <c r="JHA446" s="1"/>
      <c r="JHB446" s="1"/>
      <c r="JHC446" s="1"/>
      <c r="JHD446" s="1"/>
      <c r="JHE446" s="1"/>
      <c r="JHF446" s="1"/>
      <c r="JHG446" s="1"/>
      <c r="JHH446" s="1"/>
      <c r="JHI446" s="1"/>
      <c r="JHJ446" s="1"/>
      <c r="JHK446" s="1"/>
      <c r="JHL446" s="1"/>
      <c r="JHM446" s="1"/>
      <c r="JHN446" s="1"/>
      <c r="JHO446" s="1"/>
      <c r="JHP446" s="1"/>
      <c r="JHQ446" s="1"/>
      <c r="JHR446" s="1"/>
      <c r="JHS446" s="1"/>
      <c r="JHT446" s="1"/>
      <c r="JHU446" s="1"/>
      <c r="JHV446" s="1"/>
      <c r="JHW446" s="1"/>
      <c r="JHX446" s="1"/>
      <c r="JHY446" s="1"/>
      <c r="JHZ446" s="1"/>
      <c r="JIA446" s="1"/>
      <c r="JIB446" s="1"/>
      <c r="JIC446" s="1"/>
      <c r="JID446" s="1"/>
      <c r="JIE446" s="1"/>
      <c r="JIF446" s="1"/>
      <c r="JIG446" s="1"/>
      <c r="JIH446" s="1"/>
      <c r="JII446" s="1"/>
      <c r="JIJ446" s="1"/>
      <c r="JIK446" s="1"/>
      <c r="JIL446" s="1"/>
      <c r="JIM446" s="1"/>
      <c r="JIN446" s="1"/>
      <c r="JIO446" s="1"/>
      <c r="JIP446" s="1"/>
      <c r="JIQ446" s="1"/>
      <c r="JIR446" s="1"/>
      <c r="JIS446" s="1"/>
      <c r="JIT446" s="1"/>
      <c r="JIU446" s="1"/>
      <c r="JIV446" s="1"/>
      <c r="JIW446" s="1"/>
      <c r="JIX446" s="1"/>
      <c r="JIY446" s="1"/>
      <c r="JIZ446" s="1"/>
      <c r="JJA446" s="1"/>
      <c r="JJB446" s="1"/>
      <c r="JJC446" s="1"/>
      <c r="JJD446" s="1"/>
      <c r="JJE446" s="1"/>
      <c r="JJF446" s="1"/>
      <c r="JJG446" s="1"/>
      <c r="JJH446" s="1"/>
      <c r="JJI446" s="1"/>
      <c r="JJJ446" s="1"/>
      <c r="JJK446" s="1"/>
      <c r="JJL446" s="1"/>
      <c r="JJM446" s="1"/>
      <c r="JJN446" s="1"/>
      <c r="JJO446" s="1"/>
      <c r="JJP446" s="1"/>
      <c r="JJQ446" s="1"/>
      <c r="JJR446" s="1"/>
      <c r="JJS446" s="1"/>
      <c r="JJT446" s="1"/>
      <c r="JJU446" s="1"/>
      <c r="JJV446" s="1"/>
      <c r="JJW446" s="1"/>
      <c r="JJX446" s="1"/>
      <c r="JJY446" s="1"/>
      <c r="JJZ446" s="1"/>
      <c r="JKA446" s="1"/>
      <c r="JKB446" s="1"/>
      <c r="JKC446" s="1"/>
      <c r="JKD446" s="1"/>
      <c r="JKE446" s="1"/>
      <c r="JKF446" s="1"/>
      <c r="JKG446" s="1"/>
      <c r="JKH446" s="1"/>
      <c r="JKI446" s="1"/>
      <c r="JKJ446" s="1"/>
      <c r="JKK446" s="1"/>
      <c r="JKL446" s="1"/>
      <c r="JKM446" s="1"/>
      <c r="JKN446" s="1"/>
      <c r="JKO446" s="1"/>
      <c r="JKP446" s="1"/>
      <c r="JKQ446" s="1"/>
      <c r="JKR446" s="1"/>
      <c r="JKS446" s="1"/>
      <c r="JKT446" s="1"/>
      <c r="JKU446" s="1"/>
      <c r="JKV446" s="1"/>
      <c r="JKW446" s="1"/>
      <c r="JKX446" s="1"/>
      <c r="JKY446" s="1"/>
      <c r="JKZ446" s="1"/>
      <c r="JLA446" s="1"/>
      <c r="JLB446" s="1"/>
      <c r="JLC446" s="1"/>
      <c r="JLD446" s="1"/>
      <c r="JLE446" s="1"/>
      <c r="JLF446" s="1"/>
      <c r="JLG446" s="1"/>
      <c r="JLH446" s="1"/>
      <c r="JLI446" s="1"/>
      <c r="JLJ446" s="1"/>
      <c r="JLK446" s="1"/>
      <c r="JLL446" s="1"/>
      <c r="JLM446" s="1"/>
      <c r="JLN446" s="1"/>
      <c r="JLO446" s="1"/>
      <c r="JLP446" s="1"/>
      <c r="JLQ446" s="1"/>
      <c r="JLR446" s="1"/>
      <c r="JLS446" s="1"/>
      <c r="JLT446" s="1"/>
      <c r="JLU446" s="1"/>
      <c r="JLV446" s="1"/>
      <c r="JLW446" s="1"/>
      <c r="JLX446" s="1"/>
      <c r="JLY446" s="1"/>
      <c r="JLZ446" s="1"/>
      <c r="JMA446" s="1"/>
      <c r="JMB446" s="1"/>
      <c r="JMC446" s="1"/>
      <c r="JMD446" s="1"/>
      <c r="JME446" s="1"/>
      <c r="JMF446" s="1"/>
      <c r="JMG446" s="1"/>
      <c r="JMH446" s="1"/>
      <c r="JMI446" s="1"/>
      <c r="JMJ446" s="1"/>
      <c r="JMK446" s="1"/>
      <c r="JML446" s="1"/>
      <c r="JMM446" s="1"/>
      <c r="JMN446" s="1"/>
      <c r="JMO446" s="1"/>
      <c r="JMP446" s="1"/>
      <c r="JMQ446" s="1"/>
      <c r="JMR446" s="1"/>
      <c r="JMS446" s="1"/>
      <c r="JMT446" s="1"/>
      <c r="JMU446" s="1"/>
      <c r="JMV446" s="1"/>
      <c r="JMW446" s="1"/>
      <c r="JMX446" s="1"/>
      <c r="JMY446" s="1"/>
      <c r="JMZ446" s="1"/>
      <c r="JNA446" s="1"/>
      <c r="JNB446" s="1"/>
      <c r="JNC446" s="1"/>
      <c r="JND446" s="1"/>
      <c r="JNE446" s="1"/>
      <c r="JNF446" s="1"/>
      <c r="JNG446" s="1"/>
      <c r="JNH446" s="1"/>
      <c r="JNI446" s="1"/>
      <c r="JNJ446" s="1"/>
      <c r="JNK446" s="1"/>
      <c r="JNL446" s="1"/>
      <c r="JNM446" s="1"/>
      <c r="JNN446" s="1"/>
      <c r="JNO446" s="1"/>
      <c r="JNP446" s="1"/>
      <c r="JNQ446" s="1"/>
      <c r="JNR446" s="1"/>
      <c r="JNS446" s="1"/>
      <c r="JNT446" s="1"/>
      <c r="JNU446" s="1"/>
      <c r="JNV446" s="1"/>
      <c r="JNW446" s="1"/>
      <c r="JNX446" s="1"/>
      <c r="JNY446" s="1"/>
      <c r="JNZ446" s="1"/>
      <c r="JOA446" s="1"/>
      <c r="JOB446" s="1"/>
      <c r="JOC446" s="1"/>
      <c r="JOD446" s="1"/>
      <c r="JOE446" s="1"/>
      <c r="JOF446" s="1"/>
      <c r="JOG446" s="1"/>
      <c r="JOH446" s="1"/>
      <c r="JOI446" s="1"/>
      <c r="JOJ446" s="1"/>
      <c r="JOK446" s="1"/>
      <c r="JOL446" s="1"/>
      <c r="JOM446" s="1"/>
      <c r="JON446" s="1"/>
      <c r="JOO446" s="1"/>
      <c r="JOP446" s="1"/>
      <c r="JOQ446" s="1"/>
      <c r="JOR446" s="1"/>
      <c r="JOS446" s="1"/>
      <c r="JOT446" s="1"/>
      <c r="JOU446" s="1"/>
      <c r="JOV446" s="1"/>
      <c r="JOW446" s="1"/>
      <c r="JOX446" s="1"/>
      <c r="JOY446" s="1"/>
      <c r="JOZ446" s="1"/>
      <c r="JPA446" s="1"/>
      <c r="JPB446" s="1"/>
      <c r="JPC446" s="1"/>
      <c r="JPD446" s="1"/>
      <c r="JPE446" s="1"/>
      <c r="JPF446" s="1"/>
      <c r="JPG446" s="1"/>
      <c r="JPH446" s="1"/>
      <c r="JPI446" s="1"/>
      <c r="JPJ446" s="1"/>
      <c r="JPK446" s="1"/>
      <c r="JPL446" s="1"/>
      <c r="JPM446" s="1"/>
      <c r="JPN446" s="1"/>
      <c r="JPO446" s="1"/>
      <c r="JPP446" s="1"/>
      <c r="JPQ446" s="1"/>
      <c r="JPR446" s="1"/>
      <c r="JPS446" s="1"/>
      <c r="JPT446" s="1"/>
      <c r="JPU446" s="1"/>
      <c r="JPV446" s="1"/>
      <c r="JPW446" s="1"/>
      <c r="JPX446" s="1"/>
      <c r="JPY446" s="1"/>
      <c r="JPZ446" s="1"/>
      <c r="JQA446" s="1"/>
      <c r="JQB446" s="1"/>
      <c r="JQC446" s="1"/>
      <c r="JQD446" s="1"/>
      <c r="JQE446" s="1"/>
      <c r="JQF446" s="1"/>
      <c r="JQG446" s="1"/>
      <c r="JQH446" s="1"/>
      <c r="JQI446" s="1"/>
      <c r="JQJ446" s="1"/>
      <c r="JQK446" s="1"/>
      <c r="JQL446" s="1"/>
      <c r="JQM446" s="1"/>
      <c r="JQN446" s="1"/>
      <c r="JQO446" s="1"/>
      <c r="JQP446" s="1"/>
      <c r="JQQ446" s="1"/>
      <c r="JQR446" s="1"/>
      <c r="JQS446" s="1"/>
      <c r="JQT446" s="1"/>
      <c r="JQU446" s="1"/>
      <c r="JQV446" s="1"/>
      <c r="JQW446" s="1"/>
      <c r="JQX446" s="1"/>
      <c r="JQY446" s="1"/>
      <c r="JQZ446" s="1"/>
      <c r="JRA446" s="1"/>
      <c r="JRB446" s="1"/>
      <c r="JRC446" s="1"/>
      <c r="JRD446" s="1"/>
      <c r="JRE446" s="1"/>
      <c r="JRF446" s="1"/>
      <c r="JRG446" s="1"/>
      <c r="JRH446" s="1"/>
      <c r="JRI446" s="1"/>
      <c r="JRJ446" s="1"/>
      <c r="JRK446" s="1"/>
      <c r="JRL446" s="1"/>
      <c r="JRM446" s="1"/>
      <c r="JRN446" s="1"/>
      <c r="JRO446" s="1"/>
      <c r="JRP446" s="1"/>
      <c r="JRQ446" s="1"/>
      <c r="JRR446" s="1"/>
      <c r="JRS446" s="1"/>
      <c r="JRT446" s="1"/>
      <c r="JRU446" s="1"/>
      <c r="JRV446" s="1"/>
      <c r="JRW446" s="1"/>
      <c r="JRX446" s="1"/>
      <c r="JRY446" s="1"/>
      <c r="JRZ446" s="1"/>
      <c r="JSA446" s="1"/>
      <c r="JSB446" s="1"/>
      <c r="JSC446" s="1"/>
      <c r="JSD446" s="1"/>
      <c r="JSE446" s="1"/>
      <c r="JSF446" s="1"/>
      <c r="JSG446" s="1"/>
      <c r="JSH446" s="1"/>
      <c r="JSI446" s="1"/>
      <c r="JSJ446" s="1"/>
      <c r="JSK446" s="1"/>
      <c r="JSL446" s="1"/>
      <c r="JSM446" s="1"/>
      <c r="JSN446" s="1"/>
      <c r="JSO446" s="1"/>
      <c r="JSP446" s="1"/>
      <c r="JSQ446" s="1"/>
      <c r="JSR446" s="1"/>
      <c r="JSS446" s="1"/>
      <c r="JST446" s="1"/>
      <c r="JSU446" s="1"/>
      <c r="JSV446" s="1"/>
      <c r="JSW446" s="1"/>
      <c r="JSX446" s="1"/>
      <c r="JSY446" s="1"/>
      <c r="JSZ446" s="1"/>
      <c r="JTA446" s="1"/>
      <c r="JTB446" s="1"/>
      <c r="JTC446" s="1"/>
      <c r="JTD446" s="1"/>
      <c r="JTE446" s="1"/>
      <c r="JTF446" s="1"/>
      <c r="JTG446" s="1"/>
      <c r="JTH446" s="1"/>
      <c r="JTI446" s="1"/>
      <c r="JTJ446" s="1"/>
      <c r="JTK446" s="1"/>
      <c r="JTL446" s="1"/>
      <c r="JTM446" s="1"/>
      <c r="JTN446" s="1"/>
      <c r="JTO446" s="1"/>
      <c r="JTP446" s="1"/>
      <c r="JTQ446" s="1"/>
      <c r="JTR446" s="1"/>
      <c r="JTS446" s="1"/>
      <c r="JTT446" s="1"/>
      <c r="JTU446" s="1"/>
      <c r="JTV446" s="1"/>
      <c r="JTW446" s="1"/>
      <c r="JTX446" s="1"/>
      <c r="JTY446" s="1"/>
      <c r="JTZ446" s="1"/>
      <c r="JUA446" s="1"/>
      <c r="JUB446" s="1"/>
      <c r="JUC446" s="1"/>
      <c r="JUD446" s="1"/>
      <c r="JUE446" s="1"/>
      <c r="JUF446" s="1"/>
      <c r="JUG446" s="1"/>
      <c r="JUH446" s="1"/>
      <c r="JUI446" s="1"/>
      <c r="JUJ446" s="1"/>
      <c r="JUK446" s="1"/>
      <c r="JUL446" s="1"/>
      <c r="JUM446" s="1"/>
      <c r="JUN446" s="1"/>
      <c r="JUO446" s="1"/>
      <c r="JUP446" s="1"/>
      <c r="JUQ446" s="1"/>
      <c r="JUR446" s="1"/>
      <c r="JUS446" s="1"/>
      <c r="JUT446" s="1"/>
      <c r="JUU446" s="1"/>
      <c r="JUV446" s="1"/>
      <c r="JUW446" s="1"/>
      <c r="JUX446" s="1"/>
      <c r="JUY446" s="1"/>
      <c r="JUZ446" s="1"/>
      <c r="JVA446" s="1"/>
      <c r="JVB446" s="1"/>
      <c r="JVC446" s="1"/>
      <c r="JVD446" s="1"/>
      <c r="JVE446" s="1"/>
      <c r="JVF446" s="1"/>
      <c r="JVG446" s="1"/>
      <c r="JVH446" s="1"/>
      <c r="JVI446" s="1"/>
      <c r="JVJ446" s="1"/>
      <c r="JVK446" s="1"/>
      <c r="JVL446" s="1"/>
      <c r="JVM446" s="1"/>
      <c r="JVN446" s="1"/>
      <c r="JVO446" s="1"/>
      <c r="JVP446" s="1"/>
      <c r="JVQ446" s="1"/>
      <c r="JVR446" s="1"/>
      <c r="JVS446" s="1"/>
      <c r="JVT446" s="1"/>
      <c r="JVU446" s="1"/>
      <c r="JVV446" s="1"/>
      <c r="JVW446" s="1"/>
      <c r="JVX446" s="1"/>
      <c r="JVY446" s="1"/>
      <c r="JVZ446" s="1"/>
      <c r="JWA446" s="1"/>
      <c r="JWB446" s="1"/>
      <c r="JWC446" s="1"/>
      <c r="JWD446" s="1"/>
      <c r="JWE446" s="1"/>
      <c r="JWF446" s="1"/>
      <c r="JWG446" s="1"/>
      <c r="JWH446" s="1"/>
      <c r="JWI446" s="1"/>
      <c r="JWJ446" s="1"/>
      <c r="JWK446" s="1"/>
      <c r="JWL446" s="1"/>
      <c r="JWM446" s="1"/>
      <c r="JWN446" s="1"/>
      <c r="JWO446" s="1"/>
      <c r="JWP446" s="1"/>
      <c r="JWQ446" s="1"/>
      <c r="JWR446" s="1"/>
      <c r="JWS446" s="1"/>
      <c r="JWT446" s="1"/>
      <c r="JWU446" s="1"/>
      <c r="JWV446" s="1"/>
      <c r="JWW446" s="1"/>
      <c r="JWX446" s="1"/>
      <c r="JWY446" s="1"/>
      <c r="JWZ446" s="1"/>
      <c r="JXA446" s="1"/>
      <c r="JXB446" s="1"/>
      <c r="JXC446" s="1"/>
      <c r="JXD446" s="1"/>
      <c r="JXE446" s="1"/>
      <c r="JXF446" s="1"/>
      <c r="JXG446" s="1"/>
      <c r="JXH446" s="1"/>
      <c r="JXI446" s="1"/>
      <c r="JXJ446" s="1"/>
      <c r="JXK446" s="1"/>
      <c r="JXL446" s="1"/>
      <c r="JXM446" s="1"/>
      <c r="JXN446" s="1"/>
      <c r="JXO446" s="1"/>
      <c r="JXP446" s="1"/>
      <c r="JXQ446" s="1"/>
      <c r="JXR446" s="1"/>
      <c r="JXS446" s="1"/>
      <c r="JXT446" s="1"/>
      <c r="JXU446" s="1"/>
      <c r="JXV446" s="1"/>
      <c r="JXW446" s="1"/>
      <c r="JXX446" s="1"/>
      <c r="JXY446" s="1"/>
      <c r="JXZ446" s="1"/>
      <c r="JYA446" s="1"/>
      <c r="JYB446" s="1"/>
      <c r="JYC446" s="1"/>
      <c r="JYD446" s="1"/>
      <c r="JYE446" s="1"/>
      <c r="JYF446" s="1"/>
      <c r="JYG446" s="1"/>
      <c r="JYH446" s="1"/>
      <c r="JYI446" s="1"/>
      <c r="JYJ446" s="1"/>
      <c r="JYK446" s="1"/>
      <c r="JYL446" s="1"/>
      <c r="JYM446" s="1"/>
      <c r="JYN446" s="1"/>
      <c r="JYO446" s="1"/>
      <c r="JYP446" s="1"/>
      <c r="JYQ446" s="1"/>
      <c r="JYR446" s="1"/>
      <c r="JYS446" s="1"/>
      <c r="JYT446" s="1"/>
      <c r="JYU446" s="1"/>
      <c r="JYV446" s="1"/>
      <c r="JYW446" s="1"/>
      <c r="JYX446" s="1"/>
      <c r="JYY446" s="1"/>
      <c r="JYZ446" s="1"/>
      <c r="JZA446" s="1"/>
      <c r="JZB446" s="1"/>
      <c r="JZC446" s="1"/>
      <c r="JZD446" s="1"/>
      <c r="JZE446" s="1"/>
      <c r="JZF446" s="1"/>
      <c r="JZG446" s="1"/>
      <c r="JZH446" s="1"/>
      <c r="JZI446" s="1"/>
      <c r="JZJ446" s="1"/>
      <c r="JZK446" s="1"/>
      <c r="JZL446" s="1"/>
      <c r="JZM446" s="1"/>
      <c r="JZN446" s="1"/>
      <c r="JZO446" s="1"/>
      <c r="JZP446" s="1"/>
      <c r="JZQ446" s="1"/>
      <c r="JZR446" s="1"/>
      <c r="JZS446" s="1"/>
      <c r="JZT446" s="1"/>
      <c r="JZU446" s="1"/>
      <c r="JZV446" s="1"/>
      <c r="JZW446" s="1"/>
      <c r="JZX446" s="1"/>
      <c r="JZY446" s="1"/>
      <c r="JZZ446" s="1"/>
      <c r="KAA446" s="1"/>
      <c r="KAB446" s="1"/>
      <c r="KAC446" s="1"/>
      <c r="KAD446" s="1"/>
      <c r="KAE446" s="1"/>
      <c r="KAF446" s="1"/>
      <c r="KAG446" s="1"/>
      <c r="KAH446" s="1"/>
      <c r="KAI446" s="1"/>
      <c r="KAJ446" s="1"/>
      <c r="KAK446" s="1"/>
      <c r="KAL446" s="1"/>
      <c r="KAM446" s="1"/>
      <c r="KAN446" s="1"/>
      <c r="KAO446" s="1"/>
      <c r="KAP446" s="1"/>
      <c r="KAQ446" s="1"/>
      <c r="KAR446" s="1"/>
      <c r="KAS446" s="1"/>
      <c r="KAT446" s="1"/>
      <c r="KAU446" s="1"/>
      <c r="KAV446" s="1"/>
      <c r="KAW446" s="1"/>
      <c r="KAX446" s="1"/>
      <c r="KAY446" s="1"/>
      <c r="KAZ446" s="1"/>
      <c r="KBA446" s="1"/>
      <c r="KBB446" s="1"/>
      <c r="KBC446" s="1"/>
      <c r="KBD446" s="1"/>
      <c r="KBE446" s="1"/>
      <c r="KBF446" s="1"/>
      <c r="KBG446" s="1"/>
      <c r="KBH446" s="1"/>
      <c r="KBI446" s="1"/>
      <c r="KBJ446" s="1"/>
      <c r="KBK446" s="1"/>
      <c r="KBL446" s="1"/>
      <c r="KBM446" s="1"/>
      <c r="KBN446" s="1"/>
      <c r="KBO446" s="1"/>
      <c r="KBP446" s="1"/>
      <c r="KBQ446" s="1"/>
      <c r="KBR446" s="1"/>
      <c r="KBS446" s="1"/>
      <c r="KBT446" s="1"/>
      <c r="KBU446" s="1"/>
      <c r="KBV446" s="1"/>
      <c r="KBW446" s="1"/>
      <c r="KBX446" s="1"/>
      <c r="KBY446" s="1"/>
      <c r="KBZ446" s="1"/>
      <c r="KCA446" s="1"/>
      <c r="KCB446" s="1"/>
      <c r="KCC446" s="1"/>
      <c r="KCD446" s="1"/>
      <c r="KCE446" s="1"/>
      <c r="KCF446" s="1"/>
      <c r="KCG446" s="1"/>
      <c r="KCH446" s="1"/>
      <c r="KCI446" s="1"/>
      <c r="KCJ446" s="1"/>
      <c r="KCK446" s="1"/>
      <c r="KCL446" s="1"/>
      <c r="KCM446" s="1"/>
      <c r="KCN446" s="1"/>
      <c r="KCO446" s="1"/>
      <c r="KCP446" s="1"/>
      <c r="KCQ446" s="1"/>
      <c r="KCR446" s="1"/>
      <c r="KCS446" s="1"/>
      <c r="KCT446" s="1"/>
      <c r="KCU446" s="1"/>
      <c r="KCV446" s="1"/>
      <c r="KCW446" s="1"/>
      <c r="KCX446" s="1"/>
      <c r="KCY446" s="1"/>
      <c r="KCZ446" s="1"/>
      <c r="KDA446" s="1"/>
      <c r="KDB446" s="1"/>
      <c r="KDC446" s="1"/>
      <c r="KDD446" s="1"/>
      <c r="KDE446" s="1"/>
      <c r="KDF446" s="1"/>
      <c r="KDG446" s="1"/>
      <c r="KDH446" s="1"/>
      <c r="KDI446" s="1"/>
      <c r="KDJ446" s="1"/>
      <c r="KDK446" s="1"/>
      <c r="KDL446" s="1"/>
      <c r="KDM446" s="1"/>
      <c r="KDN446" s="1"/>
      <c r="KDO446" s="1"/>
      <c r="KDP446" s="1"/>
      <c r="KDQ446" s="1"/>
      <c r="KDR446" s="1"/>
      <c r="KDS446" s="1"/>
      <c r="KDT446" s="1"/>
      <c r="KDU446" s="1"/>
      <c r="KDV446" s="1"/>
      <c r="KDW446" s="1"/>
      <c r="KDX446" s="1"/>
      <c r="KDY446" s="1"/>
      <c r="KDZ446" s="1"/>
      <c r="KEA446" s="1"/>
      <c r="KEB446" s="1"/>
      <c r="KEC446" s="1"/>
      <c r="KED446" s="1"/>
      <c r="KEE446" s="1"/>
      <c r="KEF446" s="1"/>
      <c r="KEG446" s="1"/>
      <c r="KEH446" s="1"/>
      <c r="KEI446" s="1"/>
      <c r="KEJ446" s="1"/>
      <c r="KEK446" s="1"/>
      <c r="KEL446" s="1"/>
      <c r="KEM446" s="1"/>
      <c r="KEN446" s="1"/>
      <c r="KEO446" s="1"/>
      <c r="KEP446" s="1"/>
      <c r="KEQ446" s="1"/>
      <c r="KER446" s="1"/>
      <c r="KES446" s="1"/>
      <c r="KET446" s="1"/>
      <c r="KEU446" s="1"/>
      <c r="KEV446" s="1"/>
      <c r="KEW446" s="1"/>
      <c r="KEX446" s="1"/>
      <c r="KEY446" s="1"/>
      <c r="KEZ446" s="1"/>
      <c r="KFA446" s="1"/>
      <c r="KFB446" s="1"/>
      <c r="KFC446" s="1"/>
      <c r="KFD446" s="1"/>
      <c r="KFE446" s="1"/>
      <c r="KFF446" s="1"/>
      <c r="KFG446" s="1"/>
      <c r="KFH446" s="1"/>
      <c r="KFI446" s="1"/>
      <c r="KFJ446" s="1"/>
      <c r="KFK446" s="1"/>
      <c r="KFL446" s="1"/>
      <c r="KFM446" s="1"/>
      <c r="KFN446" s="1"/>
      <c r="KFO446" s="1"/>
      <c r="KFP446" s="1"/>
      <c r="KFQ446" s="1"/>
      <c r="KFR446" s="1"/>
      <c r="KFS446" s="1"/>
      <c r="KFT446" s="1"/>
      <c r="KFU446" s="1"/>
      <c r="KFV446" s="1"/>
      <c r="KFW446" s="1"/>
      <c r="KFX446" s="1"/>
      <c r="KFY446" s="1"/>
      <c r="KFZ446" s="1"/>
      <c r="KGA446" s="1"/>
      <c r="KGB446" s="1"/>
      <c r="KGC446" s="1"/>
      <c r="KGD446" s="1"/>
      <c r="KGE446" s="1"/>
      <c r="KGF446" s="1"/>
      <c r="KGG446" s="1"/>
      <c r="KGH446" s="1"/>
      <c r="KGI446" s="1"/>
      <c r="KGJ446" s="1"/>
      <c r="KGK446" s="1"/>
      <c r="KGL446" s="1"/>
      <c r="KGM446" s="1"/>
      <c r="KGN446" s="1"/>
      <c r="KGO446" s="1"/>
      <c r="KGP446" s="1"/>
      <c r="KGQ446" s="1"/>
      <c r="KGR446" s="1"/>
      <c r="KGS446" s="1"/>
      <c r="KGT446" s="1"/>
      <c r="KGU446" s="1"/>
      <c r="KGV446" s="1"/>
      <c r="KGW446" s="1"/>
      <c r="KGX446" s="1"/>
      <c r="KGY446" s="1"/>
      <c r="KGZ446" s="1"/>
      <c r="KHA446" s="1"/>
      <c r="KHB446" s="1"/>
      <c r="KHC446" s="1"/>
      <c r="KHD446" s="1"/>
      <c r="KHE446" s="1"/>
      <c r="KHF446" s="1"/>
      <c r="KHG446" s="1"/>
      <c r="KHH446" s="1"/>
      <c r="KHI446" s="1"/>
      <c r="KHJ446" s="1"/>
      <c r="KHK446" s="1"/>
      <c r="KHL446" s="1"/>
      <c r="KHM446" s="1"/>
      <c r="KHN446" s="1"/>
      <c r="KHO446" s="1"/>
      <c r="KHP446" s="1"/>
      <c r="KHQ446" s="1"/>
      <c r="KHR446" s="1"/>
      <c r="KHS446" s="1"/>
      <c r="KHT446" s="1"/>
      <c r="KHU446" s="1"/>
      <c r="KHV446" s="1"/>
      <c r="KHW446" s="1"/>
      <c r="KHX446" s="1"/>
      <c r="KHY446" s="1"/>
      <c r="KHZ446" s="1"/>
      <c r="KIA446" s="1"/>
      <c r="KIB446" s="1"/>
      <c r="KIC446" s="1"/>
      <c r="KID446" s="1"/>
      <c r="KIE446" s="1"/>
      <c r="KIF446" s="1"/>
      <c r="KIG446" s="1"/>
      <c r="KIH446" s="1"/>
      <c r="KII446" s="1"/>
      <c r="KIJ446" s="1"/>
      <c r="KIK446" s="1"/>
      <c r="KIL446" s="1"/>
      <c r="KIM446" s="1"/>
      <c r="KIN446" s="1"/>
      <c r="KIO446" s="1"/>
      <c r="KIP446" s="1"/>
      <c r="KIQ446" s="1"/>
      <c r="KIR446" s="1"/>
      <c r="KIS446" s="1"/>
      <c r="KIT446" s="1"/>
      <c r="KIU446" s="1"/>
      <c r="KIV446" s="1"/>
      <c r="KIW446" s="1"/>
      <c r="KIX446" s="1"/>
      <c r="KIY446" s="1"/>
      <c r="KIZ446" s="1"/>
      <c r="KJA446" s="1"/>
      <c r="KJB446" s="1"/>
      <c r="KJC446" s="1"/>
      <c r="KJD446" s="1"/>
      <c r="KJE446" s="1"/>
      <c r="KJF446" s="1"/>
      <c r="KJG446" s="1"/>
      <c r="KJH446" s="1"/>
      <c r="KJI446" s="1"/>
      <c r="KJJ446" s="1"/>
      <c r="KJK446" s="1"/>
      <c r="KJL446" s="1"/>
      <c r="KJM446" s="1"/>
      <c r="KJN446" s="1"/>
      <c r="KJO446" s="1"/>
      <c r="KJP446" s="1"/>
      <c r="KJQ446" s="1"/>
      <c r="KJR446" s="1"/>
      <c r="KJS446" s="1"/>
      <c r="KJT446" s="1"/>
      <c r="KJU446" s="1"/>
      <c r="KJV446" s="1"/>
      <c r="KJW446" s="1"/>
      <c r="KJX446" s="1"/>
      <c r="KJY446" s="1"/>
      <c r="KJZ446" s="1"/>
      <c r="KKA446" s="1"/>
      <c r="KKB446" s="1"/>
      <c r="KKC446" s="1"/>
      <c r="KKD446" s="1"/>
      <c r="KKE446" s="1"/>
      <c r="KKF446" s="1"/>
      <c r="KKG446" s="1"/>
      <c r="KKH446" s="1"/>
      <c r="KKI446" s="1"/>
      <c r="KKJ446" s="1"/>
      <c r="KKK446" s="1"/>
      <c r="KKL446" s="1"/>
      <c r="KKM446" s="1"/>
      <c r="KKN446" s="1"/>
      <c r="KKO446" s="1"/>
      <c r="KKP446" s="1"/>
      <c r="KKQ446" s="1"/>
      <c r="KKR446" s="1"/>
      <c r="KKS446" s="1"/>
      <c r="KKT446" s="1"/>
      <c r="KKU446" s="1"/>
      <c r="KKV446" s="1"/>
      <c r="KKW446" s="1"/>
      <c r="KKX446" s="1"/>
      <c r="KKY446" s="1"/>
      <c r="KKZ446" s="1"/>
      <c r="KLA446" s="1"/>
      <c r="KLB446" s="1"/>
      <c r="KLC446" s="1"/>
      <c r="KLD446" s="1"/>
      <c r="KLE446" s="1"/>
      <c r="KLF446" s="1"/>
      <c r="KLG446" s="1"/>
      <c r="KLH446" s="1"/>
      <c r="KLI446" s="1"/>
      <c r="KLJ446" s="1"/>
      <c r="KLK446" s="1"/>
      <c r="KLL446" s="1"/>
      <c r="KLM446" s="1"/>
      <c r="KLN446" s="1"/>
      <c r="KLO446" s="1"/>
      <c r="KLP446" s="1"/>
      <c r="KLQ446" s="1"/>
      <c r="KLR446" s="1"/>
      <c r="KLS446" s="1"/>
      <c r="KLT446" s="1"/>
      <c r="KLU446" s="1"/>
      <c r="KLV446" s="1"/>
      <c r="KLW446" s="1"/>
      <c r="KLX446" s="1"/>
      <c r="KLY446" s="1"/>
      <c r="KLZ446" s="1"/>
      <c r="KMA446" s="1"/>
      <c r="KMB446" s="1"/>
      <c r="KMC446" s="1"/>
      <c r="KMD446" s="1"/>
      <c r="KME446" s="1"/>
      <c r="KMF446" s="1"/>
      <c r="KMG446" s="1"/>
      <c r="KMH446" s="1"/>
      <c r="KMI446" s="1"/>
      <c r="KMJ446" s="1"/>
      <c r="KMK446" s="1"/>
      <c r="KML446" s="1"/>
      <c r="KMM446" s="1"/>
      <c r="KMN446" s="1"/>
      <c r="KMO446" s="1"/>
      <c r="KMP446" s="1"/>
      <c r="KMQ446" s="1"/>
      <c r="KMR446" s="1"/>
      <c r="KMS446" s="1"/>
      <c r="KMT446" s="1"/>
      <c r="KMU446" s="1"/>
      <c r="KMV446" s="1"/>
      <c r="KMW446" s="1"/>
      <c r="KMX446" s="1"/>
      <c r="KMY446" s="1"/>
      <c r="KMZ446" s="1"/>
      <c r="KNA446" s="1"/>
      <c r="KNB446" s="1"/>
      <c r="KNC446" s="1"/>
      <c r="KND446" s="1"/>
      <c r="KNE446" s="1"/>
      <c r="KNF446" s="1"/>
      <c r="KNG446" s="1"/>
      <c r="KNH446" s="1"/>
      <c r="KNI446" s="1"/>
      <c r="KNJ446" s="1"/>
      <c r="KNK446" s="1"/>
      <c r="KNL446" s="1"/>
      <c r="KNM446" s="1"/>
      <c r="KNN446" s="1"/>
      <c r="KNO446" s="1"/>
      <c r="KNP446" s="1"/>
      <c r="KNQ446" s="1"/>
      <c r="KNR446" s="1"/>
      <c r="KNS446" s="1"/>
      <c r="KNT446" s="1"/>
      <c r="KNU446" s="1"/>
      <c r="KNV446" s="1"/>
      <c r="KNW446" s="1"/>
      <c r="KNX446" s="1"/>
      <c r="KNY446" s="1"/>
      <c r="KNZ446" s="1"/>
      <c r="KOA446" s="1"/>
      <c r="KOB446" s="1"/>
      <c r="KOC446" s="1"/>
      <c r="KOD446" s="1"/>
      <c r="KOE446" s="1"/>
      <c r="KOF446" s="1"/>
      <c r="KOG446" s="1"/>
      <c r="KOH446" s="1"/>
      <c r="KOI446" s="1"/>
      <c r="KOJ446" s="1"/>
      <c r="KOK446" s="1"/>
      <c r="KOL446" s="1"/>
      <c r="KOM446" s="1"/>
      <c r="KON446" s="1"/>
      <c r="KOO446" s="1"/>
      <c r="KOP446" s="1"/>
      <c r="KOQ446" s="1"/>
      <c r="KOR446" s="1"/>
      <c r="KOS446" s="1"/>
      <c r="KOT446" s="1"/>
      <c r="KOU446" s="1"/>
      <c r="KOV446" s="1"/>
      <c r="KOW446" s="1"/>
      <c r="KOX446" s="1"/>
      <c r="KOY446" s="1"/>
      <c r="KOZ446" s="1"/>
      <c r="KPA446" s="1"/>
      <c r="KPB446" s="1"/>
      <c r="KPC446" s="1"/>
      <c r="KPD446" s="1"/>
      <c r="KPE446" s="1"/>
      <c r="KPF446" s="1"/>
      <c r="KPG446" s="1"/>
      <c r="KPH446" s="1"/>
      <c r="KPI446" s="1"/>
      <c r="KPJ446" s="1"/>
      <c r="KPK446" s="1"/>
      <c r="KPL446" s="1"/>
      <c r="KPM446" s="1"/>
      <c r="KPN446" s="1"/>
      <c r="KPO446" s="1"/>
      <c r="KPP446" s="1"/>
      <c r="KPQ446" s="1"/>
      <c r="KPR446" s="1"/>
      <c r="KPS446" s="1"/>
      <c r="KPT446" s="1"/>
      <c r="KPU446" s="1"/>
      <c r="KPV446" s="1"/>
      <c r="KPW446" s="1"/>
      <c r="KPX446" s="1"/>
      <c r="KPY446" s="1"/>
      <c r="KPZ446" s="1"/>
      <c r="KQA446" s="1"/>
      <c r="KQB446" s="1"/>
      <c r="KQC446" s="1"/>
      <c r="KQD446" s="1"/>
      <c r="KQE446" s="1"/>
      <c r="KQF446" s="1"/>
      <c r="KQG446" s="1"/>
      <c r="KQH446" s="1"/>
      <c r="KQI446" s="1"/>
      <c r="KQJ446" s="1"/>
      <c r="KQK446" s="1"/>
      <c r="KQL446" s="1"/>
      <c r="KQM446" s="1"/>
      <c r="KQN446" s="1"/>
      <c r="KQO446" s="1"/>
      <c r="KQP446" s="1"/>
      <c r="KQQ446" s="1"/>
      <c r="KQR446" s="1"/>
      <c r="KQS446" s="1"/>
      <c r="KQT446" s="1"/>
      <c r="KQU446" s="1"/>
      <c r="KQV446" s="1"/>
      <c r="KQW446" s="1"/>
      <c r="KQX446" s="1"/>
      <c r="KQY446" s="1"/>
      <c r="KQZ446" s="1"/>
      <c r="KRA446" s="1"/>
      <c r="KRB446" s="1"/>
      <c r="KRC446" s="1"/>
      <c r="KRD446" s="1"/>
      <c r="KRE446" s="1"/>
      <c r="KRF446" s="1"/>
      <c r="KRG446" s="1"/>
      <c r="KRH446" s="1"/>
      <c r="KRI446" s="1"/>
      <c r="KRJ446" s="1"/>
      <c r="KRK446" s="1"/>
      <c r="KRL446" s="1"/>
      <c r="KRM446" s="1"/>
      <c r="KRN446" s="1"/>
      <c r="KRO446" s="1"/>
      <c r="KRP446" s="1"/>
      <c r="KRQ446" s="1"/>
      <c r="KRR446" s="1"/>
      <c r="KRS446" s="1"/>
      <c r="KRT446" s="1"/>
      <c r="KRU446" s="1"/>
      <c r="KRV446" s="1"/>
      <c r="KRW446" s="1"/>
      <c r="KRX446" s="1"/>
      <c r="KRY446" s="1"/>
      <c r="KRZ446" s="1"/>
      <c r="KSA446" s="1"/>
      <c r="KSB446" s="1"/>
      <c r="KSC446" s="1"/>
      <c r="KSD446" s="1"/>
      <c r="KSE446" s="1"/>
      <c r="KSF446" s="1"/>
      <c r="KSG446" s="1"/>
      <c r="KSH446" s="1"/>
      <c r="KSI446" s="1"/>
      <c r="KSJ446" s="1"/>
      <c r="KSK446" s="1"/>
      <c r="KSL446" s="1"/>
      <c r="KSM446" s="1"/>
      <c r="KSN446" s="1"/>
      <c r="KSO446" s="1"/>
      <c r="KSP446" s="1"/>
      <c r="KSQ446" s="1"/>
      <c r="KSR446" s="1"/>
      <c r="KSS446" s="1"/>
      <c r="KST446" s="1"/>
      <c r="KSU446" s="1"/>
      <c r="KSV446" s="1"/>
      <c r="KSW446" s="1"/>
      <c r="KSX446" s="1"/>
      <c r="KSY446" s="1"/>
      <c r="KSZ446" s="1"/>
      <c r="KTA446" s="1"/>
      <c r="KTB446" s="1"/>
      <c r="KTC446" s="1"/>
      <c r="KTD446" s="1"/>
      <c r="KTE446" s="1"/>
      <c r="KTF446" s="1"/>
      <c r="KTG446" s="1"/>
      <c r="KTH446" s="1"/>
      <c r="KTI446" s="1"/>
      <c r="KTJ446" s="1"/>
      <c r="KTK446" s="1"/>
      <c r="KTL446" s="1"/>
      <c r="KTM446" s="1"/>
      <c r="KTN446" s="1"/>
      <c r="KTO446" s="1"/>
      <c r="KTP446" s="1"/>
      <c r="KTQ446" s="1"/>
      <c r="KTR446" s="1"/>
      <c r="KTS446" s="1"/>
      <c r="KTT446" s="1"/>
      <c r="KTU446" s="1"/>
      <c r="KTV446" s="1"/>
      <c r="KTW446" s="1"/>
      <c r="KTX446" s="1"/>
      <c r="KTY446" s="1"/>
      <c r="KTZ446" s="1"/>
      <c r="KUA446" s="1"/>
      <c r="KUB446" s="1"/>
      <c r="KUC446" s="1"/>
      <c r="KUD446" s="1"/>
      <c r="KUE446" s="1"/>
      <c r="KUF446" s="1"/>
      <c r="KUG446" s="1"/>
      <c r="KUH446" s="1"/>
      <c r="KUI446" s="1"/>
      <c r="KUJ446" s="1"/>
      <c r="KUK446" s="1"/>
      <c r="KUL446" s="1"/>
      <c r="KUM446" s="1"/>
      <c r="KUN446" s="1"/>
      <c r="KUO446" s="1"/>
      <c r="KUP446" s="1"/>
      <c r="KUQ446" s="1"/>
      <c r="KUR446" s="1"/>
      <c r="KUS446" s="1"/>
      <c r="KUT446" s="1"/>
      <c r="KUU446" s="1"/>
      <c r="KUV446" s="1"/>
      <c r="KUW446" s="1"/>
      <c r="KUX446" s="1"/>
      <c r="KUY446" s="1"/>
      <c r="KUZ446" s="1"/>
      <c r="KVA446" s="1"/>
      <c r="KVB446" s="1"/>
      <c r="KVC446" s="1"/>
      <c r="KVD446" s="1"/>
      <c r="KVE446" s="1"/>
      <c r="KVF446" s="1"/>
      <c r="KVG446" s="1"/>
      <c r="KVH446" s="1"/>
      <c r="KVI446" s="1"/>
      <c r="KVJ446" s="1"/>
      <c r="KVK446" s="1"/>
      <c r="KVL446" s="1"/>
      <c r="KVM446" s="1"/>
      <c r="KVN446" s="1"/>
      <c r="KVO446" s="1"/>
      <c r="KVP446" s="1"/>
      <c r="KVQ446" s="1"/>
      <c r="KVR446" s="1"/>
      <c r="KVS446" s="1"/>
      <c r="KVT446" s="1"/>
      <c r="KVU446" s="1"/>
      <c r="KVV446" s="1"/>
      <c r="KVW446" s="1"/>
      <c r="KVX446" s="1"/>
      <c r="KVY446" s="1"/>
      <c r="KVZ446" s="1"/>
      <c r="KWA446" s="1"/>
      <c r="KWB446" s="1"/>
      <c r="KWC446" s="1"/>
      <c r="KWD446" s="1"/>
      <c r="KWE446" s="1"/>
      <c r="KWF446" s="1"/>
      <c r="KWG446" s="1"/>
      <c r="KWH446" s="1"/>
      <c r="KWI446" s="1"/>
      <c r="KWJ446" s="1"/>
      <c r="KWK446" s="1"/>
      <c r="KWL446" s="1"/>
      <c r="KWM446" s="1"/>
      <c r="KWN446" s="1"/>
      <c r="KWO446" s="1"/>
      <c r="KWP446" s="1"/>
      <c r="KWQ446" s="1"/>
      <c r="KWR446" s="1"/>
      <c r="KWS446" s="1"/>
      <c r="KWT446" s="1"/>
      <c r="KWU446" s="1"/>
      <c r="KWV446" s="1"/>
      <c r="KWW446" s="1"/>
      <c r="KWX446" s="1"/>
      <c r="KWY446" s="1"/>
      <c r="KWZ446" s="1"/>
      <c r="KXA446" s="1"/>
      <c r="KXB446" s="1"/>
      <c r="KXC446" s="1"/>
      <c r="KXD446" s="1"/>
      <c r="KXE446" s="1"/>
      <c r="KXF446" s="1"/>
      <c r="KXG446" s="1"/>
      <c r="KXH446" s="1"/>
      <c r="KXI446" s="1"/>
      <c r="KXJ446" s="1"/>
      <c r="KXK446" s="1"/>
      <c r="KXL446" s="1"/>
      <c r="KXM446" s="1"/>
      <c r="KXN446" s="1"/>
      <c r="KXO446" s="1"/>
      <c r="KXP446" s="1"/>
      <c r="KXQ446" s="1"/>
      <c r="KXR446" s="1"/>
      <c r="KXS446" s="1"/>
      <c r="KXT446" s="1"/>
      <c r="KXU446" s="1"/>
      <c r="KXV446" s="1"/>
      <c r="KXW446" s="1"/>
      <c r="KXX446" s="1"/>
      <c r="KXY446" s="1"/>
      <c r="KXZ446" s="1"/>
      <c r="KYA446" s="1"/>
      <c r="KYB446" s="1"/>
      <c r="KYC446" s="1"/>
      <c r="KYD446" s="1"/>
      <c r="KYE446" s="1"/>
      <c r="KYF446" s="1"/>
      <c r="KYG446" s="1"/>
      <c r="KYH446" s="1"/>
      <c r="KYI446" s="1"/>
      <c r="KYJ446" s="1"/>
      <c r="KYK446" s="1"/>
      <c r="KYL446" s="1"/>
      <c r="KYM446" s="1"/>
      <c r="KYN446" s="1"/>
      <c r="KYO446" s="1"/>
      <c r="KYP446" s="1"/>
      <c r="KYQ446" s="1"/>
      <c r="KYR446" s="1"/>
      <c r="KYS446" s="1"/>
      <c r="KYT446" s="1"/>
      <c r="KYU446" s="1"/>
      <c r="KYV446" s="1"/>
      <c r="KYW446" s="1"/>
      <c r="KYX446" s="1"/>
      <c r="KYY446" s="1"/>
      <c r="KYZ446" s="1"/>
      <c r="KZA446" s="1"/>
      <c r="KZB446" s="1"/>
      <c r="KZC446" s="1"/>
      <c r="KZD446" s="1"/>
      <c r="KZE446" s="1"/>
      <c r="KZF446" s="1"/>
      <c r="KZG446" s="1"/>
      <c r="KZH446" s="1"/>
      <c r="KZI446" s="1"/>
      <c r="KZJ446" s="1"/>
      <c r="KZK446" s="1"/>
      <c r="KZL446" s="1"/>
      <c r="KZM446" s="1"/>
      <c r="KZN446" s="1"/>
      <c r="KZO446" s="1"/>
      <c r="KZP446" s="1"/>
      <c r="KZQ446" s="1"/>
      <c r="KZR446" s="1"/>
      <c r="KZS446" s="1"/>
      <c r="KZT446" s="1"/>
      <c r="KZU446" s="1"/>
      <c r="KZV446" s="1"/>
      <c r="KZW446" s="1"/>
      <c r="KZX446" s="1"/>
      <c r="KZY446" s="1"/>
      <c r="KZZ446" s="1"/>
      <c r="LAA446" s="1"/>
      <c r="LAB446" s="1"/>
      <c r="LAC446" s="1"/>
      <c r="LAD446" s="1"/>
      <c r="LAE446" s="1"/>
      <c r="LAF446" s="1"/>
      <c r="LAG446" s="1"/>
      <c r="LAH446" s="1"/>
      <c r="LAI446" s="1"/>
      <c r="LAJ446" s="1"/>
      <c r="LAK446" s="1"/>
      <c r="LAL446" s="1"/>
      <c r="LAM446" s="1"/>
      <c r="LAN446" s="1"/>
      <c r="LAO446" s="1"/>
      <c r="LAP446" s="1"/>
      <c r="LAQ446" s="1"/>
      <c r="LAR446" s="1"/>
      <c r="LAS446" s="1"/>
      <c r="LAT446" s="1"/>
      <c r="LAU446" s="1"/>
      <c r="LAV446" s="1"/>
      <c r="LAW446" s="1"/>
      <c r="LAX446" s="1"/>
      <c r="LAY446" s="1"/>
      <c r="LAZ446" s="1"/>
      <c r="LBA446" s="1"/>
      <c r="LBB446" s="1"/>
      <c r="LBC446" s="1"/>
      <c r="LBD446" s="1"/>
      <c r="LBE446" s="1"/>
      <c r="LBF446" s="1"/>
      <c r="LBG446" s="1"/>
      <c r="LBH446" s="1"/>
      <c r="LBI446" s="1"/>
      <c r="LBJ446" s="1"/>
      <c r="LBK446" s="1"/>
      <c r="LBL446" s="1"/>
      <c r="LBM446" s="1"/>
      <c r="LBN446" s="1"/>
      <c r="LBO446" s="1"/>
      <c r="LBP446" s="1"/>
      <c r="LBQ446" s="1"/>
      <c r="LBR446" s="1"/>
      <c r="LBS446" s="1"/>
      <c r="LBT446" s="1"/>
      <c r="LBU446" s="1"/>
      <c r="LBV446" s="1"/>
      <c r="LBW446" s="1"/>
      <c r="LBX446" s="1"/>
      <c r="LBY446" s="1"/>
      <c r="LBZ446" s="1"/>
      <c r="LCA446" s="1"/>
      <c r="LCB446" s="1"/>
      <c r="LCC446" s="1"/>
      <c r="LCD446" s="1"/>
      <c r="LCE446" s="1"/>
      <c r="LCF446" s="1"/>
      <c r="LCG446" s="1"/>
      <c r="LCH446" s="1"/>
      <c r="LCI446" s="1"/>
      <c r="LCJ446" s="1"/>
      <c r="LCK446" s="1"/>
      <c r="LCL446" s="1"/>
      <c r="LCM446" s="1"/>
      <c r="LCN446" s="1"/>
      <c r="LCO446" s="1"/>
      <c r="LCP446" s="1"/>
      <c r="LCQ446" s="1"/>
      <c r="LCR446" s="1"/>
      <c r="LCS446" s="1"/>
      <c r="LCT446" s="1"/>
      <c r="LCU446" s="1"/>
      <c r="LCV446" s="1"/>
      <c r="LCW446" s="1"/>
      <c r="LCX446" s="1"/>
      <c r="LCY446" s="1"/>
      <c r="LCZ446" s="1"/>
      <c r="LDA446" s="1"/>
      <c r="LDB446" s="1"/>
      <c r="LDC446" s="1"/>
      <c r="LDD446" s="1"/>
      <c r="LDE446" s="1"/>
      <c r="LDF446" s="1"/>
      <c r="LDG446" s="1"/>
      <c r="LDH446" s="1"/>
      <c r="LDI446" s="1"/>
      <c r="LDJ446" s="1"/>
      <c r="LDK446" s="1"/>
      <c r="LDL446" s="1"/>
      <c r="LDM446" s="1"/>
      <c r="LDN446" s="1"/>
      <c r="LDO446" s="1"/>
      <c r="LDP446" s="1"/>
      <c r="LDQ446" s="1"/>
      <c r="LDR446" s="1"/>
      <c r="LDS446" s="1"/>
      <c r="LDT446" s="1"/>
      <c r="LDU446" s="1"/>
      <c r="LDV446" s="1"/>
      <c r="LDW446" s="1"/>
      <c r="LDX446" s="1"/>
      <c r="LDY446" s="1"/>
      <c r="LDZ446" s="1"/>
      <c r="LEA446" s="1"/>
      <c r="LEB446" s="1"/>
      <c r="LEC446" s="1"/>
      <c r="LED446" s="1"/>
      <c r="LEE446" s="1"/>
      <c r="LEF446" s="1"/>
      <c r="LEG446" s="1"/>
      <c r="LEH446" s="1"/>
      <c r="LEI446" s="1"/>
      <c r="LEJ446" s="1"/>
      <c r="LEK446" s="1"/>
      <c r="LEL446" s="1"/>
      <c r="LEM446" s="1"/>
      <c r="LEN446" s="1"/>
      <c r="LEO446" s="1"/>
      <c r="LEP446" s="1"/>
      <c r="LEQ446" s="1"/>
      <c r="LER446" s="1"/>
      <c r="LES446" s="1"/>
      <c r="LET446" s="1"/>
      <c r="LEU446" s="1"/>
      <c r="LEV446" s="1"/>
      <c r="LEW446" s="1"/>
      <c r="LEX446" s="1"/>
      <c r="LEY446" s="1"/>
      <c r="LEZ446" s="1"/>
      <c r="LFA446" s="1"/>
      <c r="LFB446" s="1"/>
      <c r="LFC446" s="1"/>
      <c r="LFD446" s="1"/>
      <c r="LFE446" s="1"/>
      <c r="LFF446" s="1"/>
      <c r="LFG446" s="1"/>
      <c r="LFH446" s="1"/>
      <c r="LFI446" s="1"/>
      <c r="LFJ446" s="1"/>
      <c r="LFK446" s="1"/>
      <c r="LFL446" s="1"/>
      <c r="LFM446" s="1"/>
      <c r="LFN446" s="1"/>
      <c r="LFO446" s="1"/>
      <c r="LFP446" s="1"/>
      <c r="LFQ446" s="1"/>
      <c r="LFR446" s="1"/>
      <c r="LFS446" s="1"/>
      <c r="LFT446" s="1"/>
      <c r="LFU446" s="1"/>
      <c r="LFV446" s="1"/>
      <c r="LFW446" s="1"/>
      <c r="LFX446" s="1"/>
      <c r="LFY446" s="1"/>
      <c r="LFZ446" s="1"/>
      <c r="LGA446" s="1"/>
      <c r="LGB446" s="1"/>
      <c r="LGC446" s="1"/>
      <c r="LGD446" s="1"/>
      <c r="LGE446" s="1"/>
      <c r="LGF446" s="1"/>
      <c r="LGG446" s="1"/>
      <c r="LGH446" s="1"/>
      <c r="LGI446" s="1"/>
      <c r="LGJ446" s="1"/>
      <c r="LGK446" s="1"/>
      <c r="LGL446" s="1"/>
      <c r="LGM446" s="1"/>
      <c r="LGN446" s="1"/>
      <c r="LGO446" s="1"/>
      <c r="LGP446" s="1"/>
      <c r="LGQ446" s="1"/>
      <c r="LGR446" s="1"/>
      <c r="LGS446" s="1"/>
      <c r="LGT446" s="1"/>
      <c r="LGU446" s="1"/>
      <c r="LGV446" s="1"/>
      <c r="LGW446" s="1"/>
      <c r="LGX446" s="1"/>
      <c r="LGY446" s="1"/>
      <c r="LGZ446" s="1"/>
      <c r="LHA446" s="1"/>
      <c r="LHB446" s="1"/>
      <c r="LHC446" s="1"/>
      <c r="LHD446" s="1"/>
      <c r="LHE446" s="1"/>
      <c r="LHF446" s="1"/>
      <c r="LHG446" s="1"/>
      <c r="LHH446" s="1"/>
      <c r="LHI446" s="1"/>
      <c r="LHJ446" s="1"/>
      <c r="LHK446" s="1"/>
      <c r="LHL446" s="1"/>
      <c r="LHM446" s="1"/>
      <c r="LHN446" s="1"/>
      <c r="LHO446" s="1"/>
      <c r="LHP446" s="1"/>
      <c r="LHQ446" s="1"/>
      <c r="LHR446" s="1"/>
      <c r="LHS446" s="1"/>
      <c r="LHT446" s="1"/>
      <c r="LHU446" s="1"/>
      <c r="LHV446" s="1"/>
      <c r="LHW446" s="1"/>
      <c r="LHX446" s="1"/>
      <c r="LHY446" s="1"/>
      <c r="LHZ446" s="1"/>
      <c r="LIA446" s="1"/>
      <c r="LIB446" s="1"/>
      <c r="LIC446" s="1"/>
      <c r="LID446" s="1"/>
      <c r="LIE446" s="1"/>
      <c r="LIF446" s="1"/>
      <c r="LIG446" s="1"/>
      <c r="LIH446" s="1"/>
      <c r="LII446" s="1"/>
      <c r="LIJ446" s="1"/>
      <c r="LIK446" s="1"/>
      <c r="LIL446" s="1"/>
      <c r="LIM446" s="1"/>
      <c r="LIN446" s="1"/>
      <c r="LIO446" s="1"/>
      <c r="LIP446" s="1"/>
      <c r="LIQ446" s="1"/>
      <c r="LIR446" s="1"/>
      <c r="LIS446" s="1"/>
      <c r="LIT446" s="1"/>
      <c r="LIU446" s="1"/>
      <c r="LIV446" s="1"/>
      <c r="LIW446" s="1"/>
      <c r="LIX446" s="1"/>
      <c r="LIY446" s="1"/>
      <c r="LIZ446" s="1"/>
      <c r="LJA446" s="1"/>
      <c r="LJB446" s="1"/>
      <c r="LJC446" s="1"/>
      <c r="LJD446" s="1"/>
      <c r="LJE446" s="1"/>
      <c r="LJF446" s="1"/>
      <c r="LJG446" s="1"/>
      <c r="LJH446" s="1"/>
      <c r="LJI446" s="1"/>
      <c r="LJJ446" s="1"/>
      <c r="LJK446" s="1"/>
      <c r="LJL446" s="1"/>
      <c r="LJM446" s="1"/>
      <c r="LJN446" s="1"/>
      <c r="LJO446" s="1"/>
      <c r="LJP446" s="1"/>
      <c r="LJQ446" s="1"/>
      <c r="LJR446" s="1"/>
      <c r="LJS446" s="1"/>
      <c r="LJT446" s="1"/>
      <c r="LJU446" s="1"/>
      <c r="LJV446" s="1"/>
      <c r="LJW446" s="1"/>
      <c r="LJX446" s="1"/>
      <c r="LJY446" s="1"/>
      <c r="LJZ446" s="1"/>
      <c r="LKA446" s="1"/>
      <c r="LKB446" s="1"/>
      <c r="LKC446" s="1"/>
      <c r="LKD446" s="1"/>
      <c r="LKE446" s="1"/>
      <c r="LKF446" s="1"/>
      <c r="LKG446" s="1"/>
      <c r="LKH446" s="1"/>
      <c r="LKI446" s="1"/>
      <c r="LKJ446" s="1"/>
      <c r="LKK446" s="1"/>
      <c r="LKL446" s="1"/>
      <c r="LKM446" s="1"/>
      <c r="LKN446" s="1"/>
      <c r="LKO446" s="1"/>
      <c r="LKP446" s="1"/>
      <c r="LKQ446" s="1"/>
      <c r="LKR446" s="1"/>
      <c r="LKS446" s="1"/>
      <c r="LKT446" s="1"/>
      <c r="LKU446" s="1"/>
      <c r="LKV446" s="1"/>
      <c r="LKW446" s="1"/>
      <c r="LKX446" s="1"/>
      <c r="LKY446" s="1"/>
      <c r="LKZ446" s="1"/>
      <c r="LLA446" s="1"/>
      <c r="LLB446" s="1"/>
      <c r="LLC446" s="1"/>
      <c r="LLD446" s="1"/>
      <c r="LLE446" s="1"/>
      <c r="LLF446" s="1"/>
      <c r="LLG446" s="1"/>
      <c r="LLH446" s="1"/>
      <c r="LLI446" s="1"/>
      <c r="LLJ446" s="1"/>
      <c r="LLK446" s="1"/>
      <c r="LLL446" s="1"/>
      <c r="LLM446" s="1"/>
      <c r="LLN446" s="1"/>
      <c r="LLO446" s="1"/>
      <c r="LLP446" s="1"/>
      <c r="LLQ446" s="1"/>
      <c r="LLR446" s="1"/>
      <c r="LLS446" s="1"/>
      <c r="LLT446" s="1"/>
      <c r="LLU446" s="1"/>
      <c r="LLV446" s="1"/>
      <c r="LLW446" s="1"/>
      <c r="LLX446" s="1"/>
      <c r="LLY446" s="1"/>
      <c r="LLZ446" s="1"/>
      <c r="LMA446" s="1"/>
      <c r="LMB446" s="1"/>
      <c r="LMC446" s="1"/>
      <c r="LMD446" s="1"/>
      <c r="LME446" s="1"/>
      <c r="LMF446" s="1"/>
      <c r="LMG446" s="1"/>
      <c r="LMH446" s="1"/>
      <c r="LMI446" s="1"/>
      <c r="LMJ446" s="1"/>
      <c r="LMK446" s="1"/>
      <c r="LML446" s="1"/>
      <c r="LMM446" s="1"/>
      <c r="LMN446" s="1"/>
      <c r="LMO446" s="1"/>
      <c r="LMP446" s="1"/>
      <c r="LMQ446" s="1"/>
      <c r="LMR446" s="1"/>
      <c r="LMS446" s="1"/>
      <c r="LMT446" s="1"/>
      <c r="LMU446" s="1"/>
      <c r="LMV446" s="1"/>
      <c r="LMW446" s="1"/>
      <c r="LMX446" s="1"/>
      <c r="LMY446" s="1"/>
      <c r="LMZ446" s="1"/>
      <c r="LNA446" s="1"/>
      <c r="LNB446" s="1"/>
      <c r="LNC446" s="1"/>
      <c r="LND446" s="1"/>
      <c r="LNE446" s="1"/>
      <c r="LNF446" s="1"/>
      <c r="LNG446" s="1"/>
      <c r="LNH446" s="1"/>
      <c r="LNI446" s="1"/>
      <c r="LNJ446" s="1"/>
      <c r="LNK446" s="1"/>
      <c r="LNL446" s="1"/>
      <c r="LNM446" s="1"/>
      <c r="LNN446" s="1"/>
      <c r="LNO446" s="1"/>
      <c r="LNP446" s="1"/>
      <c r="LNQ446" s="1"/>
      <c r="LNR446" s="1"/>
      <c r="LNS446" s="1"/>
      <c r="LNT446" s="1"/>
      <c r="LNU446" s="1"/>
      <c r="LNV446" s="1"/>
      <c r="LNW446" s="1"/>
      <c r="LNX446" s="1"/>
      <c r="LNY446" s="1"/>
      <c r="LNZ446" s="1"/>
      <c r="LOA446" s="1"/>
      <c r="LOB446" s="1"/>
      <c r="LOC446" s="1"/>
      <c r="LOD446" s="1"/>
      <c r="LOE446" s="1"/>
      <c r="LOF446" s="1"/>
      <c r="LOG446" s="1"/>
      <c r="LOH446" s="1"/>
      <c r="LOI446" s="1"/>
      <c r="LOJ446" s="1"/>
      <c r="LOK446" s="1"/>
      <c r="LOL446" s="1"/>
      <c r="LOM446" s="1"/>
      <c r="LON446" s="1"/>
      <c r="LOO446" s="1"/>
      <c r="LOP446" s="1"/>
      <c r="LOQ446" s="1"/>
      <c r="LOR446" s="1"/>
      <c r="LOS446" s="1"/>
      <c r="LOT446" s="1"/>
      <c r="LOU446" s="1"/>
      <c r="LOV446" s="1"/>
      <c r="LOW446" s="1"/>
      <c r="LOX446" s="1"/>
      <c r="LOY446" s="1"/>
      <c r="LOZ446" s="1"/>
      <c r="LPA446" s="1"/>
      <c r="LPB446" s="1"/>
      <c r="LPC446" s="1"/>
      <c r="LPD446" s="1"/>
      <c r="LPE446" s="1"/>
      <c r="LPF446" s="1"/>
      <c r="LPG446" s="1"/>
      <c r="LPH446" s="1"/>
      <c r="LPI446" s="1"/>
      <c r="LPJ446" s="1"/>
      <c r="LPK446" s="1"/>
      <c r="LPL446" s="1"/>
      <c r="LPM446" s="1"/>
      <c r="LPN446" s="1"/>
      <c r="LPO446" s="1"/>
      <c r="LPP446" s="1"/>
      <c r="LPQ446" s="1"/>
      <c r="LPR446" s="1"/>
      <c r="LPS446" s="1"/>
      <c r="LPT446" s="1"/>
      <c r="LPU446" s="1"/>
      <c r="LPV446" s="1"/>
      <c r="LPW446" s="1"/>
      <c r="LPX446" s="1"/>
      <c r="LPY446" s="1"/>
      <c r="LPZ446" s="1"/>
      <c r="LQA446" s="1"/>
      <c r="LQB446" s="1"/>
      <c r="LQC446" s="1"/>
      <c r="LQD446" s="1"/>
      <c r="LQE446" s="1"/>
      <c r="LQF446" s="1"/>
      <c r="LQG446" s="1"/>
      <c r="LQH446" s="1"/>
      <c r="LQI446" s="1"/>
      <c r="LQJ446" s="1"/>
      <c r="LQK446" s="1"/>
      <c r="LQL446" s="1"/>
      <c r="LQM446" s="1"/>
      <c r="LQN446" s="1"/>
      <c r="LQO446" s="1"/>
      <c r="LQP446" s="1"/>
      <c r="LQQ446" s="1"/>
      <c r="LQR446" s="1"/>
      <c r="LQS446" s="1"/>
      <c r="LQT446" s="1"/>
      <c r="LQU446" s="1"/>
      <c r="LQV446" s="1"/>
      <c r="LQW446" s="1"/>
      <c r="LQX446" s="1"/>
      <c r="LQY446" s="1"/>
      <c r="LQZ446" s="1"/>
      <c r="LRA446" s="1"/>
      <c r="LRB446" s="1"/>
      <c r="LRC446" s="1"/>
      <c r="LRD446" s="1"/>
      <c r="LRE446" s="1"/>
      <c r="LRF446" s="1"/>
      <c r="LRG446" s="1"/>
      <c r="LRH446" s="1"/>
      <c r="LRI446" s="1"/>
      <c r="LRJ446" s="1"/>
      <c r="LRK446" s="1"/>
      <c r="LRL446" s="1"/>
      <c r="LRM446" s="1"/>
      <c r="LRN446" s="1"/>
      <c r="LRO446" s="1"/>
      <c r="LRP446" s="1"/>
      <c r="LRQ446" s="1"/>
      <c r="LRR446" s="1"/>
      <c r="LRS446" s="1"/>
      <c r="LRT446" s="1"/>
      <c r="LRU446" s="1"/>
      <c r="LRV446" s="1"/>
      <c r="LRW446" s="1"/>
      <c r="LRX446" s="1"/>
      <c r="LRY446" s="1"/>
      <c r="LRZ446" s="1"/>
      <c r="LSA446" s="1"/>
      <c r="LSB446" s="1"/>
      <c r="LSC446" s="1"/>
      <c r="LSD446" s="1"/>
      <c r="LSE446" s="1"/>
      <c r="LSF446" s="1"/>
      <c r="LSG446" s="1"/>
      <c r="LSH446" s="1"/>
      <c r="LSI446" s="1"/>
      <c r="LSJ446" s="1"/>
      <c r="LSK446" s="1"/>
      <c r="LSL446" s="1"/>
      <c r="LSM446" s="1"/>
      <c r="LSN446" s="1"/>
      <c r="LSO446" s="1"/>
      <c r="LSP446" s="1"/>
      <c r="LSQ446" s="1"/>
      <c r="LSR446" s="1"/>
      <c r="LSS446" s="1"/>
      <c r="LST446" s="1"/>
      <c r="LSU446" s="1"/>
      <c r="LSV446" s="1"/>
      <c r="LSW446" s="1"/>
      <c r="LSX446" s="1"/>
      <c r="LSY446" s="1"/>
      <c r="LSZ446" s="1"/>
      <c r="LTA446" s="1"/>
      <c r="LTB446" s="1"/>
      <c r="LTC446" s="1"/>
      <c r="LTD446" s="1"/>
      <c r="LTE446" s="1"/>
      <c r="LTF446" s="1"/>
      <c r="LTG446" s="1"/>
      <c r="LTH446" s="1"/>
      <c r="LTI446" s="1"/>
      <c r="LTJ446" s="1"/>
      <c r="LTK446" s="1"/>
      <c r="LTL446" s="1"/>
      <c r="LTM446" s="1"/>
      <c r="LTN446" s="1"/>
      <c r="LTO446" s="1"/>
      <c r="LTP446" s="1"/>
      <c r="LTQ446" s="1"/>
      <c r="LTR446" s="1"/>
      <c r="LTS446" s="1"/>
      <c r="LTT446" s="1"/>
      <c r="LTU446" s="1"/>
      <c r="LTV446" s="1"/>
      <c r="LTW446" s="1"/>
      <c r="LTX446" s="1"/>
      <c r="LTY446" s="1"/>
      <c r="LTZ446" s="1"/>
      <c r="LUA446" s="1"/>
      <c r="LUB446" s="1"/>
      <c r="LUC446" s="1"/>
      <c r="LUD446" s="1"/>
      <c r="LUE446" s="1"/>
      <c r="LUF446" s="1"/>
      <c r="LUG446" s="1"/>
      <c r="LUH446" s="1"/>
      <c r="LUI446" s="1"/>
      <c r="LUJ446" s="1"/>
      <c r="LUK446" s="1"/>
      <c r="LUL446" s="1"/>
      <c r="LUM446" s="1"/>
      <c r="LUN446" s="1"/>
      <c r="LUO446" s="1"/>
      <c r="LUP446" s="1"/>
      <c r="LUQ446" s="1"/>
      <c r="LUR446" s="1"/>
      <c r="LUS446" s="1"/>
      <c r="LUT446" s="1"/>
      <c r="LUU446" s="1"/>
      <c r="LUV446" s="1"/>
      <c r="LUW446" s="1"/>
      <c r="LUX446" s="1"/>
      <c r="LUY446" s="1"/>
      <c r="LUZ446" s="1"/>
      <c r="LVA446" s="1"/>
      <c r="LVB446" s="1"/>
      <c r="LVC446" s="1"/>
      <c r="LVD446" s="1"/>
      <c r="LVE446" s="1"/>
      <c r="LVF446" s="1"/>
      <c r="LVG446" s="1"/>
      <c r="LVH446" s="1"/>
      <c r="LVI446" s="1"/>
      <c r="LVJ446" s="1"/>
      <c r="LVK446" s="1"/>
      <c r="LVL446" s="1"/>
      <c r="LVM446" s="1"/>
      <c r="LVN446" s="1"/>
      <c r="LVO446" s="1"/>
      <c r="LVP446" s="1"/>
      <c r="LVQ446" s="1"/>
      <c r="LVR446" s="1"/>
      <c r="LVS446" s="1"/>
      <c r="LVT446" s="1"/>
      <c r="LVU446" s="1"/>
      <c r="LVV446" s="1"/>
      <c r="LVW446" s="1"/>
      <c r="LVX446" s="1"/>
      <c r="LVY446" s="1"/>
      <c r="LVZ446" s="1"/>
      <c r="LWA446" s="1"/>
      <c r="LWB446" s="1"/>
      <c r="LWC446" s="1"/>
      <c r="LWD446" s="1"/>
      <c r="LWE446" s="1"/>
      <c r="LWF446" s="1"/>
      <c r="LWG446" s="1"/>
      <c r="LWH446" s="1"/>
      <c r="LWI446" s="1"/>
      <c r="LWJ446" s="1"/>
      <c r="LWK446" s="1"/>
      <c r="LWL446" s="1"/>
      <c r="LWM446" s="1"/>
      <c r="LWN446" s="1"/>
      <c r="LWO446" s="1"/>
      <c r="LWP446" s="1"/>
      <c r="LWQ446" s="1"/>
      <c r="LWR446" s="1"/>
      <c r="LWS446" s="1"/>
      <c r="LWT446" s="1"/>
      <c r="LWU446" s="1"/>
      <c r="LWV446" s="1"/>
      <c r="LWW446" s="1"/>
      <c r="LWX446" s="1"/>
      <c r="LWY446" s="1"/>
      <c r="LWZ446" s="1"/>
      <c r="LXA446" s="1"/>
      <c r="LXB446" s="1"/>
      <c r="LXC446" s="1"/>
      <c r="LXD446" s="1"/>
      <c r="LXE446" s="1"/>
      <c r="LXF446" s="1"/>
      <c r="LXG446" s="1"/>
      <c r="LXH446" s="1"/>
      <c r="LXI446" s="1"/>
      <c r="LXJ446" s="1"/>
      <c r="LXK446" s="1"/>
      <c r="LXL446" s="1"/>
      <c r="LXM446" s="1"/>
      <c r="LXN446" s="1"/>
      <c r="LXO446" s="1"/>
      <c r="LXP446" s="1"/>
      <c r="LXQ446" s="1"/>
      <c r="LXR446" s="1"/>
      <c r="LXS446" s="1"/>
      <c r="LXT446" s="1"/>
      <c r="LXU446" s="1"/>
      <c r="LXV446" s="1"/>
      <c r="LXW446" s="1"/>
      <c r="LXX446" s="1"/>
      <c r="LXY446" s="1"/>
      <c r="LXZ446" s="1"/>
      <c r="LYA446" s="1"/>
      <c r="LYB446" s="1"/>
      <c r="LYC446" s="1"/>
      <c r="LYD446" s="1"/>
      <c r="LYE446" s="1"/>
      <c r="LYF446" s="1"/>
      <c r="LYG446" s="1"/>
      <c r="LYH446" s="1"/>
      <c r="LYI446" s="1"/>
      <c r="LYJ446" s="1"/>
      <c r="LYK446" s="1"/>
      <c r="LYL446" s="1"/>
      <c r="LYM446" s="1"/>
      <c r="LYN446" s="1"/>
      <c r="LYO446" s="1"/>
      <c r="LYP446" s="1"/>
      <c r="LYQ446" s="1"/>
      <c r="LYR446" s="1"/>
      <c r="LYS446" s="1"/>
      <c r="LYT446" s="1"/>
      <c r="LYU446" s="1"/>
      <c r="LYV446" s="1"/>
      <c r="LYW446" s="1"/>
      <c r="LYX446" s="1"/>
      <c r="LYY446" s="1"/>
      <c r="LYZ446" s="1"/>
      <c r="LZA446" s="1"/>
      <c r="LZB446" s="1"/>
      <c r="LZC446" s="1"/>
      <c r="LZD446" s="1"/>
      <c r="LZE446" s="1"/>
      <c r="LZF446" s="1"/>
      <c r="LZG446" s="1"/>
      <c r="LZH446" s="1"/>
      <c r="LZI446" s="1"/>
      <c r="LZJ446" s="1"/>
      <c r="LZK446" s="1"/>
      <c r="LZL446" s="1"/>
      <c r="LZM446" s="1"/>
      <c r="LZN446" s="1"/>
      <c r="LZO446" s="1"/>
      <c r="LZP446" s="1"/>
      <c r="LZQ446" s="1"/>
      <c r="LZR446" s="1"/>
      <c r="LZS446" s="1"/>
      <c r="LZT446" s="1"/>
      <c r="LZU446" s="1"/>
      <c r="LZV446" s="1"/>
      <c r="LZW446" s="1"/>
      <c r="LZX446" s="1"/>
      <c r="LZY446" s="1"/>
      <c r="LZZ446" s="1"/>
      <c r="MAA446" s="1"/>
      <c r="MAB446" s="1"/>
      <c r="MAC446" s="1"/>
      <c r="MAD446" s="1"/>
      <c r="MAE446" s="1"/>
      <c r="MAF446" s="1"/>
      <c r="MAG446" s="1"/>
      <c r="MAH446" s="1"/>
      <c r="MAI446" s="1"/>
      <c r="MAJ446" s="1"/>
      <c r="MAK446" s="1"/>
      <c r="MAL446" s="1"/>
      <c r="MAM446" s="1"/>
      <c r="MAN446" s="1"/>
      <c r="MAO446" s="1"/>
      <c r="MAP446" s="1"/>
      <c r="MAQ446" s="1"/>
      <c r="MAR446" s="1"/>
      <c r="MAS446" s="1"/>
      <c r="MAT446" s="1"/>
      <c r="MAU446" s="1"/>
      <c r="MAV446" s="1"/>
      <c r="MAW446" s="1"/>
      <c r="MAX446" s="1"/>
      <c r="MAY446" s="1"/>
      <c r="MAZ446" s="1"/>
      <c r="MBA446" s="1"/>
      <c r="MBB446" s="1"/>
      <c r="MBC446" s="1"/>
      <c r="MBD446" s="1"/>
      <c r="MBE446" s="1"/>
      <c r="MBF446" s="1"/>
      <c r="MBG446" s="1"/>
      <c r="MBH446" s="1"/>
      <c r="MBI446" s="1"/>
      <c r="MBJ446" s="1"/>
      <c r="MBK446" s="1"/>
      <c r="MBL446" s="1"/>
      <c r="MBM446" s="1"/>
      <c r="MBN446" s="1"/>
      <c r="MBO446" s="1"/>
      <c r="MBP446" s="1"/>
      <c r="MBQ446" s="1"/>
      <c r="MBR446" s="1"/>
      <c r="MBS446" s="1"/>
      <c r="MBT446" s="1"/>
      <c r="MBU446" s="1"/>
      <c r="MBV446" s="1"/>
      <c r="MBW446" s="1"/>
      <c r="MBX446" s="1"/>
      <c r="MBY446" s="1"/>
      <c r="MBZ446" s="1"/>
      <c r="MCA446" s="1"/>
      <c r="MCB446" s="1"/>
      <c r="MCC446" s="1"/>
      <c r="MCD446" s="1"/>
      <c r="MCE446" s="1"/>
      <c r="MCF446" s="1"/>
      <c r="MCG446" s="1"/>
      <c r="MCH446" s="1"/>
      <c r="MCI446" s="1"/>
      <c r="MCJ446" s="1"/>
      <c r="MCK446" s="1"/>
      <c r="MCL446" s="1"/>
      <c r="MCM446" s="1"/>
      <c r="MCN446" s="1"/>
      <c r="MCO446" s="1"/>
      <c r="MCP446" s="1"/>
      <c r="MCQ446" s="1"/>
      <c r="MCR446" s="1"/>
      <c r="MCS446" s="1"/>
      <c r="MCT446" s="1"/>
      <c r="MCU446" s="1"/>
      <c r="MCV446" s="1"/>
      <c r="MCW446" s="1"/>
      <c r="MCX446" s="1"/>
      <c r="MCY446" s="1"/>
      <c r="MCZ446" s="1"/>
      <c r="MDA446" s="1"/>
      <c r="MDB446" s="1"/>
      <c r="MDC446" s="1"/>
      <c r="MDD446" s="1"/>
      <c r="MDE446" s="1"/>
      <c r="MDF446" s="1"/>
      <c r="MDG446" s="1"/>
      <c r="MDH446" s="1"/>
      <c r="MDI446" s="1"/>
      <c r="MDJ446" s="1"/>
      <c r="MDK446" s="1"/>
      <c r="MDL446" s="1"/>
      <c r="MDM446" s="1"/>
      <c r="MDN446" s="1"/>
      <c r="MDO446" s="1"/>
      <c r="MDP446" s="1"/>
      <c r="MDQ446" s="1"/>
      <c r="MDR446" s="1"/>
      <c r="MDS446" s="1"/>
      <c r="MDT446" s="1"/>
      <c r="MDU446" s="1"/>
      <c r="MDV446" s="1"/>
      <c r="MDW446" s="1"/>
      <c r="MDX446" s="1"/>
      <c r="MDY446" s="1"/>
      <c r="MDZ446" s="1"/>
      <c r="MEA446" s="1"/>
      <c r="MEB446" s="1"/>
      <c r="MEC446" s="1"/>
      <c r="MED446" s="1"/>
      <c r="MEE446" s="1"/>
      <c r="MEF446" s="1"/>
      <c r="MEG446" s="1"/>
      <c r="MEH446" s="1"/>
      <c r="MEI446" s="1"/>
      <c r="MEJ446" s="1"/>
      <c r="MEK446" s="1"/>
      <c r="MEL446" s="1"/>
      <c r="MEM446" s="1"/>
      <c r="MEN446" s="1"/>
      <c r="MEO446" s="1"/>
      <c r="MEP446" s="1"/>
      <c r="MEQ446" s="1"/>
      <c r="MER446" s="1"/>
      <c r="MES446" s="1"/>
      <c r="MET446" s="1"/>
      <c r="MEU446" s="1"/>
      <c r="MEV446" s="1"/>
      <c r="MEW446" s="1"/>
      <c r="MEX446" s="1"/>
      <c r="MEY446" s="1"/>
      <c r="MEZ446" s="1"/>
      <c r="MFA446" s="1"/>
      <c r="MFB446" s="1"/>
      <c r="MFC446" s="1"/>
      <c r="MFD446" s="1"/>
      <c r="MFE446" s="1"/>
      <c r="MFF446" s="1"/>
      <c r="MFG446" s="1"/>
      <c r="MFH446" s="1"/>
      <c r="MFI446" s="1"/>
      <c r="MFJ446" s="1"/>
      <c r="MFK446" s="1"/>
      <c r="MFL446" s="1"/>
      <c r="MFM446" s="1"/>
      <c r="MFN446" s="1"/>
      <c r="MFO446" s="1"/>
      <c r="MFP446" s="1"/>
      <c r="MFQ446" s="1"/>
      <c r="MFR446" s="1"/>
      <c r="MFS446" s="1"/>
      <c r="MFT446" s="1"/>
      <c r="MFU446" s="1"/>
      <c r="MFV446" s="1"/>
      <c r="MFW446" s="1"/>
      <c r="MFX446" s="1"/>
      <c r="MFY446" s="1"/>
      <c r="MFZ446" s="1"/>
      <c r="MGA446" s="1"/>
      <c r="MGB446" s="1"/>
      <c r="MGC446" s="1"/>
      <c r="MGD446" s="1"/>
      <c r="MGE446" s="1"/>
      <c r="MGF446" s="1"/>
      <c r="MGG446" s="1"/>
      <c r="MGH446" s="1"/>
      <c r="MGI446" s="1"/>
      <c r="MGJ446" s="1"/>
      <c r="MGK446" s="1"/>
      <c r="MGL446" s="1"/>
      <c r="MGM446" s="1"/>
      <c r="MGN446" s="1"/>
      <c r="MGO446" s="1"/>
      <c r="MGP446" s="1"/>
      <c r="MGQ446" s="1"/>
      <c r="MGR446" s="1"/>
      <c r="MGS446" s="1"/>
      <c r="MGT446" s="1"/>
      <c r="MGU446" s="1"/>
      <c r="MGV446" s="1"/>
      <c r="MGW446" s="1"/>
      <c r="MGX446" s="1"/>
      <c r="MGY446" s="1"/>
      <c r="MGZ446" s="1"/>
      <c r="MHA446" s="1"/>
      <c r="MHB446" s="1"/>
      <c r="MHC446" s="1"/>
      <c r="MHD446" s="1"/>
      <c r="MHE446" s="1"/>
      <c r="MHF446" s="1"/>
      <c r="MHG446" s="1"/>
      <c r="MHH446" s="1"/>
      <c r="MHI446" s="1"/>
      <c r="MHJ446" s="1"/>
      <c r="MHK446" s="1"/>
      <c r="MHL446" s="1"/>
      <c r="MHM446" s="1"/>
      <c r="MHN446" s="1"/>
      <c r="MHO446" s="1"/>
      <c r="MHP446" s="1"/>
      <c r="MHQ446" s="1"/>
      <c r="MHR446" s="1"/>
      <c r="MHS446" s="1"/>
      <c r="MHT446" s="1"/>
      <c r="MHU446" s="1"/>
      <c r="MHV446" s="1"/>
      <c r="MHW446" s="1"/>
      <c r="MHX446" s="1"/>
      <c r="MHY446" s="1"/>
      <c r="MHZ446" s="1"/>
      <c r="MIA446" s="1"/>
      <c r="MIB446" s="1"/>
      <c r="MIC446" s="1"/>
      <c r="MID446" s="1"/>
      <c r="MIE446" s="1"/>
      <c r="MIF446" s="1"/>
      <c r="MIG446" s="1"/>
      <c r="MIH446" s="1"/>
      <c r="MII446" s="1"/>
      <c r="MIJ446" s="1"/>
      <c r="MIK446" s="1"/>
      <c r="MIL446" s="1"/>
      <c r="MIM446" s="1"/>
      <c r="MIN446" s="1"/>
      <c r="MIO446" s="1"/>
      <c r="MIP446" s="1"/>
      <c r="MIQ446" s="1"/>
      <c r="MIR446" s="1"/>
      <c r="MIS446" s="1"/>
      <c r="MIT446" s="1"/>
      <c r="MIU446" s="1"/>
      <c r="MIV446" s="1"/>
      <c r="MIW446" s="1"/>
      <c r="MIX446" s="1"/>
      <c r="MIY446" s="1"/>
      <c r="MIZ446" s="1"/>
      <c r="MJA446" s="1"/>
      <c r="MJB446" s="1"/>
      <c r="MJC446" s="1"/>
      <c r="MJD446" s="1"/>
      <c r="MJE446" s="1"/>
      <c r="MJF446" s="1"/>
      <c r="MJG446" s="1"/>
      <c r="MJH446" s="1"/>
      <c r="MJI446" s="1"/>
      <c r="MJJ446" s="1"/>
      <c r="MJK446" s="1"/>
      <c r="MJL446" s="1"/>
      <c r="MJM446" s="1"/>
      <c r="MJN446" s="1"/>
      <c r="MJO446" s="1"/>
      <c r="MJP446" s="1"/>
      <c r="MJQ446" s="1"/>
      <c r="MJR446" s="1"/>
      <c r="MJS446" s="1"/>
      <c r="MJT446" s="1"/>
      <c r="MJU446" s="1"/>
      <c r="MJV446" s="1"/>
      <c r="MJW446" s="1"/>
      <c r="MJX446" s="1"/>
      <c r="MJY446" s="1"/>
      <c r="MJZ446" s="1"/>
      <c r="MKA446" s="1"/>
      <c r="MKB446" s="1"/>
      <c r="MKC446" s="1"/>
      <c r="MKD446" s="1"/>
      <c r="MKE446" s="1"/>
      <c r="MKF446" s="1"/>
      <c r="MKG446" s="1"/>
      <c r="MKH446" s="1"/>
      <c r="MKI446" s="1"/>
      <c r="MKJ446" s="1"/>
      <c r="MKK446" s="1"/>
      <c r="MKL446" s="1"/>
      <c r="MKM446" s="1"/>
      <c r="MKN446" s="1"/>
      <c r="MKO446" s="1"/>
      <c r="MKP446" s="1"/>
      <c r="MKQ446" s="1"/>
      <c r="MKR446" s="1"/>
      <c r="MKS446" s="1"/>
      <c r="MKT446" s="1"/>
      <c r="MKU446" s="1"/>
      <c r="MKV446" s="1"/>
      <c r="MKW446" s="1"/>
      <c r="MKX446" s="1"/>
      <c r="MKY446" s="1"/>
      <c r="MKZ446" s="1"/>
      <c r="MLA446" s="1"/>
      <c r="MLB446" s="1"/>
      <c r="MLC446" s="1"/>
      <c r="MLD446" s="1"/>
      <c r="MLE446" s="1"/>
      <c r="MLF446" s="1"/>
      <c r="MLG446" s="1"/>
      <c r="MLH446" s="1"/>
      <c r="MLI446" s="1"/>
      <c r="MLJ446" s="1"/>
      <c r="MLK446" s="1"/>
      <c r="MLL446" s="1"/>
      <c r="MLM446" s="1"/>
      <c r="MLN446" s="1"/>
      <c r="MLO446" s="1"/>
      <c r="MLP446" s="1"/>
      <c r="MLQ446" s="1"/>
      <c r="MLR446" s="1"/>
      <c r="MLS446" s="1"/>
      <c r="MLT446" s="1"/>
      <c r="MLU446" s="1"/>
      <c r="MLV446" s="1"/>
      <c r="MLW446" s="1"/>
      <c r="MLX446" s="1"/>
      <c r="MLY446" s="1"/>
      <c r="MLZ446" s="1"/>
      <c r="MMA446" s="1"/>
      <c r="MMB446" s="1"/>
      <c r="MMC446" s="1"/>
      <c r="MMD446" s="1"/>
      <c r="MME446" s="1"/>
      <c r="MMF446" s="1"/>
      <c r="MMG446" s="1"/>
      <c r="MMH446" s="1"/>
      <c r="MMI446" s="1"/>
      <c r="MMJ446" s="1"/>
      <c r="MMK446" s="1"/>
      <c r="MML446" s="1"/>
      <c r="MMM446" s="1"/>
      <c r="MMN446" s="1"/>
      <c r="MMO446" s="1"/>
      <c r="MMP446" s="1"/>
      <c r="MMQ446" s="1"/>
      <c r="MMR446" s="1"/>
      <c r="MMS446" s="1"/>
      <c r="MMT446" s="1"/>
      <c r="MMU446" s="1"/>
      <c r="MMV446" s="1"/>
      <c r="MMW446" s="1"/>
      <c r="MMX446" s="1"/>
      <c r="MMY446" s="1"/>
      <c r="MMZ446" s="1"/>
      <c r="MNA446" s="1"/>
      <c r="MNB446" s="1"/>
      <c r="MNC446" s="1"/>
      <c r="MND446" s="1"/>
      <c r="MNE446" s="1"/>
      <c r="MNF446" s="1"/>
      <c r="MNG446" s="1"/>
      <c r="MNH446" s="1"/>
      <c r="MNI446" s="1"/>
      <c r="MNJ446" s="1"/>
      <c r="MNK446" s="1"/>
      <c r="MNL446" s="1"/>
      <c r="MNM446" s="1"/>
      <c r="MNN446" s="1"/>
      <c r="MNO446" s="1"/>
      <c r="MNP446" s="1"/>
      <c r="MNQ446" s="1"/>
      <c r="MNR446" s="1"/>
      <c r="MNS446" s="1"/>
      <c r="MNT446" s="1"/>
      <c r="MNU446" s="1"/>
      <c r="MNV446" s="1"/>
      <c r="MNW446" s="1"/>
      <c r="MNX446" s="1"/>
      <c r="MNY446" s="1"/>
      <c r="MNZ446" s="1"/>
      <c r="MOA446" s="1"/>
      <c r="MOB446" s="1"/>
      <c r="MOC446" s="1"/>
      <c r="MOD446" s="1"/>
      <c r="MOE446" s="1"/>
      <c r="MOF446" s="1"/>
      <c r="MOG446" s="1"/>
      <c r="MOH446" s="1"/>
      <c r="MOI446" s="1"/>
      <c r="MOJ446" s="1"/>
      <c r="MOK446" s="1"/>
      <c r="MOL446" s="1"/>
      <c r="MOM446" s="1"/>
      <c r="MON446" s="1"/>
      <c r="MOO446" s="1"/>
      <c r="MOP446" s="1"/>
      <c r="MOQ446" s="1"/>
      <c r="MOR446" s="1"/>
      <c r="MOS446" s="1"/>
      <c r="MOT446" s="1"/>
      <c r="MOU446" s="1"/>
      <c r="MOV446" s="1"/>
      <c r="MOW446" s="1"/>
      <c r="MOX446" s="1"/>
      <c r="MOY446" s="1"/>
      <c r="MOZ446" s="1"/>
      <c r="MPA446" s="1"/>
      <c r="MPB446" s="1"/>
      <c r="MPC446" s="1"/>
      <c r="MPD446" s="1"/>
      <c r="MPE446" s="1"/>
      <c r="MPF446" s="1"/>
      <c r="MPG446" s="1"/>
      <c r="MPH446" s="1"/>
      <c r="MPI446" s="1"/>
      <c r="MPJ446" s="1"/>
      <c r="MPK446" s="1"/>
      <c r="MPL446" s="1"/>
      <c r="MPM446" s="1"/>
      <c r="MPN446" s="1"/>
      <c r="MPO446" s="1"/>
      <c r="MPP446" s="1"/>
      <c r="MPQ446" s="1"/>
      <c r="MPR446" s="1"/>
      <c r="MPS446" s="1"/>
      <c r="MPT446" s="1"/>
      <c r="MPU446" s="1"/>
      <c r="MPV446" s="1"/>
      <c r="MPW446" s="1"/>
      <c r="MPX446" s="1"/>
      <c r="MPY446" s="1"/>
      <c r="MPZ446" s="1"/>
      <c r="MQA446" s="1"/>
      <c r="MQB446" s="1"/>
      <c r="MQC446" s="1"/>
      <c r="MQD446" s="1"/>
      <c r="MQE446" s="1"/>
      <c r="MQF446" s="1"/>
      <c r="MQG446" s="1"/>
      <c r="MQH446" s="1"/>
      <c r="MQI446" s="1"/>
      <c r="MQJ446" s="1"/>
      <c r="MQK446" s="1"/>
      <c r="MQL446" s="1"/>
      <c r="MQM446" s="1"/>
      <c r="MQN446" s="1"/>
      <c r="MQO446" s="1"/>
      <c r="MQP446" s="1"/>
      <c r="MQQ446" s="1"/>
      <c r="MQR446" s="1"/>
      <c r="MQS446" s="1"/>
      <c r="MQT446" s="1"/>
      <c r="MQU446" s="1"/>
      <c r="MQV446" s="1"/>
      <c r="MQW446" s="1"/>
      <c r="MQX446" s="1"/>
      <c r="MQY446" s="1"/>
      <c r="MQZ446" s="1"/>
      <c r="MRA446" s="1"/>
      <c r="MRB446" s="1"/>
      <c r="MRC446" s="1"/>
      <c r="MRD446" s="1"/>
      <c r="MRE446" s="1"/>
      <c r="MRF446" s="1"/>
      <c r="MRG446" s="1"/>
      <c r="MRH446" s="1"/>
      <c r="MRI446" s="1"/>
      <c r="MRJ446" s="1"/>
      <c r="MRK446" s="1"/>
      <c r="MRL446" s="1"/>
      <c r="MRM446" s="1"/>
      <c r="MRN446" s="1"/>
      <c r="MRO446" s="1"/>
      <c r="MRP446" s="1"/>
      <c r="MRQ446" s="1"/>
      <c r="MRR446" s="1"/>
      <c r="MRS446" s="1"/>
      <c r="MRT446" s="1"/>
      <c r="MRU446" s="1"/>
      <c r="MRV446" s="1"/>
      <c r="MRW446" s="1"/>
      <c r="MRX446" s="1"/>
      <c r="MRY446" s="1"/>
      <c r="MRZ446" s="1"/>
      <c r="MSA446" s="1"/>
      <c r="MSB446" s="1"/>
      <c r="MSC446" s="1"/>
      <c r="MSD446" s="1"/>
      <c r="MSE446" s="1"/>
      <c r="MSF446" s="1"/>
      <c r="MSG446" s="1"/>
      <c r="MSH446" s="1"/>
      <c r="MSI446" s="1"/>
      <c r="MSJ446" s="1"/>
      <c r="MSK446" s="1"/>
      <c r="MSL446" s="1"/>
      <c r="MSM446" s="1"/>
      <c r="MSN446" s="1"/>
      <c r="MSO446" s="1"/>
      <c r="MSP446" s="1"/>
      <c r="MSQ446" s="1"/>
      <c r="MSR446" s="1"/>
      <c r="MSS446" s="1"/>
      <c r="MST446" s="1"/>
      <c r="MSU446" s="1"/>
      <c r="MSV446" s="1"/>
      <c r="MSW446" s="1"/>
      <c r="MSX446" s="1"/>
      <c r="MSY446" s="1"/>
      <c r="MSZ446" s="1"/>
      <c r="MTA446" s="1"/>
      <c r="MTB446" s="1"/>
      <c r="MTC446" s="1"/>
      <c r="MTD446" s="1"/>
      <c r="MTE446" s="1"/>
      <c r="MTF446" s="1"/>
      <c r="MTG446" s="1"/>
      <c r="MTH446" s="1"/>
      <c r="MTI446" s="1"/>
      <c r="MTJ446" s="1"/>
      <c r="MTK446" s="1"/>
      <c r="MTL446" s="1"/>
      <c r="MTM446" s="1"/>
      <c r="MTN446" s="1"/>
      <c r="MTO446" s="1"/>
      <c r="MTP446" s="1"/>
      <c r="MTQ446" s="1"/>
      <c r="MTR446" s="1"/>
      <c r="MTS446" s="1"/>
      <c r="MTT446" s="1"/>
      <c r="MTU446" s="1"/>
      <c r="MTV446" s="1"/>
      <c r="MTW446" s="1"/>
      <c r="MTX446" s="1"/>
      <c r="MTY446" s="1"/>
      <c r="MTZ446" s="1"/>
      <c r="MUA446" s="1"/>
      <c r="MUB446" s="1"/>
      <c r="MUC446" s="1"/>
      <c r="MUD446" s="1"/>
      <c r="MUE446" s="1"/>
      <c r="MUF446" s="1"/>
      <c r="MUG446" s="1"/>
      <c r="MUH446" s="1"/>
      <c r="MUI446" s="1"/>
      <c r="MUJ446" s="1"/>
      <c r="MUK446" s="1"/>
      <c r="MUL446" s="1"/>
      <c r="MUM446" s="1"/>
      <c r="MUN446" s="1"/>
      <c r="MUO446" s="1"/>
      <c r="MUP446" s="1"/>
      <c r="MUQ446" s="1"/>
      <c r="MUR446" s="1"/>
      <c r="MUS446" s="1"/>
      <c r="MUT446" s="1"/>
      <c r="MUU446" s="1"/>
      <c r="MUV446" s="1"/>
      <c r="MUW446" s="1"/>
      <c r="MUX446" s="1"/>
      <c r="MUY446" s="1"/>
      <c r="MUZ446" s="1"/>
      <c r="MVA446" s="1"/>
      <c r="MVB446" s="1"/>
      <c r="MVC446" s="1"/>
      <c r="MVD446" s="1"/>
      <c r="MVE446" s="1"/>
      <c r="MVF446" s="1"/>
      <c r="MVG446" s="1"/>
      <c r="MVH446" s="1"/>
      <c r="MVI446" s="1"/>
      <c r="MVJ446" s="1"/>
      <c r="MVK446" s="1"/>
      <c r="MVL446" s="1"/>
      <c r="MVM446" s="1"/>
      <c r="MVN446" s="1"/>
      <c r="MVO446" s="1"/>
      <c r="MVP446" s="1"/>
      <c r="MVQ446" s="1"/>
      <c r="MVR446" s="1"/>
      <c r="MVS446" s="1"/>
      <c r="MVT446" s="1"/>
      <c r="MVU446" s="1"/>
      <c r="MVV446" s="1"/>
      <c r="MVW446" s="1"/>
      <c r="MVX446" s="1"/>
      <c r="MVY446" s="1"/>
      <c r="MVZ446" s="1"/>
      <c r="MWA446" s="1"/>
      <c r="MWB446" s="1"/>
      <c r="MWC446" s="1"/>
      <c r="MWD446" s="1"/>
      <c r="MWE446" s="1"/>
      <c r="MWF446" s="1"/>
      <c r="MWG446" s="1"/>
      <c r="MWH446" s="1"/>
      <c r="MWI446" s="1"/>
      <c r="MWJ446" s="1"/>
      <c r="MWK446" s="1"/>
      <c r="MWL446" s="1"/>
      <c r="MWM446" s="1"/>
      <c r="MWN446" s="1"/>
      <c r="MWO446" s="1"/>
      <c r="MWP446" s="1"/>
      <c r="MWQ446" s="1"/>
      <c r="MWR446" s="1"/>
      <c r="MWS446" s="1"/>
      <c r="MWT446" s="1"/>
      <c r="MWU446" s="1"/>
      <c r="MWV446" s="1"/>
      <c r="MWW446" s="1"/>
      <c r="MWX446" s="1"/>
      <c r="MWY446" s="1"/>
      <c r="MWZ446" s="1"/>
      <c r="MXA446" s="1"/>
      <c r="MXB446" s="1"/>
      <c r="MXC446" s="1"/>
      <c r="MXD446" s="1"/>
      <c r="MXE446" s="1"/>
      <c r="MXF446" s="1"/>
      <c r="MXG446" s="1"/>
      <c r="MXH446" s="1"/>
      <c r="MXI446" s="1"/>
      <c r="MXJ446" s="1"/>
      <c r="MXK446" s="1"/>
      <c r="MXL446" s="1"/>
      <c r="MXM446" s="1"/>
      <c r="MXN446" s="1"/>
      <c r="MXO446" s="1"/>
      <c r="MXP446" s="1"/>
      <c r="MXQ446" s="1"/>
      <c r="MXR446" s="1"/>
      <c r="MXS446" s="1"/>
      <c r="MXT446" s="1"/>
      <c r="MXU446" s="1"/>
      <c r="MXV446" s="1"/>
      <c r="MXW446" s="1"/>
      <c r="MXX446" s="1"/>
      <c r="MXY446" s="1"/>
      <c r="MXZ446" s="1"/>
      <c r="MYA446" s="1"/>
      <c r="MYB446" s="1"/>
      <c r="MYC446" s="1"/>
      <c r="MYD446" s="1"/>
      <c r="MYE446" s="1"/>
      <c r="MYF446" s="1"/>
      <c r="MYG446" s="1"/>
      <c r="MYH446" s="1"/>
      <c r="MYI446" s="1"/>
      <c r="MYJ446" s="1"/>
      <c r="MYK446" s="1"/>
      <c r="MYL446" s="1"/>
      <c r="MYM446" s="1"/>
      <c r="MYN446" s="1"/>
      <c r="MYO446" s="1"/>
      <c r="MYP446" s="1"/>
      <c r="MYQ446" s="1"/>
      <c r="MYR446" s="1"/>
      <c r="MYS446" s="1"/>
      <c r="MYT446" s="1"/>
      <c r="MYU446" s="1"/>
      <c r="MYV446" s="1"/>
      <c r="MYW446" s="1"/>
      <c r="MYX446" s="1"/>
      <c r="MYY446" s="1"/>
      <c r="MYZ446" s="1"/>
      <c r="MZA446" s="1"/>
      <c r="MZB446" s="1"/>
      <c r="MZC446" s="1"/>
      <c r="MZD446" s="1"/>
      <c r="MZE446" s="1"/>
      <c r="MZF446" s="1"/>
      <c r="MZG446" s="1"/>
      <c r="MZH446" s="1"/>
      <c r="MZI446" s="1"/>
      <c r="MZJ446" s="1"/>
      <c r="MZK446" s="1"/>
      <c r="MZL446" s="1"/>
      <c r="MZM446" s="1"/>
      <c r="MZN446" s="1"/>
      <c r="MZO446" s="1"/>
      <c r="MZP446" s="1"/>
      <c r="MZQ446" s="1"/>
      <c r="MZR446" s="1"/>
      <c r="MZS446" s="1"/>
      <c r="MZT446" s="1"/>
      <c r="MZU446" s="1"/>
      <c r="MZV446" s="1"/>
      <c r="MZW446" s="1"/>
      <c r="MZX446" s="1"/>
      <c r="MZY446" s="1"/>
      <c r="MZZ446" s="1"/>
      <c r="NAA446" s="1"/>
      <c r="NAB446" s="1"/>
      <c r="NAC446" s="1"/>
      <c r="NAD446" s="1"/>
      <c r="NAE446" s="1"/>
      <c r="NAF446" s="1"/>
      <c r="NAG446" s="1"/>
      <c r="NAH446" s="1"/>
      <c r="NAI446" s="1"/>
      <c r="NAJ446" s="1"/>
      <c r="NAK446" s="1"/>
      <c r="NAL446" s="1"/>
      <c r="NAM446" s="1"/>
      <c r="NAN446" s="1"/>
      <c r="NAO446" s="1"/>
      <c r="NAP446" s="1"/>
      <c r="NAQ446" s="1"/>
      <c r="NAR446" s="1"/>
      <c r="NAS446" s="1"/>
      <c r="NAT446" s="1"/>
      <c r="NAU446" s="1"/>
      <c r="NAV446" s="1"/>
      <c r="NAW446" s="1"/>
      <c r="NAX446" s="1"/>
      <c r="NAY446" s="1"/>
      <c r="NAZ446" s="1"/>
      <c r="NBA446" s="1"/>
      <c r="NBB446" s="1"/>
      <c r="NBC446" s="1"/>
      <c r="NBD446" s="1"/>
      <c r="NBE446" s="1"/>
      <c r="NBF446" s="1"/>
      <c r="NBG446" s="1"/>
      <c r="NBH446" s="1"/>
      <c r="NBI446" s="1"/>
      <c r="NBJ446" s="1"/>
      <c r="NBK446" s="1"/>
      <c r="NBL446" s="1"/>
      <c r="NBM446" s="1"/>
      <c r="NBN446" s="1"/>
      <c r="NBO446" s="1"/>
      <c r="NBP446" s="1"/>
      <c r="NBQ446" s="1"/>
      <c r="NBR446" s="1"/>
      <c r="NBS446" s="1"/>
      <c r="NBT446" s="1"/>
      <c r="NBU446" s="1"/>
      <c r="NBV446" s="1"/>
      <c r="NBW446" s="1"/>
      <c r="NBX446" s="1"/>
      <c r="NBY446" s="1"/>
      <c r="NBZ446" s="1"/>
      <c r="NCA446" s="1"/>
      <c r="NCB446" s="1"/>
      <c r="NCC446" s="1"/>
      <c r="NCD446" s="1"/>
      <c r="NCE446" s="1"/>
      <c r="NCF446" s="1"/>
      <c r="NCG446" s="1"/>
      <c r="NCH446" s="1"/>
      <c r="NCI446" s="1"/>
      <c r="NCJ446" s="1"/>
      <c r="NCK446" s="1"/>
      <c r="NCL446" s="1"/>
      <c r="NCM446" s="1"/>
      <c r="NCN446" s="1"/>
      <c r="NCO446" s="1"/>
      <c r="NCP446" s="1"/>
      <c r="NCQ446" s="1"/>
      <c r="NCR446" s="1"/>
      <c r="NCS446" s="1"/>
      <c r="NCT446" s="1"/>
      <c r="NCU446" s="1"/>
      <c r="NCV446" s="1"/>
      <c r="NCW446" s="1"/>
      <c r="NCX446" s="1"/>
      <c r="NCY446" s="1"/>
      <c r="NCZ446" s="1"/>
      <c r="NDA446" s="1"/>
      <c r="NDB446" s="1"/>
      <c r="NDC446" s="1"/>
      <c r="NDD446" s="1"/>
      <c r="NDE446" s="1"/>
      <c r="NDF446" s="1"/>
      <c r="NDG446" s="1"/>
      <c r="NDH446" s="1"/>
      <c r="NDI446" s="1"/>
      <c r="NDJ446" s="1"/>
      <c r="NDK446" s="1"/>
      <c r="NDL446" s="1"/>
      <c r="NDM446" s="1"/>
      <c r="NDN446" s="1"/>
      <c r="NDO446" s="1"/>
      <c r="NDP446" s="1"/>
      <c r="NDQ446" s="1"/>
      <c r="NDR446" s="1"/>
      <c r="NDS446" s="1"/>
      <c r="NDT446" s="1"/>
      <c r="NDU446" s="1"/>
      <c r="NDV446" s="1"/>
      <c r="NDW446" s="1"/>
      <c r="NDX446" s="1"/>
      <c r="NDY446" s="1"/>
      <c r="NDZ446" s="1"/>
      <c r="NEA446" s="1"/>
      <c r="NEB446" s="1"/>
      <c r="NEC446" s="1"/>
      <c r="NED446" s="1"/>
      <c r="NEE446" s="1"/>
      <c r="NEF446" s="1"/>
      <c r="NEG446" s="1"/>
      <c r="NEH446" s="1"/>
      <c r="NEI446" s="1"/>
      <c r="NEJ446" s="1"/>
      <c r="NEK446" s="1"/>
      <c r="NEL446" s="1"/>
      <c r="NEM446" s="1"/>
      <c r="NEN446" s="1"/>
      <c r="NEO446" s="1"/>
      <c r="NEP446" s="1"/>
      <c r="NEQ446" s="1"/>
      <c r="NER446" s="1"/>
      <c r="NES446" s="1"/>
      <c r="NET446" s="1"/>
      <c r="NEU446" s="1"/>
      <c r="NEV446" s="1"/>
      <c r="NEW446" s="1"/>
      <c r="NEX446" s="1"/>
      <c r="NEY446" s="1"/>
      <c r="NEZ446" s="1"/>
      <c r="NFA446" s="1"/>
      <c r="NFB446" s="1"/>
      <c r="NFC446" s="1"/>
      <c r="NFD446" s="1"/>
      <c r="NFE446" s="1"/>
      <c r="NFF446" s="1"/>
      <c r="NFG446" s="1"/>
      <c r="NFH446" s="1"/>
      <c r="NFI446" s="1"/>
      <c r="NFJ446" s="1"/>
      <c r="NFK446" s="1"/>
      <c r="NFL446" s="1"/>
      <c r="NFM446" s="1"/>
      <c r="NFN446" s="1"/>
      <c r="NFO446" s="1"/>
      <c r="NFP446" s="1"/>
      <c r="NFQ446" s="1"/>
      <c r="NFR446" s="1"/>
      <c r="NFS446" s="1"/>
      <c r="NFT446" s="1"/>
      <c r="NFU446" s="1"/>
      <c r="NFV446" s="1"/>
      <c r="NFW446" s="1"/>
      <c r="NFX446" s="1"/>
      <c r="NFY446" s="1"/>
      <c r="NFZ446" s="1"/>
      <c r="NGA446" s="1"/>
      <c r="NGB446" s="1"/>
      <c r="NGC446" s="1"/>
      <c r="NGD446" s="1"/>
      <c r="NGE446" s="1"/>
      <c r="NGF446" s="1"/>
      <c r="NGG446" s="1"/>
      <c r="NGH446" s="1"/>
      <c r="NGI446" s="1"/>
      <c r="NGJ446" s="1"/>
      <c r="NGK446" s="1"/>
      <c r="NGL446" s="1"/>
      <c r="NGM446" s="1"/>
      <c r="NGN446" s="1"/>
      <c r="NGO446" s="1"/>
      <c r="NGP446" s="1"/>
      <c r="NGQ446" s="1"/>
      <c r="NGR446" s="1"/>
      <c r="NGS446" s="1"/>
      <c r="NGT446" s="1"/>
      <c r="NGU446" s="1"/>
      <c r="NGV446" s="1"/>
      <c r="NGW446" s="1"/>
      <c r="NGX446" s="1"/>
      <c r="NGY446" s="1"/>
      <c r="NGZ446" s="1"/>
      <c r="NHA446" s="1"/>
      <c r="NHB446" s="1"/>
      <c r="NHC446" s="1"/>
      <c r="NHD446" s="1"/>
      <c r="NHE446" s="1"/>
      <c r="NHF446" s="1"/>
      <c r="NHG446" s="1"/>
      <c r="NHH446" s="1"/>
      <c r="NHI446" s="1"/>
      <c r="NHJ446" s="1"/>
      <c r="NHK446" s="1"/>
      <c r="NHL446" s="1"/>
      <c r="NHM446" s="1"/>
      <c r="NHN446" s="1"/>
      <c r="NHO446" s="1"/>
      <c r="NHP446" s="1"/>
      <c r="NHQ446" s="1"/>
      <c r="NHR446" s="1"/>
      <c r="NHS446" s="1"/>
      <c r="NHT446" s="1"/>
      <c r="NHU446" s="1"/>
      <c r="NHV446" s="1"/>
      <c r="NHW446" s="1"/>
      <c r="NHX446" s="1"/>
      <c r="NHY446" s="1"/>
      <c r="NHZ446" s="1"/>
      <c r="NIA446" s="1"/>
      <c r="NIB446" s="1"/>
      <c r="NIC446" s="1"/>
      <c r="NID446" s="1"/>
      <c r="NIE446" s="1"/>
      <c r="NIF446" s="1"/>
      <c r="NIG446" s="1"/>
      <c r="NIH446" s="1"/>
      <c r="NII446" s="1"/>
      <c r="NIJ446" s="1"/>
      <c r="NIK446" s="1"/>
      <c r="NIL446" s="1"/>
      <c r="NIM446" s="1"/>
      <c r="NIN446" s="1"/>
      <c r="NIO446" s="1"/>
      <c r="NIP446" s="1"/>
      <c r="NIQ446" s="1"/>
      <c r="NIR446" s="1"/>
      <c r="NIS446" s="1"/>
      <c r="NIT446" s="1"/>
      <c r="NIU446" s="1"/>
      <c r="NIV446" s="1"/>
      <c r="NIW446" s="1"/>
      <c r="NIX446" s="1"/>
      <c r="NIY446" s="1"/>
      <c r="NIZ446" s="1"/>
      <c r="NJA446" s="1"/>
      <c r="NJB446" s="1"/>
      <c r="NJC446" s="1"/>
      <c r="NJD446" s="1"/>
      <c r="NJE446" s="1"/>
      <c r="NJF446" s="1"/>
      <c r="NJG446" s="1"/>
      <c r="NJH446" s="1"/>
      <c r="NJI446" s="1"/>
      <c r="NJJ446" s="1"/>
      <c r="NJK446" s="1"/>
      <c r="NJL446" s="1"/>
      <c r="NJM446" s="1"/>
      <c r="NJN446" s="1"/>
      <c r="NJO446" s="1"/>
      <c r="NJP446" s="1"/>
      <c r="NJQ446" s="1"/>
      <c r="NJR446" s="1"/>
      <c r="NJS446" s="1"/>
      <c r="NJT446" s="1"/>
      <c r="NJU446" s="1"/>
      <c r="NJV446" s="1"/>
      <c r="NJW446" s="1"/>
      <c r="NJX446" s="1"/>
      <c r="NJY446" s="1"/>
      <c r="NJZ446" s="1"/>
      <c r="NKA446" s="1"/>
      <c r="NKB446" s="1"/>
      <c r="NKC446" s="1"/>
      <c r="NKD446" s="1"/>
      <c r="NKE446" s="1"/>
      <c r="NKF446" s="1"/>
      <c r="NKG446" s="1"/>
      <c r="NKH446" s="1"/>
      <c r="NKI446" s="1"/>
      <c r="NKJ446" s="1"/>
      <c r="NKK446" s="1"/>
      <c r="NKL446" s="1"/>
      <c r="NKM446" s="1"/>
      <c r="NKN446" s="1"/>
      <c r="NKO446" s="1"/>
      <c r="NKP446" s="1"/>
      <c r="NKQ446" s="1"/>
      <c r="NKR446" s="1"/>
      <c r="NKS446" s="1"/>
      <c r="NKT446" s="1"/>
      <c r="NKU446" s="1"/>
      <c r="NKV446" s="1"/>
      <c r="NKW446" s="1"/>
      <c r="NKX446" s="1"/>
      <c r="NKY446" s="1"/>
      <c r="NKZ446" s="1"/>
      <c r="NLA446" s="1"/>
      <c r="NLB446" s="1"/>
      <c r="NLC446" s="1"/>
      <c r="NLD446" s="1"/>
      <c r="NLE446" s="1"/>
      <c r="NLF446" s="1"/>
      <c r="NLG446" s="1"/>
      <c r="NLH446" s="1"/>
      <c r="NLI446" s="1"/>
      <c r="NLJ446" s="1"/>
      <c r="NLK446" s="1"/>
      <c r="NLL446" s="1"/>
      <c r="NLM446" s="1"/>
      <c r="NLN446" s="1"/>
      <c r="NLO446" s="1"/>
      <c r="NLP446" s="1"/>
      <c r="NLQ446" s="1"/>
      <c r="NLR446" s="1"/>
      <c r="NLS446" s="1"/>
      <c r="NLT446" s="1"/>
      <c r="NLU446" s="1"/>
      <c r="NLV446" s="1"/>
      <c r="NLW446" s="1"/>
      <c r="NLX446" s="1"/>
      <c r="NLY446" s="1"/>
      <c r="NLZ446" s="1"/>
      <c r="NMA446" s="1"/>
      <c r="NMB446" s="1"/>
      <c r="NMC446" s="1"/>
      <c r="NMD446" s="1"/>
      <c r="NME446" s="1"/>
      <c r="NMF446" s="1"/>
      <c r="NMG446" s="1"/>
      <c r="NMH446" s="1"/>
      <c r="NMI446" s="1"/>
      <c r="NMJ446" s="1"/>
      <c r="NMK446" s="1"/>
      <c r="NML446" s="1"/>
      <c r="NMM446" s="1"/>
      <c r="NMN446" s="1"/>
      <c r="NMO446" s="1"/>
      <c r="NMP446" s="1"/>
      <c r="NMQ446" s="1"/>
      <c r="NMR446" s="1"/>
      <c r="NMS446" s="1"/>
      <c r="NMT446" s="1"/>
      <c r="NMU446" s="1"/>
      <c r="NMV446" s="1"/>
      <c r="NMW446" s="1"/>
      <c r="NMX446" s="1"/>
      <c r="NMY446" s="1"/>
      <c r="NMZ446" s="1"/>
      <c r="NNA446" s="1"/>
      <c r="NNB446" s="1"/>
      <c r="NNC446" s="1"/>
      <c r="NND446" s="1"/>
      <c r="NNE446" s="1"/>
      <c r="NNF446" s="1"/>
      <c r="NNG446" s="1"/>
      <c r="NNH446" s="1"/>
      <c r="NNI446" s="1"/>
      <c r="NNJ446" s="1"/>
      <c r="NNK446" s="1"/>
      <c r="NNL446" s="1"/>
      <c r="NNM446" s="1"/>
      <c r="NNN446" s="1"/>
      <c r="NNO446" s="1"/>
      <c r="NNP446" s="1"/>
      <c r="NNQ446" s="1"/>
      <c r="NNR446" s="1"/>
      <c r="NNS446" s="1"/>
      <c r="NNT446" s="1"/>
      <c r="NNU446" s="1"/>
      <c r="NNV446" s="1"/>
      <c r="NNW446" s="1"/>
      <c r="NNX446" s="1"/>
      <c r="NNY446" s="1"/>
      <c r="NNZ446" s="1"/>
      <c r="NOA446" s="1"/>
      <c r="NOB446" s="1"/>
      <c r="NOC446" s="1"/>
      <c r="NOD446" s="1"/>
      <c r="NOE446" s="1"/>
      <c r="NOF446" s="1"/>
      <c r="NOG446" s="1"/>
      <c r="NOH446" s="1"/>
      <c r="NOI446" s="1"/>
      <c r="NOJ446" s="1"/>
      <c r="NOK446" s="1"/>
      <c r="NOL446" s="1"/>
      <c r="NOM446" s="1"/>
      <c r="NON446" s="1"/>
      <c r="NOO446" s="1"/>
      <c r="NOP446" s="1"/>
      <c r="NOQ446" s="1"/>
      <c r="NOR446" s="1"/>
      <c r="NOS446" s="1"/>
      <c r="NOT446" s="1"/>
      <c r="NOU446" s="1"/>
      <c r="NOV446" s="1"/>
      <c r="NOW446" s="1"/>
      <c r="NOX446" s="1"/>
      <c r="NOY446" s="1"/>
      <c r="NOZ446" s="1"/>
      <c r="NPA446" s="1"/>
      <c r="NPB446" s="1"/>
      <c r="NPC446" s="1"/>
      <c r="NPD446" s="1"/>
      <c r="NPE446" s="1"/>
      <c r="NPF446" s="1"/>
      <c r="NPG446" s="1"/>
      <c r="NPH446" s="1"/>
      <c r="NPI446" s="1"/>
      <c r="NPJ446" s="1"/>
      <c r="NPK446" s="1"/>
      <c r="NPL446" s="1"/>
      <c r="NPM446" s="1"/>
      <c r="NPN446" s="1"/>
      <c r="NPO446" s="1"/>
      <c r="NPP446" s="1"/>
      <c r="NPQ446" s="1"/>
      <c r="NPR446" s="1"/>
      <c r="NPS446" s="1"/>
      <c r="NPT446" s="1"/>
      <c r="NPU446" s="1"/>
      <c r="NPV446" s="1"/>
      <c r="NPW446" s="1"/>
      <c r="NPX446" s="1"/>
      <c r="NPY446" s="1"/>
      <c r="NPZ446" s="1"/>
      <c r="NQA446" s="1"/>
      <c r="NQB446" s="1"/>
      <c r="NQC446" s="1"/>
      <c r="NQD446" s="1"/>
      <c r="NQE446" s="1"/>
      <c r="NQF446" s="1"/>
      <c r="NQG446" s="1"/>
      <c r="NQH446" s="1"/>
      <c r="NQI446" s="1"/>
      <c r="NQJ446" s="1"/>
      <c r="NQK446" s="1"/>
      <c r="NQL446" s="1"/>
      <c r="NQM446" s="1"/>
      <c r="NQN446" s="1"/>
      <c r="NQO446" s="1"/>
      <c r="NQP446" s="1"/>
      <c r="NQQ446" s="1"/>
      <c r="NQR446" s="1"/>
      <c r="NQS446" s="1"/>
      <c r="NQT446" s="1"/>
      <c r="NQU446" s="1"/>
      <c r="NQV446" s="1"/>
      <c r="NQW446" s="1"/>
      <c r="NQX446" s="1"/>
      <c r="NQY446" s="1"/>
      <c r="NQZ446" s="1"/>
      <c r="NRA446" s="1"/>
      <c r="NRB446" s="1"/>
      <c r="NRC446" s="1"/>
      <c r="NRD446" s="1"/>
      <c r="NRE446" s="1"/>
      <c r="NRF446" s="1"/>
      <c r="NRG446" s="1"/>
      <c r="NRH446" s="1"/>
      <c r="NRI446" s="1"/>
      <c r="NRJ446" s="1"/>
      <c r="NRK446" s="1"/>
      <c r="NRL446" s="1"/>
      <c r="NRM446" s="1"/>
      <c r="NRN446" s="1"/>
      <c r="NRO446" s="1"/>
      <c r="NRP446" s="1"/>
      <c r="NRQ446" s="1"/>
      <c r="NRR446" s="1"/>
      <c r="NRS446" s="1"/>
      <c r="NRT446" s="1"/>
      <c r="NRU446" s="1"/>
      <c r="NRV446" s="1"/>
      <c r="NRW446" s="1"/>
      <c r="NRX446" s="1"/>
      <c r="NRY446" s="1"/>
      <c r="NRZ446" s="1"/>
      <c r="NSA446" s="1"/>
      <c r="NSB446" s="1"/>
      <c r="NSC446" s="1"/>
      <c r="NSD446" s="1"/>
      <c r="NSE446" s="1"/>
      <c r="NSF446" s="1"/>
      <c r="NSG446" s="1"/>
      <c r="NSH446" s="1"/>
      <c r="NSI446" s="1"/>
      <c r="NSJ446" s="1"/>
      <c r="NSK446" s="1"/>
      <c r="NSL446" s="1"/>
      <c r="NSM446" s="1"/>
      <c r="NSN446" s="1"/>
      <c r="NSO446" s="1"/>
      <c r="NSP446" s="1"/>
      <c r="NSQ446" s="1"/>
      <c r="NSR446" s="1"/>
      <c r="NSS446" s="1"/>
      <c r="NST446" s="1"/>
      <c r="NSU446" s="1"/>
      <c r="NSV446" s="1"/>
      <c r="NSW446" s="1"/>
      <c r="NSX446" s="1"/>
      <c r="NSY446" s="1"/>
      <c r="NSZ446" s="1"/>
      <c r="NTA446" s="1"/>
      <c r="NTB446" s="1"/>
      <c r="NTC446" s="1"/>
      <c r="NTD446" s="1"/>
      <c r="NTE446" s="1"/>
      <c r="NTF446" s="1"/>
      <c r="NTG446" s="1"/>
      <c r="NTH446" s="1"/>
      <c r="NTI446" s="1"/>
      <c r="NTJ446" s="1"/>
      <c r="NTK446" s="1"/>
      <c r="NTL446" s="1"/>
      <c r="NTM446" s="1"/>
      <c r="NTN446" s="1"/>
      <c r="NTO446" s="1"/>
      <c r="NTP446" s="1"/>
      <c r="NTQ446" s="1"/>
      <c r="NTR446" s="1"/>
      <c r="NTS446" s="1"/>
      <c r="NTT446" s="1"/>
      <c r="NTU446" s="1"/>
      <c r="NTV446" s="1"/>
      <c r="NTW446" s="1"/>
      <c r="NTX446" s="1"/>
      <c r="NTY446" s="1"/>
      <c r="NTZ446" s="1"/>
      <c r="NUA446" s="1"/>
      <c r="NUB446" s="1"/>
      <c r="NUC446" s="1"/>
      <c r="NUD446" s="1"/>
      <c r="NUE446" s="1"/>
      <c r="NUF446" s="1"/>
      <c r="NUG446" s="1"/>
      <c r="NUH446" s="1"/>
      <c r="NUI446" s="1"/>
      <c r="NUJ446" s="1"/>
      <c r="NUK446" s="1"/>
      <c r="NUL446" s="1"/>
      <c r="NUM446" s="1"/>
      <c r="NUN446" s="1"/>
      <c r="NUO446" s="1"/>
      <c r="NUP446" s="1"/>
      <c r="NUQ446" s="1"/>
      <c r="NUR446" s="1"/>
      <c r="NUS446" s="1"/>
      <c r="NUT446" s="1"/>
      <c r="NUU446" s="1"/>
      <c r="NUV446" s="1"/>
      <c r="NUW446" s="1"/>
      <c r="NUX446" s="1"/>
      <c r="NUY446" s="1"/>
      <c r="NUZ446" s="1"/>
      <c r="NVA446" s="1"/>
      <c r="NVB446" s="1"/>
      <c r="NVC446" s="1"/>
      <c r="NVD446" s="1"/>
      <c r="NVE446" s="1"/>
      <c r="NVF446" s="1"/>
      <c r="NVG446" s="1"/>
      <c r="NVH446" s="1"/>
      <c r="NVI446" s="1"/>
      <c r="NVJ446" s="1"/>
      <c r="NVK446" s="1"/>
      <c r="NVL446" s="1"/>
      <c r="NVM446" s="1"/>
      <c r="NVN446" s="1"/>
      <c r="NVO446" s="1"/>
      <c r="NVP446" s="1"/>
      <c r="NVQ446" s="1"/>
      <c r="NVR446" s="1"/>
      <c r="NVS446" s="1"/>
      <c r="NVT446" s="1"/>
      <c r="NVU446" s="1"/>
      <c r="NVV446" s="1"/>
      <c r="NVW446" s="1"/>
      <c r="NVX446" s="1"/>
      <c r="NVY446" s="1"/>
      <c r="NVZ446" s="1"/>
      <c r="NWA446" s="1"/>
      <c r="NWB446" s="1"/>
      <c r="NWC446" s="1"/>
      <c r="NWD446" s="1"/>
      <c r="NWE446" s="1"/>
      <c r="NWF446" s="1"/>
      <c r="NWG446" s="1"/>
      <c r="NWH446" s="1"/>
      <c r="NWI446" s="1"/>
      <c r="NWJ446" s="1"/>
      <c r="NWK446" s="1"/>
      <c r="NWL446" s="1"/>
      <c r="NWM446" s="1"/>
      <c r="NWN446" s="1"/>
      <c r="NWO446" s="1"/>
      <c r="NWP446" s="1"/>
      <c r="NWQ446" s="1"/>
      <c r="NWR446" s="1"/>
      <c r="NWS446" s="1"/>
      <c r="NWT446" s="1"/>
      <c r="NWU446" s="1"/>
      <c r="NWV446" s="1"/>
      <c r="NWW446" s="1"/>
      <c r="NWX446" s="1"/>
      <c r="NWY446" s="1"/>
      <c r="NWZ446" s="1"/>
      <c r="NXA446" s="1"/>
      <c r="NXB446" s="1"/>
      <c r="NXC446" s="1"/>
      <c r="NXD446" s="1"/>
      <c r="NXE446" s="1"/>
      <c r="NXF446" s="1"/>
      <c r="NXG446" s="1"/>
      <c r="NXH446" s="1"/>
      <c r="NXI446" s="1"/>
      <c r="NXJ446" s="1"/>
      <c r="NXK446" s="1"/>
      <c r="NXL446" s="1"/>
      <c r="NXM446" s="1"/>
      <c r="NXN446" s="1"/>
      <c r="NXO446" s="1"/>
      <c r="NXP446" s="1"/>
      <c r="NXQ446" s="1"/>
      <c r="NXR446" s="1"/>
      <c r="NXS446" s="1"/>
      <c r="NXT446" s="1"/>
      <c r="NXU446" s="1"/>
      <c r="NXV446" s="1"/>
      <c r="NXW446" s="1"/>
      <c r="NXX446" s="1"/>
      <c r="NXY446" s="1"/>
      <c r="NXZ446" s="1"/>
      <c r="NYA446" s="1"/>
      <c r="NYB446" s="1"/>
      <c r="NYC446" s="1"/>
      <c r="NYD446" s="1"/>
      <c r="NYE446" s="1"/>
      <c r="NYF446" s="1"/>
      <c r="NYG446" s="1"/>
      <c r="NYH446" s="1"/>
      <c r="NYI446" s="1"/>
      <c r="NYJ446" s="1"/>
      <c r="NYK446" s="1"/>
      <c r="NYL446" s="1"/>
      <c r="NYM446" s="1"/>
      <c r="NYN446" s="1"/>
      <c r="NYO446" s="1"/>
      <c r="NYP446" s="1"/>
      <c r="NYQ446" s="1"/>
      <c r="NYR446" s="1"/>
      <c r="NYS446" s="1"/>
      <c r="NYT446" s="1"/>
      <c r="NYU446" s="1"/>
      <c r="NYV446" s="1"/>
      <c r="NYW446" s="1"/>
      <c r="NYX446" s="1"/>
      <c r="NYY446" s="1"/>
      <c r="NYZ446" s="1"/>
      <c r="NZA446" s="1"/>
      <c r="NZB446" s="1"/>
      <c r="NZC446" s="1"/>
      <c r="NZD446" s="1"/>
      <c r="NZE446" s="1"/>
      <c r="NZF446" s="1"/>
      <c r="NZG446" s="1"/>
      <c r="NZH446" s="1"/>
      <c r="NZI446" s="1"/>
      <c r="NZJ446" s="1"/>
      <c r="NZK446" s="1"/>
      <c r="NZL446" s="1"/>
      <c r="NZM446" s="1"/>
      <c r="NZN446" s="1"/>
      <c r="NZO446" s="1"/>
      <c r="NZP446" s="1"/>
      <c r="NZQ446" s="1"/>
      <c r="NZR446" s="1"/>
      <c r="NZS446" s="1"/>
      <c r="NZT446" s="1"/>
      <c r="NZU446" s="1"/>
      <c r="NZV446" s="1"/>
      <c r="NZW446" s="1"/>
      <c r="NZX446" s="1"/>
      <c r="NZY446" s="1"/>
      <c r="NZZ446" s="1"/>
      <c r="OAA446" s="1"/>
      <c r="OAB446" s="1"/>
      <c r="OAC446" s="1"/>
      <c r="OAD446" s="1"/>
      <c r="OAE446" s="1"/>
      <c r="OAF446" s="1"/>
      <c r="OAG446" s="1"/>
      <c r="OAH446" s="1"/>
      <c r="OAI446" s="1"/>
      <c r="OAJ446" s="1"/>
      <c r="OAK446" s="1"/>
      <c r="OAL446" s="1"/>
      <c r="OAM446" s="1"/>
      <c r="OAN446" s="1"/>
      <c r="OAO446" s="1"/>
      <c r="OAP446" s="1"/>
      <c r="OAQ446" s="1"/>
      <c r="OAR446" s="1"/>
      <c r="OAS446" s="1"/>
      <c r="OAT446" s="1"/>
      <c r="OAU446" s="1"/>
      <c r="OAV446" s="1"/>
      <c r="OAW446" s="1"/>
      <c r="OAX446" s="1"/>
      <c r="OAY446" s="1"/>
      <c r="OAZ446" s="1"/>
      <c r="OBA446" s="1"/>
      <c r="OBB446" s="1"/>
      <c r="OBC446" s="1"/>
      <c r="OBD446" s="1"/>
      <c r="OBE446" s="1"/>
      <c r="OBF446" s="1"/>
      <c r="OBG446" s="1"/>
      <c r="OBH446" s="1"/>
      <c r="OBI446" s="1"/>
      <c r="OBJ446" s="1"/>
      <c r="OBK446" s="1"/>
      <c r="OBL446" s="1"/>
      <c r="OBM446" s="1"/>
      <c r="OBN446" s="1"/>
      <c r="OBO446" s="1"/>
      <c r="OBP446" s="1"/>
      <c r="OBQ446" s="1"/>
      <c r="OBR446" s="1"/>
      <c r="OBS446" s="1"/>
      <c r="OBT446" s="1"/>
      <c r="OBU446" s="1"/>
      <c r="OBV446" s="1"/>
      <c r="OBW446" s="1"/>
      <c r="OBX446" s="1"/>
      <c r="OBY446" s="1"/>
      <c r="OBZ446" s="1"/>
      <c r="OCA446" s="1"/>
      <c r="OCB446" s="1"/>
      <c r="OCC446" s="1"/>
      <c r="OCD446" s="1"/>
      <c r="OCE446" s="1"/>
      <c r="OCF446" s="1"/>
      <c r="OCG446" s="1"/>
      <c r="OCH446" s="1"/>
      <c r="OCI446" s="1"/>
      <c r="OCJ446" s="1"/>
      <c r="OCK446" s="1"/>
      <c r="OCL446" s="1"/>
      <c r="OCM446" s="1"/>
      <c r="OCN446" s="1"/>
      <c r="OCO446" s="1"/>
      <c r="OCP446" s="1"/>
      <c r="OCQ446" s="1"/>
      <c r="OCR446" s="1"/>
      <c r="OCS446" s="1"/>
      <c r="OCT446" s="1"/>
      <c r="OCU446" s="1"/>
      <c r="OCV446" s="1"/>
      <c r="OCW446" s="1"/>
      <c r="OCX446" s="1"/>
      <c r="OCY446" s="1"/>
      <c r="OCZ446" s="1"/>
      <c r="ODA446" s="1"/>
      <c r="ODB446" s="1"/>
      <c r="ODC446" s="1"/>
      <c r="ODD446" s="1"/>
      <c r="ODE446" s="1"/>
      <c r="ODF446" s="1"/>
      <c r="ODG446" s="1"/>
      <c r="ODH446" s="1"/>
      <c r="ODI446" s="1"/>
      <c r="ODJ446" s="1"/>
      <c r="ODK446" s="1"/>
      <c r="ODL446" s="1"/>
      <c r="ODM446" s="1"/>
      <c r="ODN446" s="1"/>
      <c r="ODO446" s="1"/>
      <c r="ODP446" s="1"/>
      <c r="ODQ446" s="1"/>
      <c r="ODR446" s="1"/>
      <c r="ODS446" s="1"/>
      <c r="ODT446" s="1"/>
      <c r="ODU446" s="1"/>
      <c r="ODV446" s="1"/>
      <c r="ODW446" s="1"/>
      <c r="ODX446" s="1"/>
      <c r="ODY446" s="1"/>
      <c r="ODZ446" s="1"/>
      <c r="OEA446" s="1"/>
      <c r="OEB446" s="1"/>
      <c r="OEC446" s="1"/>
      <c r="OED446" s="1"/>
      <c r="OEE446" s="1"/>
      <c r="OEF446" s="1"/>
      <c r="OEG446" s="1"/>
      <c r="OEH446" s="1"/>
      <c r="OEI446" s="1"/>
      <c r="OEJ446" s="1"/>
      <c r="OEK446" s="1"/>
      <c r="OEL446" s="1"/>
      <c r="OEM446" s="1"/>
      <c r="OEN446" s="1"/>
      <c r="OEO446" s="1"/>
      <c r="OEP446" s="1"/>
      <c r="OEQ446" s="1"/>
      <c r="OER446" s="1"/>
      <c r="OES446" s="1"/>
      <c r="OET446" s="1"/>
      <c r="OEU446" s="1"/>
      <c r="OEV446" s="1"/>
      <c r="OEW446" s="1"/>
      <c r="OEX446" s="1"/>
      <c r="OEY446" s="1"/>
      <c r="OEZ446" s="1"/>
      <c r="OFA446" s="1"/>
      <c r="OFB446" s="1"/>
      <c r="OFC446" s="1"/>
      <c r="OFD446" s="1"/>
      <c r="OFE446" s="1"/>
      <c r="OFF446" s="1"/>
      <c r="OFG446" s="1"/>
      <c r="OFH446" s="1"/>
      <c r="OFI446" s="1"/>
      <c r="OFJ446" s="1"/>
      <c r="OFK446" s="1"/>
      <c r="OFL446" s="1"/>
      <c r="OFM446" s="1"/>
      <c r="OFN446" s="1"/>
      <c r="OFO446" s="1"/>
      <c r="OFP446" s="1"/>
      <c r="OFQ446" s="1"/>
      <c r="OFR446" s="1"/>
      <c r="OFS446" s="1"/>
      <c r="OFT446" s="1"/>
      <c r="OFU446" s="1"/>
      <c r="OFV446" s="1"/>
      <c r="OFW446" s="1"/>
      <c r="OFX446" s="1"/>
      <c r="OFY446" s="1"/>
      <c r="OFZ446" s="1"/>
      <c r="OGA446" s="1"/>
      <c r="OGB446" s="1"/>
      <c r="OGC446" s="1"/>
      <c r="OGD446" s="1"/>
      <c r="OGE446" s="1"/>
      <c r="OGF446" s="1"/>
      <c r="OGG446" s="1"/>
      <c r="OGH446" s="1"/>
      <c r="OGI446" s="1"/>
      <c r="OGJ446" s="1"/>
      <c r="OGK446" s="1"/>
      <c r="OGL446" s="1"/>
      <c r="OGM446" s="1"/>
      <c r="OGN446" s="1"/>
      <c r="OGO446" s="1"/>
      <c r="OGP446" s="1"/>
      <c r="OGQ446" s="1"/>
      <c r="OGR446" s="1"/>
      <c r="OGS446" s="1"/>
      <c r="OGT446" s="1"/>
      <c r="OGU446" s="1"/>
      <c r="OGV446" s="1"/>
      <c r="OGW446" s="1"/>
      <c r="OGX446" s="1"/>
      <c r="OGY446" s="1"/>
      <c r="OGZ446" s="1"/>
      <c r="OHA446" s="1"/>
      <c r="OHB446" s="1"/>
      <c r="OHC446" s="1"/>
      <c r="OHD446" s="1"/>
      <c r="OHE446" s="1"/>
      <c r="OHF446" s="1"/>
      <c r="OHG446" s="1"/>
      <c r="OHH446" s="1"/>
      <c r="OHI446" s="1"/>
      <c r="OHJ446" s="1"/>
      <c r="OHK446" s="1"/>
      <c r="OHL446" s="1"/>
      <c r="OHM446" s="1"/>
      <c r="OHN446" s="1"/>
      <c r="OHO446" s="1"/>
      <c r="OHP446" s="1"/>
      <c r="OHQ446" s="1"/>
      <c r="OHR446" s="1"/>
      <c r="OHS446" s="1"/>
      <c r="OHT446" s="1"/>
      <c r="OHU446" s="1"/>
      <c r="OHV446" s="1"/>
      <c r="OHW446" s="1"/>
      <c r="OHX446" s="1"/>
      <c r="OHY446" s="1"/>
      <c r="OHZ446" s="1"/>
      <c r="OIA446" s="1"/>
      <c r="OIB446" s="1"/>
      <c r="OIC446" s="1"/>
      <c r="OID446" s="1"/>
      <c r="OIE446" s="1"/>
      <c r="OIF446" s="1"/>
      <c r="OIG446" s="1"/>
      <c r="OIH446" s="1"/>
      <c r="OII446" s="1"/>
      <c r="OIJ446" s="1"/>
      <c r="OIK446" s="1"/>
      <c r="OIL446" s="1"/>
      <c r="OIM446" s="1"/>
      <c r="OIN446" s="1"/>
      <c r="OIO446" s="1"/>
      <c r="OIP446" s="1"/>
      <c r="OIQ446" s="1"/>
      <c r="OIR446" s="1"/>
      <c r="OIS446" s="1"/>
      <c r="OIT446" s="1"/>
      <c r="OIU446" s="1"/>
      <c r="OIV446" s="1"/>
      <c r="OIW446" s="1"/>
      <c r="OIX446" s="1"/>
      <c r="OIY446" s="1"/>
      <c r="OIZ446" s="1"/>
      <c r="OJA446" s="1"/>
      <c r="OJB446" s="1"/>
      <c r="OJC446" s="1"/>
      <c r="OJD446" s="1"/>
      <c r="OJE446" s="1"/>
      <c r="OJF446" s="1"/>
      <c r="OJG446" s="1"/>
      <c r="OJH446" s="1"/>
      <c r="OJI446" s="1"/>
      <c r="OJJ446" s="1"/>
      <c r="OJK446" s="1"/>
      <c r="OJL446" s="1"/>
      <c r="OJM446" s="1"/>
      <c r="OJN446" s="1"/>
      <c r="OJO446" s="1"/>
      <c r="OJP446" s="1"/>
      <c r="OJQ446" s="1"/>
      <c r="OJR446" s="1"/>
      <c r="OJS446" s="1"/>
      <c r="OJT446" s="1"/>
      <c r="OJU446" s="1"/>
      <c r="OJV446" s="1"/>
      <c r="OJW446" s="1"/>
      <c r="OJX446" s="1"/>
      <c r="OJY446" s="1"/>
      <c r="OJZ446" s="1"/>
      <c r="OKA446" s="1"/>
      <c r="OKB446" s="1"/>
      <c r="OKC446" s="1"/>
      <c r="OKD446" s="1"/>
      <c r="OKE446" s="1"/>
      <c r="OKF446" s="1"/>
      <c r="OKG446" s="1"/>
      <c r="OKH446" s="1"/>
      <c r="OKI446" s="1"/>
      <c r="OKJ446" s="1"/>
      <c r="OKK446" s="1"/>
      <c r="OKL446" s="1"/>
      <c r="OKM446" s="1"/>
      <c r="OKN446" s="1"/>
      <c r="OKO446" s="1"/>
      <c r="OKP446" s="1"/>
      <c r="OKQ446" s="1"/>
      <c r="OKR446" s="1"/>
      <c r="OKS446" s="1"/>
      <c r="OKT446" s="1"/>
      <c r="OKU446" s="1"/>
      <c r="OKV446" s="1"/>
      <c r="OKW446" s="1"/>
      <c r="OKX446" s="1"/>
      <c r="OKY446" s="1"/>
      <c r="OKZ446" s="1"/>
      <c r="OLA446" s="1"/>
      <c r="OLB446" s="1"/>
      <c r="OLC446" s="1"/>
      <c r="OLD446" s="1"/>
      <c r="OLE446" s="1"/>
      <c r="OLF446" s="1"/>
      <c r="OLG446" s="1"/>
      <c r="OLH446" s="1"/>
      <c r="OLI446" s="1"/>
      <c r="OLJ446" s="1"/>
      <c r="OLK446" s="1"/>
      <c r="OLL446" s="1"/>
      <c r="OLM446" s="1"/>
      <c r="OLN446" s="1"/>
      <c r="OLO446" s="1"/>
      <c r="OLP446" s="1"/>
      <c r="OLQ446" s="1"/>
      <c r="OLR446" s="1"/>
      <c r="OLS446" s="1"/>
      <c r="OLT446" s="1"/>
      <c r="OLU446" s="1"/>
      <c r="OLV446" s="1"/>
      <c r="OLW446" s="1"/>
      <c r="OLX446" s="1"/>
      <c r="OLY446" s="1"/>
      <c r="OLZ446" s="1"/>
      <c r="OMA446" s="1"/>
      <c r="OMB446" s="1"/>
      <c r="OMC446" s="1"/>
      <c r="OMD446" s="1"/>
      <c r="OME446" s="1"/>
      <c r="OMF446" s="1"/>
      <c r="OMG446" s="1"/>
      <c r="OMH446" s="1"/>
      <c r="OMI446" s="1"/>
      <c r="OMJ446" s="1"/>
      <c r="OMK446" s="1"/>
      <c r="OML446" s="1"/>
      <c r="OMM446" s="1"/>
      <c r="OMN446" s="1"/>
      <c r="OMO446" s="1"/>
      <c r="OMP446" s="1"/>
      <c r="OMQ446" s="1"/>
      <c r="OMR446" s="1"/>
      <c r="OMS446" s="1"/>
      <c r="OMT446" s="1"/>
      <c r="OMU446" s="1"/>
      <c r="OMV446" s="1"/>
      <c r="OMW446" s="1"/>
      <c r="OMX446" s="1"/>
      <c r="OMY446" s="1"/>
      <c r="OMZ446" s="1"/>
      <c r="ONA446" s="1"/>
      <c r="ONB446" s="1"/>
      <c r="ONC446" s="1"/>
      <c r="OND446" s="1"/>
      <c r="ONE446" s="1"/>
      <c r="ONF446" s="1"/>
      <c r="ONG446" s="1"/>
      <c r="ONH446" s="1"/>
      <c r="ONI446" s="1"/>
      <c r="ONJ446" s="1"/>
      <c r="ONK446" s="1"/>
      <c r="ONL446" s="1"/>
      <c r="ONM446" s="1"/>
      <c r="ONN446" s="1"/>
      <c r="ONO446" s="1"/>
      <c r="ONP446" s="1"/>
      <c r="ONQ446" s="1"/>
      <c r="ONR446" s="1"/>
      <c r="ONS446" s="1"/>
      <c r="ONT446" s="1"/>
      <c r="ONU446" s="1"/>
      <c r="ONV446" s="1"/>
      <c r="ONW446" s="1"/>
      <c r="ONX446" s="1"/>
      <c r="ONY446" s="1"/>
      <c r="ONZ446" s="1"/>
      <c r="OOA446" s="1"/>
      <c r="OOB446" s="1"/>
      <c r="OOC446" s="1"/>
      <c r="OOD446" s="1"/>
      <c r="OOE446" s="1"/>
      <c r="OOF446" s="1"/>
      <c r="OOG446" s="1"/>
      <c r="OOH446" s="1"/>
      <c r="OOI446" s="1"/>
      <c r="OOJ446" s="1"/>
      <c r="OOK446" s="1"/>
      <c r="OOL446" s="1"/>
      <c r="OOM446" s="1"/>
      <c r="OON446" s="1"/>
      <c r="OOO446" s="1"/>
      <c r="OOP446" s="1"/>
      <c r="OOQ446" s="1"/>
      <c r="OOR446" s="1"/>
      <c r="OOS446" s="1"/>
      <c r="OOT446" s="1"/>
      <c r="OOU446" s="1"/>
      <c r="OOV446" s="1"/>
      <c r="OOW446" s="1"/>
      <c r="OOX446" s="1"/>
      <c r="OOY446" s="1"/>
      <c r="OOZ446" s="1"/>
      <c r="OPA446" s="1"/>
      <c r="OPB446" s="1"/>
      <c r="OPC446" s="1"/>
      <c r="OPD446" s="1"/>
      <c r="OPE446" s="1"/>
      <c r="OPF446" s="1"/>
      <c r="OPG446" s="1"/>
      <c r="OPH446" s="1"/>
      <c r="OPI446" s="1"/>
      <c r="OPJ446" s="1"/>
      <c r="OPK446" s="1"/>
      <c r="OPL446" s="1"/>
      <c r="OPM446" s="1"/>
      <c r="OPN446" s="1"/>
      <c r="OPO446" s="1"/>
      <c r="OPP446" s="1"/>
      <c r="OPQ446" s="1"/>
      <c r="OPR446" s="1"/>
      <c r="OPS446" s="1"/>
      <c r="OPT446" s="1"/>
      <c r="OPU446" s="1"/>
      <c r="OPV446" s="1"/>
      <c r="OPW446" s="1"/>
      <c r="OPX446" s="1"/>
      <c r="OPY446" s="1"/>
      <c r="OPZ446" s="1"/>
      <c r="OQA446" s="1"/>
      <c r="OQB446" s="1"/>
      <c r="OQC446" s="1"/>
      <c r="OQD446" s="1"/>
      <c r="OQE446" s="1"/>
      <c r="OQF446" s="1"/>
      <c r="OQG446" s="1"/>
      <c r="OQH446" s="1"/>
      <c r="OQI446" s="1"/>
      <c r="OQJ446" s="1"/>
      <c r="OQK446" s="1"/>
      <c r="OQL446" s="1"/>
      <c r="OQM446" s="1"/>
      <c r="OQN446" s="1"/>
      <c r="OQO446" s="1"/>
      <c r="OQP446" s="1"/>
      <c r="OQQ446" s="1"/>
      <c r="OQR446" s="1"/>
      <c r="OQS446" s="1"/>
      <c r="OQT446" s="1"/>
      <c r="OQU446" s="1"/>
      <c r="OQV446" s="1"/>
      <c r="OQW446" s="1"/>
      <c r="OQX446" s="1"/>
      <c r="OQY446" s="1"/>
      <c r="OQZ446" s="1"/>
      <c r="ORA446" s="1"/>
      <c r="ORB446" s="1"/>
      <c r="ORC446" s="1"/>
      <c r="ORD446" s="1"/>
      <c r="ORE446" s="1"/>
      <c r="ORF446" s="1"/>
      <c r="ORG446" s="1"/>
      <c r="ORH446" s="1"/>
      <c r="ORI446" s="1"/>
      <c r="ORJ446" s="1"/>
      <c r="ORK446" s="1"/>
      <c r="ORL446" s="1"/>
      <c r="ORM446" s="1"/>
      <c r="ORN446" s="1"/>
      <c r="ORO446" s="1"/>
      <c r="ORP446" s="1"/>
      <c r="ORQ446" s="1"/>
      <c r="ORR446" s="1"/>
      <c r="ORS446" s="1"/>
      <c r="ORT446" s="1"/>
      <c r="ORU446" s="1"/>
      <c r="ORV446" s="1"/>
      <c r="ORW446" s="1"/>
      <c r="ORX446" s="1"/>
      <c r="ORY446" s="1"/>
      <c r="ORZ446" s="1"/>
      <c r="OSA446" s="1"/>
      <c r="OSB446" s="1"/>
      <c r="OSC446" s="1"/>
      <c r="OSD446" s="1"/>
      <c r="OSE446" s="1"/>
      <c r="OSF446" s="1"/>
      <c r="OSG446" s="1"/>
      <c r="OSH446" s="1"/>
      <c r="OSI446" s="1"/>
      <c r="OSJ446" s="1"/>
      <c r="OSK446" s="1"/>
      <c r="OSL446" s="1"/>
      <c r="OSM446" s="1"/>
      <c r="OSN446" s="1"/>
      <c r="OSO446" s="1"/>
      <c r="OSP446" s="1"/>
      <c r="OSQ446" s="1"/>
      <c r="OSR446" s="1"/>
      <c r="OSS446" s="1"/>
      <c r="OST446" s="1"/>
      <c r="OSU446" s="1"/>
      <c r="OSV446" s="1"/>
      <c r="OSW446" s="1"/>
      <c r="OSX446" s="1"/>
      <c r="OSY446" s="1"/>
      <c r="OSZ446" s="1"/>
      <c r="OTA446" s="1"/>
      <c r="OTB446" s="1"/>
      <c r="OTC446" s="1"/>
      <c r="OTD446" s="1"/>
      <c r="OTE446" s="1"/>
      <c r="OTF446" s="1"/>
      <c r="OTG446" s="1"/>
      <c r="OTH446" s="1"/>
      <c r="OTI446" s="1"/>
      <c r="OTJ446" s="1"/>
      <c r="OTK446" s="1"/>
      <c r="OTL446" s="1"/>
      <c r="OTM446" s="1"/>
      <c r="OTN446" s="1"/>
      <c r="OTO446" s="1"/>
      <c r="OTP446" s="1"/>
      <c r="OTQ446" s="1"/>
      <c r="OTR446" s="1"/>
      <c r="OTS446" s="1"/>
      <c r="OTT446" s="1"/>
      <c r="OTU446" s="1"/>
      <c r="OTV446" s="1"/>
      <c r="OTW446" s="1"/>
      <c r="OTX446" s="1"/>
      <c r="OTY446" s="1"/>
      <c r="OTZ446" s="1"/>
      <c r="OUA446" s="1"/>
      <c r="OUB446" s="1"/>
      <c r="OUC446" s="1"/>
      <c r="OUD446" s="1"/>
      <c r="OUE446" s="1"/>
      <c r="OUF446" s="1"/>
      <c r="OUG446" s="1"/>
      <c r="OUH446" s="1"/>
      <c r="OUI446" s="1"/>
      <c r="OUJ446" s="1"/>
      <c r="OUK446" s="1"/>
      <c r="OUL446" s="1"/>
      <c r="OUM446" s="1"/>
      <c r="OUN446" s="1"/>
      <c r="OUO446" s="1"/>
      <c r="OUP446" s="1"/>
      <c r="OUQ446" s="1"/>
      <c r="OUR446" s="1"/>
      <c r="OUS446" s="1"/>
      <c r="OUT446" s="1"/>
      <c r="OUU446" s="1"/>
      <c r="OUV446" s="1"/>
      <c r="OUW446" s="1"/>
      <c r="OUX446" s="1"/>
      <c r="OUY446" s="1"/>
      <c r="OUZ446" s="1"/>
      <c r="OVA446" s="1"/>
      <c r="OVB446" s="1"/>
      <c r="OVC446" s="1"/>
      <c r="OVD446" s="1"/>
      <c r="OVE446" s="1"/>
      <c r="OVF446" s="1"/>
      <c r="OVG446" s="1"/>
      <c r="OVH446" s="1"/>
      <c r="OVI446" s="1"/>
      <c r="OVJ446" s="1"/>
      <c r="OVK446" s="1"/>
      <c r="OVL446" s="1"/>
      <c r="OVM446" s="1"/>
      <c r="OVN446" s="1"/>
      <c r="OVO446" s="1"/>
      <c r="OVP446" s="1"/>
      <c r="OVQ446" s="1"/>
      <c r="OVR446" s="1"/>
      <c r="OVS446" s="1"/>
      <c r="OVT446" s="1"/>
      <c r="OVU446" s="1"/>
      <c r="OVV446" s="1"/>
      <c r="OVW446" s="1"/>
      <c r="OVX446" s="1"/>
      <c r="OVY446" s="1"/>
      <c r="OVZ446" s="1"/>
      <c r="OWA446" s="1"/>
      <c r="OWB446" s="1"/>
      <c r="OWC446" s="1"/>
      <c r="OWD446" s="1"/>
      <c r="OWE446" s="1"/>
      <c r="OWF446" s="1"/>
      <c r="OWG446" s="1"/>
      <c r="OWH446" s="1"/>
      <c r="OWI446" s="1"/>
      <c r="OWJ446" s="1"/>
      <c r="OWK446" s="1"/>
      <c r="OWL446" s="1"/>
      <c r="OWM446" s="1"/>
      <c r="OWN446" s="1"/>
      <c r="OWO446" s="1"/>
      <c r="OWP446" s="1"/>
      <c r="OWQ446" s="1"/>
      <c r="OWR446" s="1"/>
      <c r="OWS446" s="1"/>
      <c r="OWT446" s="1"/>
      <c r="OWU446" s="1"/>
      <c r="OWV446" s="1"/>
      <c r="OWW446" s="1"/>
      <c r="OWX446" s="1"/>
      <c r="OWY446" s="1"/>
      <c r="OWZ446" s="1"/>
      <c r="OXA446" s="1"/>
      <c r="OXB446" s="1"/>
      <c r="OXC446" s="1"/>
      <c r="OXD446" s="1"/>
      <c r="OXE446" s="1"/>
      <c r="OXF446" s="1"/>
      <c r="OXG446" s="1"/>
      <c r="OXH446" s="1"/>
      <c r="OXI446" s="1"/>
      <c r="OXJ446" s="1"/>
      <c r="OXK446" s="1"/>
      <c r="OXL446" s="1"/>
      <c r="OXM446" s="1"/>
      <c r="OXN446" s="1"/>
      <c r="OXO446" s="1"/>
      <c r="OXP446" s="1"/>
      <c r="OXQ446" s="1"/>
      <c r="OXR446" s="1"/>
      <c r="OXS446" s="1"/>
      <c r="OXT446" s="1"/>
      <c r="OXU446" s="1"/>
      <c r="OXV446" s="1"/>
      <c r="OXW446" s="1"/>
      <c r="OXX446" s="1"/>
      <c r="OXY446" s="1"/>
      <c r="OXZ446" s="1"/>
      <c r="OYA446" s="1"/>
      <c r="OYB446" s="1"/>
      <c r="OYC446" s="1"/>
      <c r="OYD446" s="1"/>
      <c r="OYE446" s="1"/>
      <c r="OYF446" s="1"/>
      <c r="OYG446" s="1"/>
      <c r="OYH446" s="1"/>
      <c r="OYI446" s="1"/>
      <c r="OYJ446" s="1"/>
      <c r="OYK446" s="1"/>
      <c r="OYL446" s="1"/>
      <c r="OYM446" s="1"/>
      <c r="OYN446" s="1"/>
      <c r="OYO446" s="1"/>
      <c r="OYP446" s="1"/>
      <c r="OYQ446" s="1"/>
      <c r="OYR446" s="1"/>
      <c r="OYS446" s="1"/>
      <c r="OYT446" s="1"/>
      <c r="OYU446" s="1"/>
      <c r="OYV446" s="1"/>
      <c r="OYW446" s="1"/>
      <c r="OYX446" s="1"/>
      <c r="OYY446" s="1"/>
      <c r="OYZ446" s="1"/>
      <c r="OZA446" s="1"/>
      <c r="OZB446" s="1"/>
      <c r="OZC446" s="1"/>
      <c r="OZD446" s="1"/>
      <c r="OZE446" s="1"/>
      <c r="OZF446" s="1"/>
      <c r="OZG446" s="1"/>
      <c r="OZH446" s="1"/>
      <c r="OZI446" s="1"/>
      <c r="OZJ446" s="1"/>
      <c r="OZK446" s="1"/>
      <c r="OZL446" s="1"/>
      <c r="OZM446" s="1"/>
      <c r="OZN446" s="1"/>
      <c r="OZO446" s="1"/>
      <c r="OZP446" s="1"/>
      <c r="OZQ446" s="1"/>
      <c r="OZR446" s="1"/>
      <c r="OZS446" s="1"/>
      <c r="OZT446" s="1"/>
      <c r="OZU446" s="1"/>
      <c r="OZV446" s="1"/>
      <c r="OZW446" s="1"/>
      <c r="OZX446" s="1"/>
      <c r="OZY446" s="1"/>
      <c r="OZZ446" s="1"/>
      <c r="PAA446" s="1"/>
      <c r="PAB446" s="1"/>
      <c r="PAC446" s="1"/>
      <c r="PAD446" s="1"/>
      <c r="PAE446" s="1"/>
      <c r="PAF446" s="1"/>
      <c r="PAG446" s="1"/>
      <c r="PAH446" s="1"/>
      <c r="PAI446" s="1"/>
      <c r="PAJ446" s="1"/>
      <c r="PAK446" s="1"/>
      <c r="PAL446" s="1"/>
      <c r="PAM446" s="1"/>
      <c r="PAN446" s="1"/>
      <c r="PAO446" s="1"/>
      <c r="PAP446" s="1"/>
      <c r="PAQ446" s="1"/>
      <c r="PAR446" s="1"/>
      <c r="PAS446" s="1"/>
      <c r="PAT446" s="1"/>
      <c r="PAU446" s="1"/>
      <c r="PAV446" s="1"/>
      <c r="PAW446" s="1"/>
      <c r="PAX446" s="1"/>
      <c r="PAY446" s="1"/>
      <c r="PAZ446" s="1"/>
      <c r="PBA446" s="1"/>
      <c r="PBB446" s="1"/>
      <c r="PBC446" s="1"/>
      <c r="PBD446" s="1"/>
      <c r="PBE446" s="1"/>
      <c r="PBF446" s="1"/>
      <c r="PBG446" s="1"/>
      <c r="PBH446" s="1"/>
      <c r="PBI446" s="1"/>
      <c r="PBJ446" s="1"/>
      <c r="PBK446" s="1"/>
      <c r="PBL446" s="1"/>
      <c r="PBM446" s="1"/>
      <c r="PBN446" s="1"/>
      <c r="PBO446" s="1"/>
      <c r="PBP446" s="1"/>
      <c r="PBQ446" s="1"/>
      <c r="PBR446" s="1"/>
      <c r="PBS446" s="1"/>
      <c r="PBT446" s="1"/>
      <c r="PBU446" s="1"/>
      <c r="PBV446" s="1"/>
      <c r="PBW446" s="1"/>
      <c r="PBX446" s="1"/>
      <c r="PBY446" s="1"/>
      <c r="PBZ446" s="1"/>
      <c r="PCA446" s="1"/>
      <c r="PCB446" s="1"/>
      <c r="PCC446" s="1"/>
      <c r="PCD446" s="1"/>
      <c r="PCE446" s="1"/>
      <c r="PCF446" s="1"/>
      <c r="PCG446" s="1"/>
      <c r="PCH446" s="1"/>
      <c r="PCI446" s="1"/>
      <c r="PCJ446" s="1"/>
      <c r="PCK446" s="1"/>
      <c r="PCL446" s="1"/>
      <c r="PCM446" s="1"/>
      <c r="PCN446" s="1"/>
      <c r="PCO446" s="1"/>
      <c r="PCP446" s="1"/>
      <c r="PCQ446" s="1"/>
      <c r="PCR446" s="1"/>
      <c r="PCS446" s="1"/>
      <c r="PCT446" s="1"/>
      <c r="PCU446" s="1"/>
      <c r="PCV446" s="1"/>
      <c r="PCW446" s="1"/>
      <c r="PCX446" s="1"/>
      <c r="PCY446" s="1"/>
      <c r="PCZ446" s="1"/>
      <c r="PDA446" s="1"/>
      <c r="PDB446" s="1"/>
      <c r="PDC446" s="1"/>
      <c r="PDD446" s="1"/>
      <c r="PDE446" s="1"/>
      <c r="PDF446" s="1"/>
      <c r="PDG446" s="1"/>
      <c r="PDH446" s="1"/>
      <c r="PDI446" s="1"/>
      <c r="PDJ446" s="1"/>
      <c r="PDK446" s="1"/>
      <c r="PDL446" s="1"/>
      <c r="PDM446" s="1"/>
      <c r="PDN446" s="1"/>
      <c r="PDO446" s="1"/>
      <c r="PDP446" s="1"/>
      <c r="PDQ446" s="1"/>
      <c r="PDR446" s="1"/>
      <c r="PDS446" s="1"/>
      <c r="PDT446" s="1"/>
      <c r="PDU446" s="1"/>
      <c r="PDV446" s="1"/>
      <c r="PDW446" s="1"/>
      <c r="PDX446" s="1"/>
      <c r="PDY446" s="1"/>
      <c r="PDZ446" s="1"/>
      <c r="PEA446" s="1"/>
      <c r="PEB446" s="1"/>
      <c r="PEC446" s="1"/>
      <c r="PED446" s="1"/>
      <c r="PEE446" s="1"/>
      <c r="PEF446" s="1"/>
      <c r="PEG446" s="1"/>
      <c r="PEH446" s="1"/>
      <c r="PEI446" s="1"/>
      <c r="PEJ446" s="1"/>
      <c r="PEK446" s="1"/>
      <c r="PEL446" s="1"/>
      <c r="PEM446" s="1"/>
      <c r="PEN446" s="1"/>
      <c r="PEO446" s="1"/>
      <c r="PEP446" s="1"/>
      <c r="PEQ446" s="1"/>
      <c r="PER446" s="1"/>
      <c r="PES446" s="1"/>
      <c r="PET446" s="1"/>
      <c r="PEU446" s="1"/>
      <c r="PEV446" s="1"/>
      <c r="PEW446" s="1"/>
      <c r="PEX446" s="1"/>
      <c r="PEY446" s="1"/>
      <c r="PEZ446" s="1"/>
      <c r="PFA446" s="1"/>
      <c r="PFB446" s="1"/>
      <c r="PFC446" s="1"/>
      <c r="PFD446" s="1"/>
      <c r="PFE446" s="1"/>
      <c r="PFF446" s="1"/>
      <c r="PFG446" s="1"/>
      <c r="PFH446" s="1"/>
      <c r="PFI446" s="1"/>
      <c r="PFJ446" s="1"/>
      <c r="PFK446" s="1"/>
      <c r="PFL446" s="1"/>
      <c r="PFM446" s="1"/>
      <c r="PFN446" s="1"/>
      <c r="PFO446" s="1"/>
      <c r="PFP446" s="1"/>
      <c r="PFQ446" s="1"/>
      <c r="PFR446" s="1"/>
      <c r="PFS446" s="1"/>
      <c r="PFT446" s="1"/>
      <c r="PFU446" s="1"/>
      <c r="PFV446" s="1"/>
      <c r="PFW446" s="1"/>
      <c r="PFX446" s="1"/>
      <c r="PFY446" s="1"/>
      <c r="PFZ446" s="1"/>
      <c r="PGA446" s="1"/>
      <c r="PGB446" s="1"/>
      <c r="PGC446" s="1"/>
      <c r="PGD446" s="1"/>
      <c r="PGE446" s="1"/>
      <c r="PGF446" s="1"/>
      <c r="PGG446" s="1"/>
      <c r="PGH446" s="1"/>
      <c r="PGI446" s="1"/>
      <c r="PGJ446" s="1"/>
      <c r="PGK446" s="1"/>
      <c r="PGL446" s="1"/>
      <c r="PGM446" s="1"/>
      <c r="PGN446" s="1"/>
      <c r="PGO446" s="1"/>
      <c r="PGP446" s="1"/>
      <c r="PGQ446" s="1"/>
      <c r="PGR446" s="1"/>
      <c r="PGS446" s="1"/>
      <c r="PGT446" s="1"/>
      <c r="PGU446" s="1"/>
      <c r="PGV446" s="1"/>
      <c r="PGW446" s="1"/>
      <c r="PGX446" s="1"/>
      <c r="PGY446" s="1"/>
      <c r="PGZ446" s="1"/>
      <c r="PHA446" s="1"/>
      <c r="PHB446" s="1"/>
      <c r="PHC446" s="1"/>
      <c r="PHD446" s="1"/>
      <c r="PHE446" s="1"/>
      <c r="PHF446" s="1"/>
      <c r="PHG446" s="1"/>
      <c r="PHH446" s="1"/>
      <c r="PHI446" s="1"/>
      <c r="PHJ446" s="1"/>
      <c r="PHK446" s="1"/>
      <c r="PHL446" s="1"/>
      <c r="PHM446" s="1"/>
      <c r="PHN446" s="1"/>
      <c r="PHO446" s="1"/>
      <c r="PHP446" s="1"/>
      <c r="PHQ446" s="1"/>
      <c r="PHR446" s="1"/>
      <c r="PHS446" s="1"/>
      <c r="PHT446" s="1"/>
      <c r="PHU446" s="1"/>
      <c r="PHV446" s="1"/>
      <c r="PHW446" s="1"/>
      <c r="PHX446" s="1"/>
      <c r="PHY446" s="1"/>
      <c r="PHZ446" s="1"/>
      <c r="PIA446" s="1"/>
      <c r="PIB446" s="1"/>
      <c r="PIC446" s="1"/>
      <c r="PID446" s="1"/>
      <c r="PIE446" s="1"/>
      <c r="PIF446" s="1"/>
      <c r="PIG446" s="1"/>
      <c r="PIH446" s="1"/>
      <c r="PII446" s="1"/>
      <c r="PIJ446" s="1"/>
      <c r="PIK446" s="1"/>
      <c r="PIL446" s="1"/>
      <c r="PIM446" s="1"/>
      <c r="PIN446" s="1"/>
      <c r="PIO446" s="1"/>
      <c r="PIP446" s="1"/>
      <c r="PIQ446" s="1"/>
      <c r="PIR446" s="1"/>
      <c r="PIS446" s="1"/>
      <c r="PIT446" s="1"/>
      <c r="PIU446" s="1"/>
      <c r="PIV446" s="1"/>
      <c r="PIW446" s="1"/>
      <c r="PIX446" s="1"/>
      <c r="PIY446" s="1"/>
      <c r="PIZ446" s="1"/>
      <c r="PJA446" s="1"/>
      <c r="PJB446" s="1"/>
      <c r="PJC446" s="1"/>
      <c r="PJD446" s="1"/>
      <c r="PJE446" s="1"/>
      <c r="PJF446" s="1"/>
      <c r="PJG446" s="1"/>
      <c r="PJH446" s="1"/>
      <c r="PJI446" s="1"/>
      <c r="PJJ446" s="1"/>
      <c r="PJK446" s="1"/>
      <c r="PJL446" s="1"/>
      <c r="PJM446" s="1"/>
      <c r="PJN446" s="1"/>
      <c r="PJO446" s="1"/>
      <c r="PJP446" s="1"/>
      <c r="PJQ446" s="1"/>
      <c r="PJR446" s="1"/>
      <c r="PJS446" s="1"/>
      <c r="PJT446" s="1"/>
      <c r="PJU446" s="1"/>
      <c r="PJV446" s="1"/>
      <c r="PJW446" s="1"/>
      <c r="PJX446" s="1"/>
      <c r="PJY446" s="1"/>
      <c r="PJZ446" s="1"/>
      <c r="PKA446" s="1"/>
      <c r="PKB446" s="1"/>
      <c r="PKC446" s="1"/>
      <c r="PKD446" s="1"/>
      <c r="PKE446" s="1"/>
      <c r="PKF446" s="1"/>
      <c r="PKG446" s="1"/>
      <c r="PKH446" s="1"/>
      <c r="PKI446" s="1"/>
      <c r="PKJ446" s="1"/>
      <c r="PKK446" s="1"/>
      <c r="PKL446" s="1"/>
      <c r="PKM446" s="1"/>
      <c r="PKN446" s="1"/>
      <c r="PKO446" s="1"/>
      <c r="PKP446" s="1"/>
      <c r="PKQ446" s="1"/>
      <c r="PKR446" s="1"/>
      <c r="PKS446" s="1"/>
      <c r="PKT446" s="1"/>
      <c r="PKU446" s="1"/>
      <c r="PKV446" s="1"/>
      <c r="PKW446" s="1"/>
      <c r="PKX446" s="1"/>
      <c r="PKY446" s="1"/>
      <c r="PKZ446" s="1"/>
      <c r="PLA446" s="1"/>
      <c r="PLB446" s="1"/>
      <c r="PLC446" s="1"/>
      <c r="PLD446" s="1"/>
      <c r="PLE446" s="1"/>
      <c r="PLF446" s="1"/>
      <c r="PLG446" s="1"/>
      <c r="PLH446" s="1"/>
      <c r="PLI446" s="1"/>
      <c r="PLJ446" s="1"/>
      <c r="PLK446" s="1"/>
      <c r="PLL446" s="1"/>
      <c r="PLM446" s="1"/>
      <c r="PLN446" s="1"/>
      <c r="PLO446" s="1"/>
      <c r="PLP446" s="1"/>
      <c r="PLQ446" s="1"/>
      <c r="PLR446" s="1"/>
      <c r="PLS446" s="1"/>
      <c r="PLT446" s="1"/>
      <c r="PLU446" s="1"/>
      <c r="PLV446" s="1"/>
      <c r="PLW446" s="1"/>
      <c r="PLX446" s="1"/>
      <c r="PLY446" s="1"/>
      <c r="PLZ446" s="1"/>
      <c r="PMA446" s="1"/>
      <c r="PMB446" s="1"/>
      <c r="PMC446" s="1"/>
      <c r="PMD446" s="1"/>
      <c r="PME446" s="1"/>
      <c r="PMF446" s="1"/>
      <c r="PMG446" s="1"/>
      <c r="PMH446" s="1"/>
      <c r="PMI446" s="1"/>
      <c r="PMJ446" s="1"/>
      <c r="PMK446" s="1"/>
      <c r="PML446" s="1"/>
      <c r="PMM446" s="1"/>
      <c r="PMN446" s="1"/>
      <c r="PMO446" s="1"/>
      <c r="PMP446" s="1"/>
      <c r="PMQ446" s="1"/>
      <c r="PMR446" s="1"/>
      <c r="PMS446" s="1"/>
      <c r="PMT446" s="1"/>
      <c r="PMU446" s="1"/>
      <c r="PMV446" s="1"/>
      <c r="PMW446" s="1"/>
      <c r="PMX446" s="1"/>
      <c r="PMY446" s="1"/>
      <c r="PMZ446" s="1"/>
      <c r="PNA446" s="1"/>
      <c r="PNB446" s="1"/>
      <c r="PNC446" s="1"/>
      <c r="PND446" s="1"/>
      <c r="PNE446" s="1"/>
      <c r="PNF446" s="1"/>
      <c r="PNG446" s="1"/>
      <c r="PNH446" s="1"/>
      <c r="PNI446" s="1"/>
      <c r="PNJ446" s="1"/>
      <c r="PNK446" s="1"/>
      <c r="PNL446" s="1"/>
      <c r="PNM446" s="1"/>
      <c r="PNN446" s="1"/>
      <c r="PNO446" s="1"/>
      <c r="PNP446" s="1"/>
      <c r="PNQ446" s="1"/>
      <c r="PNR446" s="1"/>
      <c r="PNS446" s="1"/>
      <c r="PNT446" s="1"/>
      <c r="PNU446" s="1"/>
      <c r="PNV446" s="1"/>
      <c r="PNW446" s="1"/>
      <c r="PNX446" s="1"/>
      <c r="PNY446" s="1"/>
      <c r="PNZ446" s="1"/>
      <c r="POA446" s="1"/>
      <c r="POB446" s="1"/>
      <c r="POC446" s="1"/>
      <c r="POD446" s="1"/>
      <c r="POE446" s="1"/>
      <c r="POF446" s="1"/>
      <c r="POG446" s="1"/>
      <c r="POH446" s="1"/>
      <c r="POI446" s="1"/>
      <c r="POJ446" s="1"/>
      <c r="POK446" s="1"/>
      <c r="POL446" s="1"/>
      <c r="POM446" s="1"/>
      <c r="PON446" s="1"/>
      <c r="POO446" s="1"/>
      <c r="POP446" s="1"/>
      <c r="POQ446" s="1"/>
      <c r="POR446" s="1"/>
      <c r="POS446" s="1"/>
      <c r="POT446" s="1"/>
      <c r="POU446" s="1"/>
      <c r="POV446" s="1"/>
      <c r="POW446" s="1"/>
      <c r="POX446" s="1"/>
      <c r="POY446" s="1"/>
      <c r="POZ446" s="1"/>
      <c r="PPA446" s="1"/>
      <c r="PPB446" s="1"/>
      <c r="PPC446" s="1"/>
      <c r="PPD446" s="1"/>
      <c r="PPE446" s="1"/>
      <c r="PPF446" s="1"/>
      <c r="PPG446" s="1"/>
      <c r="PPH446" s="1"/>
      <c r="PPI446" s="1"/>
      <c r="PPJ446" s="1"/>
      <c r="PPK446" s="1"/>
      <c r="PPL446" s="1"/>
      <c r="PPM446" s="1"/>
      <c r="PPN446" s="1"/>
      <c r="PPO446" s="1"/>
      <c r="PPP446" s="1"/>
      <c r="PPQ446" s="1"/>
      <c r="PPR446" s="1"/>
      <c r="PPS446" s="1"/>
      <c r="PPT446" s="1"/>
      <c r="PPU446" s="1"/>
      <c r="PPV446" s="1"/>
      <c r="PPW446" s="1"/>
      <c r="PPX446" s="1"/>
      <c r="PPY446" s="1"/>
      <c r="PPZ446" s="1"/>
      <c r="PQA446" s="1"/>
      <c r="PQB446" s="1"/>
      <c r="PQC446" s="1"/>
      <c r="PQD446" s="1"/>
      <c r="PQE446" s="1"/>
      <c r="PQF446" s="1"/>
      <c r="PQG446" s="1"/>
      <c r="PQH446" s="1"/>
      <c r="PQI446" s="1"/>
      <c r="PQJ446" s="1"/>
      <c r="PQK446" s="1"/>
      <c r="PQL446" s="1"/>
      <c r="PQM446" s="1"/>
      <c r="PQN446" s="1"/>
      <c r="PQO446" s="1"/>
      <c r="PQP446" s="1"/>
      <c r="PQQ446" s="1"/>
      <c r="PQR446" s="1"/>
      <c r="PQS446" s="1"/>
      <c r="PQT446" s="1"/>
      <c r="PQU446" s="1"/>
      <c r="PQV446" s="1"/>
      <c r="PQW446" s="1"/>
      <c r="PQX446" s="1"/>
      <c r="PQY446" s="1"/>
      <c r="PQZ446" s="1"/>
      <c r="PRA446" s="1"/>
      <c r="PRB446" s="1"/>
      <c r="PRC446" s="1"/>
      <c r="PRD446" s="1"/>
      <c r="PRE446" s="1"/>
      <c r="PRF446" s="1"/>
      <c r="PRG446" s="1"/>
      <c r="PRH446" s="1"/>
      <c r="PRI446" s="1"/>
      <c r="PRJ446" s="1"/>
      <c r="PRK446" s="1"/>
      <c r="PRL446" s="1"/>
      <c r="PRM446" s="1"/>
      <c r="PRN446" s="1"/>
      <c r="PRO446" s="1"/>
      <c r="PRP446" s="1"/>
      <c r="PRQ446" s="1"/>
      <c r="PRR446" s="1"/>
      <c r="PRS446" s="1"/>
      <c r="PRT446" s="1"/>
      <c r="PRU446" s="1"/>
      <c r="PRV446" s="1"/>
      <c r="PRW446" s="1"/>
      <c r="PRX446" s="1"/>
      <c r="PRY446" s="1"/>
      <c r="PRZ446" s="1"/>
      <c r="PSA446" s="1"/>
      <c r="PSB446" s="1"/>
      <c r="PSC446" s="1"/>
      <c r="PSD446" s="1"/>
      <c r="PSE446" s="1"/>
      <c r="PSF446" s="1"/>
      <c r="PSG446" s="1"/>
      <c r="PSH446" s="1"/>
      <c r="PSI446" s="1"/>
      <c r="PSJ446" s="1"/>
      <c r="PSK446" s="1"/>
      <c r="PSL446" s="1"/>
      <c r="PSM446" s="1"/>
      <c r="PSN446" s="1"/>
      <c r="PSO446" s="1"/>
      <c r="PSP446" s="1"/>
      <c r="PSQ446" s="1"/>
      <c r="PSR446" s="1"/>
      <c r="PSS446" s="1"/>
      <c r="PST446" s="1"/>
      <c r="PSU446" s="1"/>
      <c r="PSV446" s="1"/>
      <c r="PSW446" s="1"/>
      <c r="PSX446" s="1"/>
      <c r="PSY446" s="1"/>
      <c r="PSZ446" s="1"/>
      <c r="PTA446" s="1"/>
      <c r="PTB446" s="1"/>
      <c r="PTC446" s="1"/>
      <c r="PTD446" s="1"/>
      <c r="PTE446" s="1"/>
      <c r="PTF446" s="1"/>
      <c r="PTG446" s="1"/>
      <c r="PTH446" s="1"/>
      <c r="PTI446" s="1"/>
      <c r="PTJ446" s="1"/>
      <c r="PTK446" s="1"/>
      <c r="PTL446" s="1"/>
      <c r="PTM446" s="1"/>
      <c r="PTN446" s="1"/>
      <c r="PTO446" s="1"/>
      <c r="PTP446" s="1"/>
      <c r="PTQ446" s="1"/>
      <c r="PTR446" s="1"/>
      <c r="PTS446" s="1"/>
      <c r="PTT446" s="1"/>
      <c r="PTU446" s="1"/>
      <c r="PTV446" s="1"/>
      <c r="PTW446" s="1"/>
      <c r="PTX446" s="1"/>
      <c r="PTY446" s="1"/>
      <c r="PTZ446" s="1"/>
      <c r="PUA446" s="1"/>
      <c r="PUB446" s="1"/>
      <c r="PUC446" s="1"/>
      <c r="PUD446" s="1"/>
      <c r="PUE446" s="1"/>
      <c r="PUF446" s="1"/>
      <c r="PUG446" s="1"/>
      <c r="PUH446" s="1"/>
      <c r="PUI446" s="1"/>
      <c r="PUJ446" s="1"/>
      <c r="PUK446" s="1"/>
      <c r="PUL446" s="1"/>
      <c r="PUM446" s="1"/>
      <c r="PUN446" s="1"/>
      <c r="PUO446" s="1"/>
      <c r="PUP446" s="1"/>
      <c r="PUQ446" s="1"/>
      <c r="PUR446" s="1"/>
      <c r="PUS446" s="1"/>
      <c r="PUT446" s="1"/>
      <c r="PUU446" s="1"/>
      <c r="PUV446" s="1"/>
      <c r="PUW446" s="1"/>
      <c r="PUX446" s="1"/>
      <c r="PUY446" s="1"/>
      <c r="PUZ446" s="1"/>
      <c r="PVA446" s="1"/>
      <c r="PVB446" s="1"/>
      <c r="PVC446" s="1"/>
      <c r="PVD446" s="1"/>
      <c r="PVE446" s="1"/>
      <c r="PVF446" s="1"/>
      <c r="PVG446" s="1"/>
      <c r="PVH446" s="1"/>
      <c r="PVI446" s="1"/>
      <c r="PVJ446" s="1"/>
      <c r="PVK446" s="1"/>
      <c r="PVL446" s="1"/>
      <c r="PVM446" s="1"/>
      <c r="PVN446" s="1"/>
      <c r="PVO446" s="1"/>
      <c r="PVP446" s="1"/>
      <c r="PVQ446" s="1"/>
      <c r="PVR446" s="1"/>
      <c r="PVS446" s="1"/>
      <c r="PVT446" s="1"/>
      <c r="PVU446" s="1"/>
      <c r="PVV446" s="1"/>
      <c r="PVW446" s="1"/>
      <c r="PVX446" s="1"/>
      <c r="PVY446" s="1"/>
      <c r="PVZ446" s="1"/>
      <c r="PWA446" s="1"/>
      <c r="PWB446" s="1"/>
      <c r="PWC446" s="1"/>
      <c r="PWD446" s="1"/>
      <c r="PWE446" s="1"/>
      <c r="PWF446" s="1"/>
      <c r="PWG446" s="1"/>
      <c r="PWH446" s="1"/>
      <c r="PWI446" s="1"/>
      <c r="PWJ446" s="1"/>
      <c r="PWK446" s="1"/>
      <c r="PWL446" s="1"/>
      <c r="PWM446" s="1"/>
      <c r="PWN446" s="1"/>
      <c r="PWO446" s="1"/>
      <c r="PWP446" s="1"/>
      <c r="PWQ446" s="1"/>
      <c r="PWR446" s="1"/>
      <c r="PWS446" s="1"/>
      <c r="PWT446" s="1"/>
      <c r="PWU446" s="1"/>
      <c r="PWV446" s="1"/>
      <c r="PWW446" s="1"/>
      <c r="PWX446" s="1"/>
      <c r="PWY446" s="1"/>
      <c r="PWZ446" s="1"/>
      <c r="PXA446" s="1"/>
      <c r="PXB446" s="1"/>
      <c r="PXC446" s="1"/>
      <c r="PXD446" s="1"/>
      <c r="PXE446" s="1"/>
      <c r="PXF446" s="1"/>
      <c r="PXG446" s="1"/>
      <c r="PXH446" s="1"/>
      <c r="PXI446" s="1"/>
      <c r="PXJ446" s="1"/>
      <c r="PXK446" s="1"/>
      <c r="PXL446" s="1"/>
      <c r="PXM446" s="1"/>
      <c r="PXN446" s="1"/>
      <c r="PXO446" s="1"/>
      <c r="PXP446" s="1"/>
      <c r="PXQ446" s="1"/>
      <c r="PXR446" s="1"/>
      <c r="PXS446" s="1"/>
      <c r="PXT446" s="1"/>
      <c r="PXU446" s="1"/>
      <c r="PXV446" s="1"/>
      <c r="PXW446" s="1"/>
      <c r="PXX446" s="1"/>
      <c r="PXY446" s="1"/>
      <c r="PXZ446" s="1"/>
      <c r="PYA446" s="1"/>
      <c r="PYB446" s="1"/>
      <c r="PYC446" s="1"/>
      <c r="PYD446" s="1"/>
      <c r="PYE446" s="1"/>
      <c r="PYF446" s="1"/>
      <c r="PYG446" s="1"/>
      <c r="PYH446" s="1"/>
      <c r="PYI446" s="1"/>
      <c r="PYJ446" s="1"/>
      <c r="PYK446" s="1"/>
      <c r="PYL446" s="1"/>
      <c r="PYM446" s="1"/>
      <c r="PYN446" s="1"/>
      <c r="PYO446" s="1"/>
      <c r="PYP446" s="1"/>
      <c r="PYQ446" s="1"/>
      <c r="PYR446" s="1"/>
      <c r="PYS446" s="1"/>
      <c r="PYT446" s="1"/>
      <c r="PYU446" s="1"/>
      <c r="PYV446" s="1"/>
      <c r="PYW446" s="1"/>
      <c r="PYX446" s="1"/>
      <c r="PYY446" s="1"/>
      <c r="PYZ446" s="1"/>
      <c r="PZA446" s="1"/>
      <c r="PZB446" s="1"/>
      <c r="PZC446" s="1"/>
      <c r="PZD446" s="1"/>
      <c r="PZE446" s="1"/>
      <c r="PZF446" s="1"/>
      <c r="PZG446" s="1"/>
      <c r="PZH446" s="1"/>
      <c r="PZI446" s="1"/>
      <c r="PZJ446" s="1"/>
      <c r="PZK446" s="1"/>
      <c r="PZL446" s="1"/>
      <c r="PZM446" s="1"/>
      <c r="PZN446" s="1"/>
      <c r="PZO446" s="1"/>
      <c r="PZP446" s="1"/>
      <c r="PZQ446" s="1"/>
      <c r="PZR446" s="1"/>
      <c r="PZS446" s="1"/>
      <c r="PZT446" s="1"/>
      <c r="PZU446" s="1"/>
      <c r="PZV446" s="1"/>
      <c r="PZW446" s="1"/>
      <c r="PZX446" s="1"/>
      <c r="PZY446" s="1"/>
      <c r="PZZ446" s="1"/>
      <c r="QAA446" s="1"/>
      <c r="QAB446" s="1"/>
      <c r="QAC446" s="1"/>
      <c r="QAD446" s="1"/>
      <c r="QAE446" s="1"/>
      <c r="QAF446" s="1"/>
      <c r="QAG446" s="1"/>
      <c r="QAH446" s="1"/>
      <c r="QAI446" s="1"/>
      <c r="QAJ446" s="1"/>
      <c r="QAK446" s="1"/>
      <c r="QAL446" s="1"/>
      <c r="QAM446" s="1"/>
      <c r="QAN446" s="1"/>
      <c r="QAO446" s="1"/>
      <c r="QAP446" s="1"/>
      <c r="QAQ446" s="1"/>
      <c r="QAR446" s="1"/>
      <c r="QAS446" s="1"/>
      <c r="QAT446" s="1"/>
      <c r="QAU446" s="1"/>
      <c r="QAV446" s="1"/>
      <c r="QAW446" s="1"/>
      <c r="QAX446" s="1"/>
      <c r="QAY446" s="1"/>
      <c r="QAZ446" s="1"/>
      <c r="QBA446" s="1"/>
      <c r="QBB446" s="1"/>
      <c r="QBC446" s="1"/>
      <c r="QBD446" s="1"/>
      <c r="QBE446" s="1"/>
      <c r="QBF446" s="1"/>
      <c r="QBG446" s="1"/>
      <c r="QBH446" s="1"/>
      <c r="QBI446" s="1"/>
      <c r="QBJ446" s="1"/>
      <c r="QBK446" s="1"/>
      <c r="QBL446" s="1"/>
      <c r="QBM446" s="1"/>
      <c r="QBN446" s="1"/>
      <c r="QBO446" s="1"/>
      <c r="QBP446" s="1"/>
      <c r="QBQ446" s="1"/>
      <c r="QBR446" s="1"/>
      <c r="QBS446" s="1"/>
      <c r="QBT446" s="1"/>
      <c r="QBU446" s="1"/>
      <c r="QBV446" s="1"/>
      <c r="QBW446" s="1"/>
      <c r="QBX446" s="1"/>
      <c r="QBY446" s="1"/>
      <c r="QBZ446" s="1"/>
      <c r="QCA446" s="1"/>
      <c r="QCB446" s="1"/>
      <c r="QCC446" s="1"/>
      <c r="QCD446" s="1"/>
      <c r="QCE446" s="1"/>
      <c r="QCF446" s="1"/>
      <c r="QCG446" s="1"/>
      <c r="QCH446" s="1"/>
      <c r="QCI446" s="1"/>
      <c r="QCJ446" s="1"/>
      <c r="QCK446" s="1"/>
      <c r="QCL446" s="1"/>
      <c r="QCM446" s="1"/>
      <c r="QCN446" s="1"/>
      <c r="QCO446" s="1"/>
      <c r="QCP446" s="1"/>
      <c r="QCQ446" s="1"/>
      <c r="QCR446" s="1"/>
      <c r="QCS446" s="1"/>
      <c r="QCT446" s="1"/>
      <c r="QCU446" s="1"/>
      <c r="QCV446" s="1"/>
      <c r="QCW446" s="1"/>
      <c r="QCX446" s="1"/>
      <c r="QCY446" s="1"/>
      <c r="QCZ446" s="1"/>
      <c r="QDA446" s="1"/>
      <c r="QDB446" s="1"/>
      <c r="QDC446" s="1"/>
      <c r="QDD446" s="1"/>
      <c r="QDE446" s="1"/>
      <c r="QDF446" s="1"/>
      <c r="QDG446" s="1"/>
      <c r="QDH446" s="1"/>
      <c r="QDI446" s="1"/>
      <c r="QDJ446" s="1"/>
      <c r="QDK446" s="1"/>
      <c r="QDL446" s="1"/>
      <c r="QDM446" s="1"/>
      <c r="QDN446" s="1"/>
      <c r="QDO446" s="1"/>
      <c r="QDP446" s="1"/>
      <c r="QDQ446" s="1"/>
      <c r="QDR446" s="1"/>
      <c r="QDS446" s="1"/>
      <c r="QDT446" s="1"/>
      <c r="QDU446" s="1"/>
      <c r="QDV446" s="1"/>
      <c r="QDW446" s="1"/>
      <c r="QDX446" s="1"/>
      <c r="QDY446" s="1"/>
      <c r="QDZ446" s="1"/>
      <c r="QEA446" s="1"/>
      <c r="QEB446" s="1"/>
      <c r="QEC446" s="1"/>
      <c r="QED446" s="1"/>
      <c r="QEE446" s="1"/>
      <c r="QEF446" s="1"/>
      <c r="QEG446" s="1"/>
      <c r="QEH446" s="1"/>
      <c r="QEI446" s="1"/>
      <c r="QEJ446" s="1"/>
      <c r="QEK446" s="1"/>
      <c r="QEL446" s="1"/>
      <c r="QEM446" s="1"/>
      <c r="QEN446" s="1"/>
      <c r="QEO446" s="1"/>
      <c r="QEP446" s="1"/>
      <c r="QEQ446" s="1"/>
      <c r="QER446" s="1"/>
      <c r="QES446" s="1"/>
      <c r="QET446" s="1"/>
      <c r="QEU446" s="1"/>
      <c r="QEV446" s="1"/>
      <c r="QEW446" s="1"/>
      <c r="QEX446" s="1"/>
      <c r="QEY446" s="1"/>
      <c r="QEZ446" s="1"/>
      <c r="QFA446" s="1"/>
      <c r="QFB446" s="1"/>
      <c r="QFC446" s="1"/>
      <c r="QFD446" s="1"/>
      <c r="QFE446" s="1"/>
      <c r="QFF446" s="1"/>
      <c r="QFG446" s="1"/>
      <c r="QFH446" s="1"/>
      <c r="QFI446" s="1"/>
      <c r="QFJ446" s="1"/>
      <c r="QFK446" s="1"/>
      <c r="QFL446" s="1"/>
      <c r="QFM446" s="1"/>
      <c r="QFN446" s="1"/>
      <c r="QFO446" s="1"/>
      <c r="QFP446" s="1"/>
      <c r="QFQ446" s="1"/>
      <c r="QFR446" s="1"/>
      <c r="QFS446" s="1"/>
      <c r="QFT446" s="1"/>
      <c r="QFU446" s="1"/>
      <c r="QFV446" s="1"/>
      <c r="QFW446" s="1"/>
      <c r="QFX446" s="1"/>
      <c r="QFY446" s="1"/>
      <c r="QFZ446" s="1"/>
      <c r="QGA446" s="1"/>
      <c r="QGB446" s="1"/>
      <c r="QGC446" s="1"/>
      <c r="QGD446" s="1"/>
      <c r="QGE446" s="1"/>
      <c r="QGF446" s="1"/>
      <c r="QGG446" s="1"/>
      <c r="QGH446" s="1"/>
      <c r="QGI446" s="1"/>
      <c r="QGJ446" s="1"/>
      <c r="QGK446" s="1"/>
      <c r="QGL446" s="1"/>
      <c r="QGM446" s="1"/>
      <c r="QGN446" s="1"/>
      <c r="QGO446" s="1"/>
      <c r="QGP446" s="1"/>
      <c r="QGQ446" s="1"/>
      <c r="QGR446" s="1"/>
      <c r="QGS446" s="1"/>
      <c r="QGT446" s="1"/>
      <c r="QGU446" s="1"/>
      <c r="QGV446" s="1"/>
      <c r="QGW446" s="1"/>
      <c r="QGX446" s="1"/>
      <c r="QGY446" s="1"/>
      <c r="QGZ446" s="1"/>
      <c r="QHA446" s="1"/>
      <c r="QHB446" s="1"/>
      <c r="QHC446" s="1"/>
      <c r="QHD446" s="1"/>
      <c r="QHE446" s="1"/>
      <c r="QHF446" s="1"/>
      <c r="QHG446" s="1"/>
      <c r="QHH446" s="1"/>
      <c r="QHI446" s="1"/>
      <c r="QHJ446" s="1"/>
      <c r="QHK446" s="1"/>
      <c r="QHL446" s="1"/>
      <c r="QHM446" s="1"/>
      <c r="QHN446" s="1"/>
      <c r="QHO446" s="1"/>
      <c r="QHP446" s="1"/>
      <c r="QHQ446" s="1"/>
      <c r="QHR446" s="1"/>
      <c r="QHS446" s="1"/>
      <c r="QHT446" s="1"/>
      <c r="QHU446" s="1"/>
      <c r="QHV446" s="1"/>
      <c r="QHW446" s="1"/>
      <c r="QHX446" s="1"/>
      <c r="QHY446" s="1"/>
      <c r="QHZ446" s="1"/>
      <c r="QIA446" s="1"/>
      <c r="QIB446" s="1"/>
      <c r="QIC446" s="1"/>
      <c r="QID446" s="1"/>
      <c r="QIE446" s="1"/>
      <c r="QIF446" s="1"/>
      <c r="QIG446" s="1"/>
      <c r="QIH446" s="1"/>
      <c r="QII446" s="1"/>
      <c r="QIJ446" s="1"/>
      <c r="QIK446" s="1"/>
      <c r="QIL446" s="1"/>
      <c r="QIM446" s="1"/>
      <c r="QIN446" s="1"/>
      <c r="QIO446" s="1"/>
      <c r="QIP446" s="1"/>
      <c r="QIQ446" s="1"/>
      <c r="QIR446" s="1"/>
      <c r="QIS446" s="1"/>
      <c r="QIT446" s="1"/>
      <c r="QIU446" s="1"/>
      <c r="QIV446" s="1"/>
      <c r="QIW446" s="1"/>
      <c r="QIX446" s="1"/>
      <c r="QIY446" s="1"/>
      <c r="QIZ446" s="1"/>
      <c r="QJA446" s="1"/>
      <c r="QJB446" s="1"/>
      <c r="QJC446" s="1"/>
      <c r="QJD446" s="1"/>
      <c r="QJE446" s="1"/>
      <c r="QJF446" s="1"/>
      <c r="QJG446" s="1"/>
      <c r="QJH446" s="1"/>
      <c r="QJI446" s="1"/>
      <c r="QJJ446" s="1"/>
      <c r="QJK446" s="1"/>
      <c r="QJL446" s="1"/>
      <c r="QJM446" s="1"/>
      <c r="QJN446" s="1"/>
      <c r="QJO446" s="1"/>
      <c r="QJP446" s="1"/>
      <c r="QJQ446" s="1"/>
      <c r="QJR446" s="1"/>
      <c r="QJS446" s="1"/>
      <c r="QJT446" s="1"/>
      <c r="QJU446" s="1"/>
      <c r="QJV446" s="1"/>
      <c r="QJW446" s="1"/>
      <c r="QJX446" s="1"/>
      <c r="QJY446" s="1"/>
      <c r="QJZ446" s="1"/>
      <c r="QKA446" s="1"/>
      <c r="QKB446" s="1"/>
      <c r="QKC446" s="1"/>
      <c r="QKD446" s="1"/>
      <c r="QKE446" s="1"/>
      <c r="QKF446" s="1"/>
      <c r="QKG446" s="1"/>
      <c r="QKH446" s="1"/>
      <c r="QKI446" s="1"/>
      <c r="QKJ446" s="1"/>
      <c r="QKK446" s="1"/>
      <c r="QKL446" s="1"/>
      <c r="QKM446" s="1"/>
      <c r="QKN446" s="1"/>
      <c r="QKO446" s="1"/>
      <c r="QKP446" s="1"/>
      <c r="QKQ446" s="1"/>
      <c r="QKR446" s="1"/>
      <c r="QKS446" s="1"/>
      <c r="QKT446" s="1"/>
      <c r="QKU446" s="1"/>
      <c r="QKV446" s="1"/>
      <c r="QKW446" s="1"/>
      <c r="QKX446" s="1"/>
      <c r="QKY446" s="1"/>
      <c r="QKZ446" s="1"/>
      <c r="QLA446" s="1"/>
      <c r="QLB446" s="1"/>
      <c r="QLC446" s="1"/>
      <c r="QLD446" s="1"/>
      <c r="QLE446" s="1"/>
      <c r="QLF446" s="1"/>
      <c r="QLG446" s="1"/>
      <c r="QLH446" s="1"/>
      <c r="QLI446" s="1"/>
      <c r="QLJ446" s="1"/>
      <c r="QLK446" s="1"/>
      <c r="QLL446" s="1"/>
      <c r="QLM446" s="1"/>
      <c r="QLN446" s="1"/>
      <c r="QLO446" s="1"/>
      <c r="QLP446" s="1"/>
      <c r="QLQ446" s="1"/>
      <c r="QLR446" s="1"/>
      <c r="QLS446" s="1"/>
      <c r="QLT446" s="1"/>
      <c r="QLU446" s="1"/>
      <c r="QLV446" s="1"/>
      <c r="QLW446" s="1"/>
      <c r="QLX446" s="1"/>
      <c r="QLY446" s="1"/>
      <c r="QLZ446" s="1"/>
      <c r="QMA446" s="1"/>
      <c r="QMB446" s="1"/>
      <c r="QMC446" s="1"/>
      <c r="QMD446" s="1"/>
      <c r="QME446" s="1"/>
      <c r="QMF446" s="1"/>
      <c r="QMG446" s="1"/>
      <c r="QMH446" s="1"/>
      <c r="QMI446" s="1"/>
      <c r="QMJ446" s="1"/>
      <c r="QMK446" s="1"/>
      <c r="QML446" s="1"/>
      <c r="QMM446" s="1"/>
      <c r="QMN446" s="1"/>
      <c r="QMO446" s="1"/>
      <c r="QMP446" s="1"/>
      <c r="QMQ446" s="1"/>
      <c r="QMR446" s="1"/>
      <c r="QMS446" s="1"/>
      <c r="QMT446" s="1"/>
      <c r="QMU446" s="1"/>
      <c r="QMV446" s="1"/>
      <c r="QMW446" s="1"/>
      <c r="QMX446" s="1"/>
      <c r="QMY446" s="1"/>
      <c r="QMZ446" s="1"/>
      <c r="QNA446" s="1"/>
      <c r="QNB446" s="1"/>
      <c r="QNC446" s="1"/>
      <c r="QND446" s="1"/>
      <c r="QNE446" s="1"/>
      <c r="QNF446" s="1"/>
      <c r="QNG446" s="1"/>
      <c r="QNH446" s="1"/>
      <c r="QNI446" s="1"/>
      <c r="QNJ446" s="1"/>
      <c r="QNK446" s="1"/>
      <c r="QNL446" s="1"/>
      <c r="QNM446" s="1"/>
      <c r="QNN446" s="1"/>
      <c r="QNO446" s="1"/>
      <c r="QNP446" s="1"/>
      <c r="QNQ446" s="1"/>
      <c r="QNR446" s="1"/>
      <c r="QNS446" s="1"/>
      <c r="QNT446" s="1"/>
      <c r="QNU446" s="1"/>
      <c r="QNV446" s="1"/>
      <c r="QNW446" s="1"/>
      <c r="QNX446" s="1"/>
      <c r="QNY446" s="1"/>
      <c r="QNZ446" s="1"/>
      <c r="QOA446" s="1"/>
      <c r="QOB446" s="1"/>
      <c r="QOC446" s="1"/>
      <c r="QOD446" s="1"/>
      <c r="QOE446" s="1"/>
      <c r="QOF446" s="1"/>
      <c r="QOG446" s="1"/>
      <c r="QOH446" s="1"/>
      <c r="QOI446" s="1"/>
      <c r="QOJ446" s="1"/>
      <c r="QOK446" s="1"/>
      <c r="QOL446" s="1"/>
      <c r="QOM446" s="1"/>
      <c r="QON446" s="1"/>
      <c r="QOO446" s="1"/>
      <c r="QOP446" s="1"/>
      <c r="QOQ446" s="1"/>
      <c r="QOR446" s="1"/>
      <c r="QOS446" s="1"/>
      <c r="QOT446" s="1"/>
      <c r="QOU446" s="1"/>
      <c r="QOV446" s="1"/>
      <c r="QOW446" s="1"/>
      <c r="QOX446" s="1"/>
      <c r="QOY446" s="1"/>
      <c r="QOZ446" s="1"/>
      <c r="QPA446" s="1"/>
      <c r="QPB446" s="1"/>
      <c r="QPC446" s="1"/>
      <c r="QPD446" s="1"/>
      <c r="QPE446" s="1"/>
      <c r="QPF446" s="1"/>
      <c r="QPG446" s="1"/>
      <c r="QPH446" s="1"/>
      <c r="QPI446" s="1"/>
      <c r="QPJ446" s="1"/>
      <c r="QPK446" s="1"/>
      <c r="QPL446" s="1"/>
      <c r="QPM446" s="1"/>
      <c r="QPN446" s="1"/>
      <c r="QPO446" s="1"/>
      <c r="QPP446" s="1"/>
      <c r="QPQ446" s="1"/>
      <c r="QPR446" s="1"/>
      <c r="QPS446" s="1"/>
      <c r="QPT446" s="1"/>
      <c r="QPU446" s="1"/>
      <c r="QPV446" s="1"/>
      <c r="QPW446" s="1"/>
      <c r="QPX446" s="1"/>
      <c r="QPY446" s="1"/>
      <c r="QPZ446" s="1"/>
      <c r="QQA446" s="1"/>
      <c r="QQB446" s="1"/>
      <c r="QQC446" s="1"/>
      <c r="QQD446" s="1"/>
      <c r="QQE446" s="1"/>
      <c r="QQF446" s="1"/>
      <c r="QQG446" s="1"/>
      <c r="QQH446" s="1"/>
      <c r="QQI446" s="1"/>
      <c r="QQJ446" s="1"/>
      <c r="QQK446" s="1"/>
      <c r="QQL446" s="1"/>
      <c r="QQM446" s="1"/>
      <c r="QQN446" s="1"/>
      <c r="QQO446" s="1"/>
      <c r="QQP446" s="1"/>
      <c r="QQQ446" s="1"/>
      <c r="QQR446" s="1"/>
      <c r="QQS446" s="1"/>
      <c r="QQT446" s="1"/>
      <c r="QQU446" s="1"/>
      <c r="QQV446" s="1"/>
      <c r="QQW446" s="1"/>
      <c r="QQX446" s="1"/>
      <c r="QQY446" s="1"/>
      <c r="QQZ446" s="1"/>
      <c r="QRA446" s="1"/>
      <c r="QRB446" s="1"/>
      <c r="QRC446" s="1"/>
      <c r="QRD446" s="1"/>
      <c r="QRE446" s="1"/>
      <c r="QRF446" s="1"/>
      <c r="QRG446" s="1"/>
      <c r="QRH446" s="1"/>
      <c r="QRI446" s="1"/>
      <c r="QRJ446" s="1"/>
      <c r="QRK446" s="1"/>
      <c r="QRL446" s="1"/>
      <c r="QRM446" s="1"/>
      <c r="QRN446" s="1"/>
      <c r="QRO446" s="1"/>
      <c r="QRP446" s="1"/>
      <c r="QRQ446" s="1"/>
      <c r="QRR446" s="1"/>
      <c r="QRS446" s="1"/>
      <c r="QRT446" s="1"/>
      <c r="QRU446" s="1"/>
      <c r="QRV446" s="1"/>
      <c r="QRW446" s="1"/>
      <c r="QRX446" s="1"/>
      <c r="QRY446" s="1"/>
      <c r="QRZ446" s="1"/>
      <c r="QSA446" s="1"/>
      <c r="QSB446" s="1"/>
      <c r="QSC446" s="1"/>
      <c r="QSD446" s="1"/>
      <c r="QSE446" s="1"/>
      <c r="QSF446" s="1"/>
      <c r="QSG446" s="1"/>
      <c r="QSH446" s="1"/>
      <c r="QSI446" s="1"/>
      <c r="QSJ446" s="1"/>
      <c r="QSK446" s="1"/>
      <c r="QSL446" s="1"/>
      <c r="QSM446" s="1"/>
      <c r="QSN446" s="1"/>
      <c r="QSO446" s="1"/>
      <c r="QSP446" s="1"/>
      <c r="QSQ446" s="1"/>
      <c r="QSR446" s="1"/>
      <c r="QSS446" s="1"/>
      <c r="QST446" s="1"/>
      <c r="QSU446" s="1"/>
      <c r="QSV446" s="1"/>
      <c r="QSW446" s="1"/>
      <c r="QSX446" s="1"/>
      <c r="QSY446" s="1"/>
      <c r="QSZ446" s="1"/>
      <c r="QTA446" s="1"/>
      <c r="QTB446" s="1"/>
      <c r="QTC446" s="1"/>
      <c r="QTD446" s="1"/>
      <c r="QTE446" s="1"/>
      <c r="QTF446" s="1"/>
      <c r="QTG446" s="1"/>
      <c r="QTH446" s="1"/>
      <c r="QTI446" s="1"/>
      <c r="QTJ446" s="1"/>
      <c r="QTK446" s="1"/>
      <c r="QTL446" s="1"/>
      <c r="QTM446" s="1"/>
      <c r="QTN446" s="1"/>
      <c r="QTO446" s="1"/>
      <c r="QTP446" s="1"/>
      <c r="QTQ446" s="1"/>
      <c r="QTR446" s="1"/>
      <c r="QTS446" s="1"/>
      <c r="QTT446" s="1"/>
      <c r="QTU446" s="1"/>
      <c r="QTV446" s="1"/>
      <c r="QTW446" s="1"/>
      <c r="QTX446" s="1"/>
      <c r="QTY446" s="1"/>
      <c r="QTZ446" s="1"/>
      <c r="QUA446" s="1"/>
      <c r="QUB446" s="1"/>
      <c r="QUC446" s="1"/>
      <c r="QUD446" s="1"/>
      <c r="QUE446" s="1"/>
      <c r="QUF446" s="1"/>
      <c r="QUG446" s="1"/>
      <c r="QUH446" s="1"/>
      <c r="QUI446" s="1"/>
      <c r="QUJ446" s="1"/>
      <c r="QUK446" s="1"/>
      <c r="QUL446" s="1"/>
      <c r="QUM446" s="1"/>
      <c r="QUN446" s="1"/>
      <c r="QUO446" s="1"/>
      <c r="QUP446" s="1"/>
      <c r="QUQ446" s="1"/>
      <c r="QUR446" s="1"/>
      <c r="QUS446" s="1"/>
      <c r="QUT446" s="1"/>
      <c r="QUU446" s="1"/>
      <c r="QUV446" s="1"/>
      <c r="QUW446" s="1"/>
      <c r="QUX446" s="1"/>
      <c r="QUY446" s="1"/>
      <c r="QUZ446" s="1"/>
      <c r="QVA446" s="1"/>
      <c r="QVB446" s="1"/>
      <c r="QVC446" s="1"/>
      <c r="QVD446" s="1"/>
      <c r="QVE446" s="1"/>
      <c r="QVF446" s="1"/>
      <c r="QVG446" s="1"/>
      <c r="QVH446" s="1"/>
      <c r="QVI446" s="1"/>
      <c r="QVJ446" s="1"/>
      <c r="QVK446" s="1"/>
      <c r="QVL446" s="1"/>
      <c r="QVM446" s="1"/>
      <c r="QVN446" s="1"/>
      <c r="QVO446" s="1"/>
      <c r="QVP446" s="1"/>
      <c r="QVQ446" s="1"/>
      <c r="QVR446" s="1"/>
      <c r="QVS446" s="1"/>
      <c r="QVT446" s="1"/>
      <c r="QVU446" s="1"/>
      <c r="QVV446" s="1"/>
      <c r="QVW446" s="1"/>
      <c r="QVX446" s="1"/>
      <c r="QVY446" s="1"/>
      <c r="QVZ446" s="1"/>
      <c r="QWA446" s="1"/>
      <c r="QWB446" s="1"/>
      <c r="QWC446" s="1"/>
      <c r="QWD446" s="1"/>
      <c r="QWE446" s="1"/>
      <c r="QWF446" s="1"/>
      <c r="QWG446" s="1"/>
      <c r="QWH446" s="1"/>
      <c r="QWI446" s="1"/>
      <c r="QWJ446" s="1"/>
      <c r="QWK446" s="1"/>
      <c r="QWL446" s="1"/>
      <c r="QWM446" s="1"/>
      <c r="QWN446" s="1"/>
      <c r="QWO446" s="1"/>
      <c r="QWP446" s="1"/>
      <c r="QWQ446" s="1"/>
      <c r="QWR446" s="1"/>
      <c r="QWS446" s="1"/>
      <c r="QWT446" s="1"/>
      <c r="QWU446" s="1"/>
      <c r="QWV446" s="1"/>
      <c r="QWW446" s="1"/>
      <c r="QWX446" s="1"/>
      <c r="QWY446" s="1"/>
      <c r="QWZ446" s="1"/>
      <c r="QXA446" s="1"/>
      <c r="QXB446" s="1"/>
      <c r="QXC446" s="1"/>
      <c r="QXD446" s="1"/>
      <c r="QXE446" s="1"/>
      <c r="QXF446" s="1"/>
      <c r="QXG446" s="1"/>
      <c r="QXH446" s="1"/>
      <c r="QXI446" s="1"/>
      <c r="QXJ446" s="1"/>
      <c r="QXK446" s="1"/>
      <c r="QXL446" s="1"/>
      <c r="QXM446" s="1"/>
      <c r="QXN446" s="1"/>
      <c r="QXO446" s="1"/>
      <c r="QXP446" s="1"/>
      <c r="QXQ446" s="1"/>
      <c r="QXR446" s="1"/>
      <c r="QXS446" s="1"/>
      <c r="QXT446" s="1"/>
      <c r="QXU446" s="1"/>
      <c r="QXV446" s="1"/>
      <c r="QXW446" s="1"/>
      <c r="QXX446" s="1"/>
      <c r="QXY446" s="1"/>
      <c r="QXZ446" s="1"/>
      <c r="QYA446" s="1"/>
      <c r="QYB446" s="1"/>
      <c r="QYC446" s="1"/>
      <c r="QYD446" s="1"/>
      <c r="QYE446" s="1"/>
      <c r="QYF446" s="1"/>
      <c r="QYG446" s="1"/>
      <c r="QYH446" s="1"/>
      <c r="QYI446" s="1"/>
      <c r="QYJ446" s="1"/>
      <c r="QYK446" s="1"/>
      <c r="QYL446" s="1"/>
      <c r="QYM446" s="1"/>
      <c r="QYN446" s="1"/>
      <c r="QYO446" s="1"/>
      <c r="QYP446" s="1"/>
      <c r="QYQ446" s="1"/>
      <c r="QYR446" s="1"/>
      <c r="QYS446" s="1"/>
      <c r="QYT446" s="1"/>
      <c r="QYU446" s="1"/>
      <c r="QYV446" s="1"/>
      <c r="QYW446" s="1"/>
      <c r="QYX446" s="1"/>
      <c r="QYY446" s="1"/>
      <c r="QYZ446" s="1"/>
      <c r="QZA446" s="1"/>
      <c r="QZB446" s="1"/>
      <c r="QZC446" s="1"/>
      <c r="QZD446" s="1"/>
      <c r="QZE446" s="1"/>
      <c r="QZF446" s="1"/>
      <c r="QZG446" s="1"/>
      <c r="QZH446" s="1"/>
      <c r="QZI446" s="1"/>
      <c r="QZJ446" s="1"/>
      <c r="QZK446" s="1"/>
      <c r="QZL446" s="1"/>
      <c r="QZM446" s="1"/>
      <c r="QZN446" s="1"/>
      <c r="QZO446" s="1"/>
      <c r="QZP446" s="1"/>
      <c r="QZQ446" s="1"/>
      <c r="QZR446" s="1"/>
      <c r="QZS446" s="1"/>
      <c r="QZT446" s="1"/>
      <c r="QZU446" s="1"/>
      <c r="QZV446" s="1"/>
      <c r="QZW446" s="1"/>
      <c r="QZX446" s="1"/>
      <c r="QZY446" s="1"/>
      <c r="QZZ446" s="1"/>
      <c r="RAA446" s="1"/>
      <c r="RAB446" s="1"/>
      <c r="RAC446" s="1"/>
      <c r="RAD446" s="1"/>
      <c r="RAE446" s="1"/>
      <c r="RAF446" s="1"/>
      <c r="RAG446" s="1"/>
      <c r="RAH446" s="1"/>
      <c r="RAI446" s="1"/>
      <c r="RAJ446" s="1"/>
      <c r="RAK446" s="1"/>
      <c r="RAL446" s="1"/>
      <c r="RAM446" s="1"/>
      <c r="RAN446" s="1"/>
      <c r="RAO446" s="1"/>
      <c r="RAP446" s="1"/>
      <c r="RAQ446" s="1"/>
      <c r="RAR446" s="1"/>
      <c r="RAS446" s="1"/>
      <c r="RAT446" s="1"/>
      <c r="RAU446" s="1"/>
      <c r="RAV446" s="1"/>
      <c r="RAW446" s="1"/>
      <c r="RAX446" s="1"/>
      <c r="RAY446" s="1"/>
      <c r="RAZ446" s="1"/>
      <c r="RBA446" s="1"/>
      <c r="RBB446" s="1"/>
      <c r="RBC446" s="1"/>
      <c r="RBD446" s="1"/>
      <c r="RBE446" s="1"/>
      <c r="RBF446" s="1"/>
      <c r="RBG446" s="1"/>
      <c r="RBH446" s="1"/>
      <c r="RBI446" s="1"/>
      <c r="RBJ446" s="1"/>
      <c r="RBK446" s="1"/>
      <c r="RBL446" s="1"/>
      <c r="RBM446" s="1"/>
      <c r="RBN446" s="1"/>
      <c r="RBO446" s="1"/>
      <c r="RBP446" s="1"/>
      <c r="RBQ446" s="1"/>
      <c r="RBR446" s="1"/>
      <c r="RBS446" s="1"/>
      <c r="RBT446" s="1"/>
      <c r="RBU446" s="1"/>
      <c r="RBV446" s="1"/>
      <c r="RBW446" s="1"/>
      <c r="RBX446" s="1"/>
      <c r="RBY446" s="1"/>
      <c r="RBZ446" s="1"/>
      <c r="RCA446" s="1"/>
      <c r="RCB446" s="1"/>
      <c r="RCC446" s="1"/>
      <c r="RCD446" s="1"/>
      <c r="RCE446" s="1"/>
      <c r="RCF446" s="1"/>
      <c r="RCG446" s="1"/>
      <c r="RCH446" s="1"/>
      <c r="RCI446" s="1"/>
      <c r="RCJ446" s="1"/>
      <c r="RCK446" s="1"/>
      <c r="RCL446" s="1"/>
      <c r="RCM446" s="1"/>
      <c r="RCN446" s="1"/>
      <c r="RCO446" s="1"/>
      <c r="RCP446" s="1"/>
      <c r="RCQ446" s="1"/>
      <c r="RCR446" s="1"/>
      <c r="RCS446" s="1"/>
      <c r="RCT446" s="1"/>
      <c r="RCU446" s="1"/>
      <c r="RCV446" s="1"/>
      <c r="RCW446" s="1"/>
      <c r="RCX446" s="1"/>
      <c r="RCY446" s="1"/>
      <c r="RCZ446" s="1"/>
      <c r="RDA446" s="1"/>
      <c r="RDB446" s="1"/>
      <c r="RDC446" s="1"/>
      <c r="RDD446" s="1"/>
      <c r="RDE446" s="1"/>
      <c r="RDF446" s="1"/>
      <c r="RDG446" s="1"/>
      <c r="RDH446" s="1"/>
      <c r="RDI446" s="1"/>
      <c r="RDJ446" s="1"/>
      <c r="RDK446" s="1"/>
      <c r="RDL446" s="1"/>
      <c r="RDM446" s="1"/>
      <c r="RDN446" s="1"/>
      <c r="RDO446" s="1"/>
      <c r="RDP446" s="1"/>
      <c r="RDQ446" s="1"/>
      <c r="RDR446" s="1"/>
      <c r="RDS446" s="1"/>
      <c r="RDT446" s="1"/>
      <c r="RDU446" s="1"/>
      <c r="RDV446" s="1"/>
      <c r="RDW446" s="1"/>
      <c r="RDX446" s="1"/>
      <c r="RDY446" s="1"/>
      <c r="RDZ446" s="1"/>
      <c r="REA446" s="1"/>
      <c r="REB446" s="1"/>
      <c r="REC446" s="1"/>
      <c r="RED446" s="1"/>
      <c r="REE446" s="1"/>
      <c r="REF446" s="1"/>
      <c r="REG446" s="1"/>
      <c r="REH446" s="1"/>
      <c r="REI446" s="1"/>
      <c r="REJ446" s="1"/>
      <c r="REK446" s="1"/>
      <c r="REL446" s="1"/>
      <c r="REM446" s="1"/>
      <c r="REN446" s="1"/>
      <c r="REO446" s="1"/>
      <c r="REP446" s="1"/>
      <c r="REQ446" s="1"/>
      <c r="RER446" s="1"/>
      <c r="RES446" s="1"/>
      <c r="RET446" s="1"/>
      <c r="REU446" s="1"/>
      <c r="REV446" s="1"/>
      <c r="REW446" s="1"/>
      <c r="REX446" s="1"/>
      <c r="REY446" s="1"/>
      <c r="REZ446" s="1"/>
      <c r="RFA446" s="1"/>
      <c r="RFB446" s="1"/>
      <c r="RFC446" s="1"/>
      <c r="RFD446" s="1"/>
      <c r="RFE446" s="1"/>
      <c r="RFF446" s="1"/>
      <c r="RFG446" s="1"/>
      <c r="RFH446" s="1"/>
      <c r="RFI446" s="1"/>
      <c r="RFJ446" s="1"/>
      <c r="RFK446" s="1"/>
      <c r="RFL446" s="1"/>
      <c r="RFM446" s="1"/>
      <c r="RFN446" s="1"/>
      <c r="RFO446" s="1"/>
      <c r="RFP446" s="1"/>
      <c r="RFQ446" s="1"/>
      <c r="RFR446" s="1"/>
      <c r="RFS446" s="1"/>
      <c r="RFT446" s="1"/>
      <c r="RFU446" s="1"/>
      <c r="RFV446" s="1"/>
      <c r="RFW446" s="1"/>
      <c r="RFX446" s="1"/>
      <c r="RFY446" s="1"/>
      <c r="RFZ446" s="1"/>
      <c r="RGA446" s="1"/>
      <c r="RGB446" s="1"/>
      <c r="RGC446" s="1"/>
      <c r="RGD446" s="1"/>
      <c r="RGE446" s="1"/>
      <c r="RGF446" s="1"/>
      <c r="RGG446" s="1"/>
      <c r="RGH446" s="1"/>
      <c r="RGI446" s="1"/>
      <c r="RGJ446" s="1"/>
      <c r="RGK446" s="1"/>
      <c r="RGL446" s="1"/>
      <c r="RGM446" s="1"/>
      <c r="RGN446" s="1"/>
      <c r="RGO446" s="1"/>
      <c r="RGP446" s="1"/>
      <c r="RGQ446" s="1"/>
      <c r="RGR446" s="1"/>
      <c r="RGS446" s="1"/>
      <c r="RGT446" s="1"/>
      <c r="RGU446" s="1"/>
      <c r="RGV446" s="1"/>
      <c r="RGW446" s="1"/>
      <c r="RGX446" s="1"/>
      <c r="RGY446" s="1"/>
      <c r="RGZ446" s="1"/>
      <c r="RHA446" s="1"/>
      <c r="RHB446" s="1"/>
      <c r="RHC446" s="1"/>
      <c r="RHD446" s="1"/>
      <c r="RHE446" s="1"/>
      <c r="RHF446" s="1"/>
      <c r="RHG446" s="1"/>
      <c r="RHH446" s="1"/>
      <c r="RHI446" s="1"/>
      <c r="RHJ446" s="1"/>
      <c r="RHK446" s="1"/>
      <c r="RHL446" s="1"/>
      <c r="RHM446" s="1"/>
      <c r="RHN446" s="1"/>
      <c r="RHO446" s="1"/>
      <c r="RHP446" s="1"/>
      <c r="RHQ446" s="1"/>
      <c r="RHR446" s="1"/>
      <c r="RHS446" s="1"/>
      <c r="RHT446" s="1"/>
      <c r="RHU446" s="1"/>
      <c r="RHV446" s="1"/>
      <c r="RHW446" s="1"/>
      <c r="RHX446" s="1"/>
      <c r="RHY446" s="1"/>
      <c r="RHZ446" s="1"/>
      <c r="RIA446" s="1"/>
      <c r="RIB446" s="1"/>
      <c r="RIC446" s="1"/>
      <c r="RID446" s="1"/>
      <c r="RIE446" s="1"/>
      <c r="RIF446" s="1"/>
      <c r="RIG446" s="1"/>
      <c r="RIH446" s="1"/>
      <c r="RII446" s="1"/>
      <c r="RIJ446" s="1"/>
      <c r="RIK446" s="1"/>
      <c r="RIL446" s="1"/>
      <c r="RIM446" s="1"/>
      <c r="RIN446" s="1"/>
      <c r="RIO446" s="1"/>
      <c r="RIP446" s="1"/>
      <c r="RIQ446" s="1"/>
      <c r="RIR446" s="1"/>
      <c r="RIS446" s="1"/>
      <c r="RIT446" s="1"/>
      <c r="RIU446" s="1"/>
      <c r="RIV446" s="1"/>
      <c r="RIW446" s="1"/>
      <c r="RIX446" s="1"/>
      <c r="RIY446" s="1"/>
      <c r="RIZ446" s="1"/>
      <c r="RJA446" s="1"/>
      <c r="RJB446" s="1"/>
      <c r="RJC446" s="1"/>
      <c r="RJD446" s="1"/>
      <c r="RJE446" s="1"/>
      <c r="RJF446" s="1"/>
      <c r="RJG446" s="1"/>
      <c r="RJH446" s="1"/>
      <c r="RJI446" s="1"/>
      <c r="RJJ446" s="1"/>
      <c r="RJK446" s="1"/>
      <c r="RJL446" s="1"/>
      <c r="RJM446" s="1"/>
      <c r="RJN446" s="1"/>
      <c r="RJO446" s="1"/>
      <c r="RJP446" s="1"/>
      <c r="RJQ446" s="1"/>
      <c r="RJR446" s="1"/>
      <c r="RJS446" s="1"/>
      <c r="RJT446" s="1"/>
      <c r="RJU446" s="1"/>
      <c r="RJV446" s="1"/>
      <c r="RJW446" s="1"/>
      <c r="RJX446" s="1"/>
      <c r="RJY446" s="1"/>
      <c r="RJZ446" s="1"/>
      <c r="RKA446" s="1"/>
      <c r="RKB446" s="1"/>
      <c r="RKC446" s="1"/>
      <c r="RKD446" s="1"/>
      <c r="RKE446" s="1"/>
      <c r="RKF446" s="1"/>
      <c r="RKG446" s="1"/>
      <c r="RKH446" s="1"/>
      <c r="RKI446" s="1"/>
      <c r="RKJ446" s="1"/>
      <c r="RKK446" s="1"/>
      <c r="RKL446" s="1"/>
      <c r="RKM446" s="1"/>
      <c r="RKN446" s="1"/>
      <c r="RKO446" s="1"/>
      <c r="RKP446" s="1"/>
      <c r="RKQ446" s="1"/>
      <c r="RKR446" s="1"/>
      <c r="RKS446" s="1"/>
      <c r="RKT446" s="1"/>
      <c r="RKU446" s="1"/>
      <c r="RKV446" s="1"/>
      <c r="RKW446" s="1"/>
      <c r="RKX446" s="1"/>
      <c r="RKY446" s="1"/>
      <c r="RKZ446" s="1"/>
      <c r="RLA446" s="1"/>
      <c r="RLB446" s="1"/>
      <c r="RLC446" s="1"/>
      <c r="RLD446" s="1"/>
      <c r="RLE446" s="1"/>
      <c r="RLF446" s="1"/>
      <c r="RLG446" s="1"/>
      <c r="RLH446" s="1"/>
      <c r="RLI446" s="1"/>
      <c r="RLJ446" s="1"/>
      <c r="RLK446" s="1"/>
      <c r="RLL446" s="1"/>
      <c r="RLM446" s="1"/>
      <c r="RLN446" s="1"/>
      <c r="RLO446" s="1"/>
      <c r="RLP446" s="1"/>
      <c r="RLQ446" s="1"/>
      <c r="RLR446" s="1"/>
      <c r="RLS446" s="1"/>
      <c r="RLT446" s="1"/>
      <c r="RLU446" s="1"/>
      <c r="RLV446" s="1"/>
      <c r="RLW446" s="1"/>
      <c r="RLX446" s="1"/>
      <c r="RLY446" s="1"/>
      <c r="RLZ446" s="1"/>
      <c r="RMA446" s="1"/>
      <c r="RMB446" s="1"/>
      <c r="RMC446" s="1"/>
      <c r="RMD446" s="1"/>
      <c r="RME446" s="1"/>
      <c r="RMF446" s="1"/>
      <c r="RMG446" s="1"/>
      <c r="RMH446" s="1"/>
      <c r="RMI446" s="1"/>
      <c r="RMJ446" s="1"/>
      <c r="RMK446" s="1"/>
      <c r="RML446" s="1"/>
      <c r="RMM446" s="1"/>
      <c r="RMN446" s="1"/>
      <c r="RMO446" s="1"/>
      <c r="RMP446" s="1"/>
      <c r="RMQ446" s="1"/>
      <c r="RMR446" s="1"/>
      <c r="RMS446" s="1"/>
      <c r="RMT446" s="1"/>
      <c r="RMU446" s="1"/>
      <c r="RMV446" s="1"/>
      <c r="RMW446" s="1"/>
      <c r="RMX446" s="1"/>
      <c r="RMY446" s="1"/>
      <c r="RMZ446" s="1"/>
      <c r="RNA446" s="1"/>
      <c r="RNB446" s="1"/>
      <c r="RNC446" s="1"/>
      <c r="RND446" s="1"/>
      <c r="RNE446" s="1"/>
      <c r="RNF446" s="1"/>
      <c r="RNG446" s="1"/>
      <c r="RNH446" s="1"/>
      <c r="RNI446" s="1"/>
      <c r="RNJ446" s="1"/>
      <c r="RNK446" s="1"/>
      <c r="RNL446" s="1"/>
      <c r="RNM446" s="1"/>
      <c r="RNN446" s="1"/>
      <c r="RNO446" s="1"/>
      <c r="RNP446" s="1"/>
      <c r="RNQ446" s="1"/>
      <c r="RNR446" s="1"/>
      <c r="RNS446" s="1"/>
      <c r="RNT446" s="1"/>
      <c r="RNU446" s="1"/>
      <c r="RNV446" s="1"/>
      <c r="RNW446" s="1"/>
      <c r="RNX446" s="1"/>
      <c r="RNY446" s="1"/>
      <c r="RNZ446" s="1"/>
      <c r="ROA446" s="1"/>
      <c r="ROB446" s="1"/>
      <c r="ROC446" s="1"/>
      <c r="ROD446" s="1"/>
      <c r="ROE446" s="1"/>
      <c r="ROF446" s="1"/>
      <c r="ROG446" s="1"/>
      <c r="ROH446" s="1"/>
      <c r="ROI446" s="1"/>
      <c r="ROJ446" s="1"/>
      <c r="ROK446" s="1"/>
      <c r="ROL446" s="1"/>
      <c r="ROM446" s="1"/>
      <c r="RON446" s="1"/>
      <c r="ROO446" s="1"/>
      <c r="ROP446" s="1"/>
      <c r="ROQ446" s="1"/>
      <c r="ROR446" s="1"/>
      <c r="ROS446" s="1"/>
      <c r="ROT446" s="1"/>
      <c r="ROU446" s="1"/>
      <c r="ROV446" s="1"/>
      <c r="ROW446" s="1"/>
      <c r="ROX446" s="1"/>
      <c r="ROY446" s="1"/>
      <c r="ROZ446" s="1"/>
      <c r="RPA446" s="1"/>
      <c r="RPB446" s="1"/>
      <c r="RPC446" s="1"/>
      <c r="RPD446" s="1"/>
      <c r="RPE446" s="1"/>
      <c r="RPF446" s="1"/>
      <c r="RPG446" s="1"/>
      <c r="RPH446" s="1"/>
      <c r="RPI446" s="1"/>
      <c r="RPJ446" s="1"/>
      <c r="RPK446" s="1"/>
      <c r="RPL446" s="1"/>
      <c r="RPM446" s="1"/>
      <c r="RPN446" s="1"/>
      <c r="RPO446" s="1"/>
      <c r="RPP446" s="1"/>
      <c r="RPQ446" s="1"/>
      <c r="RPR446" s="1"/>
      <c r="RPS446" s="1"/>
      <c r="RPT446" s="1"/>
      <c r="RPU446" s="1"/>
      <c r="RPV446" s="1"/>
      <c r="RPW446" s="1"/>
      <c r="RPX446" s="1"/>
      <c r="RPY446" s="1"/>
      <c r="RPZ446" s="1"/>
      <c r="RQA446" s="1"/>
      <c r="RQB446" s="1"/>
      <c r="RQC446" s="1"/>
      <c r="RQD446" s="1"/>
      <c r="RQE446" s="1"/>
      <c r="RQF446" s="1"/>
      <c r="RQG446" s="1"/>
      <c r="RQH446" s="1"/>
      <c r="RQI446" s="1"/>
      <c r="RQJ446" s="1"/>
      <c r="RQK446" s="1"/>
      <c r="RQL446" s="1"/>
      <c r="RQM446" s="1"/>
      <c r="RQN446" s="1"/>
      <c r="RQO446" s="1"/>
      <c r="RQP446" s="1"/>
      <c r="RQQ446" s="1"/>
      <c r="RQR446" s="1"/>
      <c r="RQS446" s="1"/>
      <c r="RQT446" s="1"/>
      <c r="RQU446" s="1"/>
      <c r="RQV446" s="1"/>
      <c r="RQW446" s="1"/>
      <c r="RQX446" s="1"/>
      <c r="RQY446" s="1"/>
      <c r="RQZ446" s="1"/>
      <c r="RRA446" s="1"/>
      <c r="RRB446" s="1"/>
      <c r="RRC446" s="1"/>
      <c r="RRD446" s="1"/>
      <c r="RRE446" s="1"/>
      <c r="RRF446" s="1"/>
      <c r="RRG446" s="1"/>
      <c r="RRH446" s="1"/>
      <c r="RRI446" s="1"/>
      <c r="RRJ446" s="1"/>
      <c r="RRK446" s="1"/>
      <c r="RRL446" s="1"/>
      <c r="RRM446" s="1"/>
      <c r="RRN446" s="1"/>
      <c r="RRO446" s="1"/>
      <c r="RRP446" s="1"/>
      <c r="RRQ446" s="1"/>
      <c r="RRR446" s="1"/>
      <c r="RRS446" s="1"/>
      <c r="RRT446" s="1"/>
      <c r="RRU446" s="1"/>
      <c r="RRV446" s="1"/>
      <c r="RRW446" s="1"/>
      <c r="RRX446" s="1"/>
      <c r="RRY446" s="1"/>
      <c r="RRZ446" s="1"/>
      <c r="RSA446" s="1"/>
      <c r="RSB446" s="1"/>
      <c r="RSC446" s="1"/>
      <c r="RSD446" s="1"/>
      <c r="RSE446" s="1"/>
      <c r="RSF446" s="1"/>
      <c r="RSG446" s="1"/>
      <c r="RSH446" s="1"/>
      <c r="RSI446" s="1"/>
      <c r="RSJ446" s="1"/>
      <c r="RSK446" s="1"/>
      <c r="RSL446" s="1"/>
      <c r="RSM446" s="1"/>
      <c r="RSN446" s="1"/>
      <c r="RSO446" s="1"/>
      <c r="RSP446" s="1"/>
      <c r="RSQ446" s="1"/>
      <c r="RSR446" s="1"/>
      <c r="RSS446" s="1"/>
      <c r="RST446" s="1"/>
      <c r="RSU446" s="1"/>
      <c r="RSV446" s="1"/>
      <c r="RSW446" s="1"/>
      <c r="RSX446" s="1"/>
      <c r="RSY446" s="1"/>
      <c r="RSZ446" s="1"/>
      <c r="RTA446" s="1"/>
      <c r="RTB446" s="1"/>
      <c r="RTC446" s="1"/>
      <c r="RTD446" s="1"/>
      <c r="RTE446" s="1"/>
      <c r="RTF446" s="1"/>
      <c r="RTG446" s="1"/>
      <c r="RTH446" s="1"/>
      <c r="RTI446" s="1"/>
      <c r="RTJ446" s="1"/>
      <c r="RTK446" s="1"/>
      <c r="RTL446" s="1"/>
      <c r="RTM446" s="1"/>
      <c r="RTN446" s="1"/>
      <c r="RTO446" s="1"/>
      <c r="RTP446" s="1"/>
      <c r="RTQ446" s="1"/>
      <c r="RTR446" s="1"/>
      <c r="RTS446" s="1"/>
      <c r="RTT446" s="1"/>
      <c r="RTU446" s="1"/>
      <c r="RTV446" s="1"/>
      <c r="RTW446" s="1"/>
      <c r="RTX446" s="1"/>
      <c r="RTY446" s="1"/>
      <c r="RTZ446" s="1"/>
      <c r="RUA446" s="1"/>
      <c r="RUB446" s="1"/>
      <c r="RUC446" s="1"/>
      <c r="RUD446" s="1"/>
      <c r="RUE446" s="1"/>
      <c r="RUF446" s="1"/>
      <c r="RUG446" s="1"/>
      <c r="RUH446" s="1"/>
      <c r="RUI446" s="1"/>
      <c r="RUJ446" s="1"/>
      <c r="RUK446" s="1"/>
      <c r="RUL446" s="1"/>
      <c r="RUM446" s="1"/>
      <c r="RUN446" s="1"/>
      <c r="RUO446" s="1"/>
      <c r="RUP446" s="1"/>
      <c r="RUQ446" s="1"/>
      <c r="RUR446" s="1"/>
      <c r="RUS446" s="1"/>
      <c r="RUT446" s="1"/>
      <c r="RUU446" s="1"/>
      <c r="RUV446" s="1"/>
      <c r="RUW446" s="1"/>
      <c r="RUX446" s="1"/>
      <c r="RUY446" s="1"/>
      <c r="RUZ446" s="1"/>
      <c r="RVA446" s="1"/>
      <c r="RVB446" s="1"/>
      <c r="RVC446" s="1"/>
      <c r="RVD446" s="1"/>
      <c r="RVE446" s="1"/>
      <c r="RVF446" s="1"/>
      <c r="RVG446" s="1"/>
      <c r="RVH446" s="1"/>
      <c r="RVI446" s="1"/>
      <c r="RVJ446" s="1"/>
      <c r="RVK446" s="1"/>
      <c r="RVL446" s="1"/>
      <c r="RVM446" s="1"/>
      <c r="RVN446" s="1"/>
      <c r="RVO446" s="1"/>
      <c r="RVP446" s="1"/>
      <c r="RVQ446" s="1"/>
      <c r="RVR446" s="1"/>
      <c r="RVS446" s="1"/>
      <c r="RVT446" s="1"/>
      <c r="RVU446" s="1"/>
      <c r="RVV446" s="1"/>
      <c r="RVW446" s="1"/>
      <c r="RVX446" s="1"/>
      <c r="RVY446" s="1"/>
      <c r="RVZ446" s="1"/>
      <c r="RWA446" s="1"/>
      <c r="RWB446" s="1"/>
      <c r="RWC446" s="1"/>
      <c r="RWD446" s="1"/>
      <c r="RWE446" s="1"/>
      <c r="RWF446" s="1"/>
      <c r="RWG446" s="1"/>
      <c r="RWH446" s="1"/>
      <c r="RWI446" s="1"/>
      <c r="RWJ446" s="1"/>
      <c r="RWK446" s="1"/>
      <c r="RWL446" s="1"/>
      <c r="RWM446" s="1"/>
      <c r="RWN446" s="1"/>
      <c r="RWO446" s="1"/>
      <c r="RWP446" s="1"/>
      <c r="RWQ446" s="1"/>
      <c r="RWR446" s="1"/>
      <c r="RWS446" s="1"/>
      <c r="RWT446" s="1"/>
      <c r="RWU446" s="1"/>
      <c r="RWV446" s="1"/>
      <c r="RWW446" s="1"/>
      <c r="RWX446" s="1"/>
      <c r="RWY446" s="1"/>
      <c r="RWZ446" s="1"/>
      <c r="RXA446" s="1"/>
      <c r="RXB446" s="1"/>
      <c r="RXC446" s="1"/>
      <c r="RXD446" s="1"/>
      <c r="RXE446" s="1"/>
      <c r="RXF446" s="1"/>
      <c r="RXG446" s="1"/>
      <c r="RXH446" s="1"/>
      <c r="RXI446" s="1"/>
      <c r="RXJ446" s="1"/>
      <c r="RXK446" s="1"/>
      <c r="RXL446" s="1"/>
      <c r="RXM446" s="1"/>
      <c r="RXN446" s="1"/>
      <c r="RXO446" s="1"/>
      <c r="RXP446" s="1"/>
      <c r="RXQ446" s="1"/>
      <c r="RXR446" s="1"/>
      <c r="RXS446" s="1"/>
      <c r="RXT446" s="1"/>
      <c r="RXU446" s="1"/>
      <c r="RXV446" s="1"/>
      <c r="RXW446" s="1"/>
      <c r="RXX446" s="1"/>
      <c r="RXY446" s="1"/>
      <c r="RXZ446" s="1"/>
      <c r="RYA446" s="1"/>
      <c r="RYB446" s="1"/>
      <c r="RYC446" s="1"/>
      <c r="RYD446" s="1"/>
      <c r="RYE446" s="1"/>
      <c r="RYF446" s="1"/>
      <c r="RYG446" s="1"/>
      <c r="RYH446" s="1"/>
      <c r="RYI446" s="1"/>
      <c r="RYJ446" s="1"/>
      <c r="RYK446" s="1"/>
      <c r="RYL446" s="1"/>
      <c r="RYM446" s="1"/>
      <c r="RYN446" s="1"/>
      <c r="RYO446" s="1"/>
      <c r="RYP446" s="1"/>
      <c r="RYQ446" s="1"/>
      <c r="RYR446" s="1"/>
      <c r="RYS446" s="1"/>
      <c r="RYT446" s="1"/>
      <c r="RYU446" s="1"/>
      <c r="RYV446" s="1"/>
      <c r="RYW446" s="1"/>
      <c r="RYX446" s="1"/>
      <c r="RYY446" s="1"/>
      <c r="RYZ446" s="1"/>
      <c r="RZA446" s="1"/>
      <c r="RZB446" s="1"/>
      <c r="RZC446" s="1"/>
      <c r="RZD446" s="1"/>
      <c r="RZE446" s="1"/>
      <c r="RZF446" s="1"/>
      <c r="RZG446" s="1"/>
      <c r="RZH446" s="1"/>
      <c r="RZI446" s="1"/>
      <c r="RZJ446" s="1"/>
      <c r="RZK446" s="1"/>
      <c r="RZL446" s="1"/>
      <c r="RZM446" s="1"/>
      <c r="RZN446" s="1"/>
      <c r="RZO446" s="1"/>
      <c r="RZP446" s="1"/>
      <c r="RZQ446" s="1"/>
      <c r="RZR446" s="1"/>
      <c r="RZS446" s="1"/>
      <c r="RZT446" s="1"/>
      <c r="RZU446" s="1"/>
      <c r="RZV446" s="1"/>
      <c r="RZW446" s="1"/>
      <c r="RZX446" s="1"/>
      <c r="RZY446" s="1"/>
      <c r="RZZ446" s="1"/>
      <c r="SAA446" s="1"/>
      <c r="SAB446" s="1"/>
      <c r="SAC446" s="1"/>
      <c r="SAD446" s="1"/>
      <c r="SAE446" s="1"/>
      <c r="SAF446" s="1"/>
      <c r="SAG446" s="1"/>
      <c r="SAH446" s="1"/>
      <c r="SAI446" s="1"/>
      <c r="SAJ446" s="1"/>
      <c r="SAK446" s="1"/>
      <c r="SAL446" s="1"/>
      <c r="SAM446" s="1"/>
      <c r="SAN446" s="1"/>
      <c r="SAO446" s="1"/>
      <c r="SAP446" s="1"/>
      <c r="SAQ446" s="1"/>
      <c r="SAR446" s="1"/>
      <c r="SAS446" s="1"/>
      <c r="SAT446" s="1"/>
      <c r="SAU446" s="1"/>
      <c r="SAV446" s="1"/>
      <c r="SAW446" s="1"/>
      <c r="SAX446" s="1"/>
      <c r="SAY446" s="1"/>
      <c r="SAZ446" s="1"/>
      <c r="SBA446" s="1"/>
      <c r="SBB446" s="1"/>
      <c r="SBC446" s="1"/>
      <c r="SBD446" s="1"/>
      <c r="SBE446" s="1"/>
      <c r="SBF446" s="1"/>
      <c r="SBG446" s="1"/>
      <c r="SBH446" s="1"/>
      <c r="SBI446" s="1"/>
      <c r="SBJ446" s="1"/>
      <c r="SBK446" s="1"/>
      <c r="SBL446" s="1"/>
      <c r="SBM446" s="1"/>
      <c r="SBN446" s="1"/>
      <c r="SBO446" s="1"/>
      <c r="SBP446" s="1"/>
      <c r="SBQ446" s="1"/>
      <c r="SBR446" s="1"/>
      <c r="SBS446" s="1"/>
      <c r="SBT446" s="1"/>
      <c r="SBU446" s="1"/>
      <c r="SBV446" s="1"/>
      <c r="SBW446" s="1"/>
      <c r="SBX446" s="1"/>
      <c r="SBY446" s="1"/>
      <c r="SBZ446" s="1"/>
      <c r="SCA446" s="1"/>
      <c r="SCB446" s="1"/>
      <c r="SCC446" s="1"/>
      <c r="SCD446" s="1"/>
      <c r="SCE446" s="1"/>
      <c r="SCF446" s="1"/>
      <c r="SCG446" s="1"/>
      <c r="SCH446" s="1"/>
      <c r="SCI446" s="1"/>
      <c r="SCJ446" s="1"/>
      <c r="SCK446" s="1"/>
      <c r="SCL446" s="1"/>
      <c r="SCM446" s="1"/>
      <c r="SCN446" s="1"/>
      <c r="SCO446" s="1"/>
      <c r="SCP446" s="1"/>
      <c r="SCQ446" s="1"/>
      <c r="SCR446" s="1"/>
      <c r="SCS446" s="1"/>
      <c r="SCT446" s="1"/>
      <c r="SCU446" s="1"/>
      <c r="SCV446" s="1"/>
      <c r="SCW446" s="1"/>
      <c r="SCX446" s="1"/>
      <c r="SCY446" s="1"/>
      <c r="SCZ446" s="1"/>
      <c r="SDA446" s="1"/>
      <c r="SDB446" s="1"/>
      <c r="SDC446" s="1"/>
      <c r="SDD446" s="1"/>
      <c r="SDE446" s="1"/>
      <c r="SDF446" s="1"/>
      <c r="SDG446" s="1"/>
      <c r="SDH446" s="1"/>
      <c r="SDI446" s="1"/>
      <c r="SDJ446" s="1"/>
      <c r="SDK446" s="1"/>
      <c r="SDL446" s="1"/>
      <c r="SDM446" s="1"/>
      <c r="SDN446" s="1"/>
      <c r="SDO446" s="1"/>
      <c r="SDP446" s="1"/>
      <c r="SDQ446" s="1"/>
      <c r="SDR446" s="1"/>
      <c r="SDS446" s="1"/>
      <c r="SDT446" s="1"/>
      <c r="SDU446" s="1"/>
      <c r="SDV446" s="1"/>
      <c r="SDW446" s="1"/>
      <c r="SDX446" s="1"/>
      <c r="SDY446" s="1"/>
      <c r="SDZ446" s="1"/>
      <c r="SEA446" s="1"/>
      <c r="SEB446" s="1"/>
      <c r="SEC446" s="1"/>
      <c r="SED446" s="1"/>
      <c r="SEE446" s="1"/>
      <c r="SEF446" s="1"/>
      <c r="SEG446" s="1"/>
      <c r="SEH446" s="1"/>
      <c r="SEI446" s="1"/>
      <c r="SEJ446" s="1"/>
      <c r="SEK446" s="1"/>
      <c r="SEL446" s="1"/>
      <c r="SEM446" s="1"/>
      <c r="SEN446" s="1"/>
      <c r="SEO446" s="1"/>
      <c r="SEP446" s="1"/>
      <c r="SEQ446" s="1"/>
      <c r="SER446" s="1"/>
      <c r="SES446" s="1"/>
      <c r="SET446" s="1"/>
      <c r="SEU446" s="1"/>
      <c r="SEV446" s="1"/>
      <c r="SEW446" s="1"/>
      <c r="SEX446" s="1"/>
      <c r="SEY446" s="1"/>
      <c r="SEZ446" s="1"/>
      <c r="SFA446" s="1"/>
      <c r="SFB446" s="1"/>
      <c r="SFC446" s="1"/>
      <c r="SFD446" s="1"/>
      <c r="SFE446" s="1"/>
      <c r="SFF446" s="1"/>
      <c r="SFG446" s="1"/>
      <c r="SFH446" s="1"/>
      <c r="SFI446" s="1"/>
      <c r="SFJ446" s="1"/>
      <c r="SFK446" s="1"/>
      <c r="SFL446" s="1"/>
      <c r="SFM446" s="1"/>
      <c r="SFN446" s="1"/>
      <c r="SFO446" s="1"/>
      <c r="SFP446" s="1"/>
      <c r="SFQ446" s="1"/>
      <c r="SFR446" s="1"/>
      <c r="SFS446" s="1"/>
      <c r="SFT446" s="1"/>
      <c r="SFU446" s="1"/>
      <c r="SFV446" s="1"/>
      <c r="SFW446" s="1"/>
      <c r="SFX446" s="1"/>
      <c r="SFY446" s="1"/>
      <c r="SFZ446" s="1"/>
      <c r="SGA446" s="1"/>
      <c r="SGB446" s="1"/>
      <c r="SGC446" s="1"/>
      <c r="SGD446" s="1"/>
      <c r="SGE446" s="1"/>
      <c r="SGF446" s="1"/>
      <c r="SGG446" s="1"/>
      <c r="SGH446" s="1"/>
      <c r="SGI446" s="1"/>
      <c r="SGJ446" s="1"/>
      <c r="SGK446" s="1"/>
      <c r="SGL446" s="1"/>
      <c r="SGM446" s="1"/>
      <c r="SGN446" s="1"/>
      <c r="SGO446" s="1"/>
      <c r="SGP446" s="1"/>
      <c r="SGQ446" s="1"/>
      <c r="SGR446" s="1"/>
      <c r="SGS446" s="1"/>
      <c r="SGT446" s="1"/>
      <c r="SGU446" s="1"/>
      <c r="SGV446" s="1"/>
      <c r="SGW446" s="1"/>
      <c r="SGX446" s="1"/>
      <c r="SGY446" s="1"/>
      <c r="SGZ446" s="1"/>
      <c r="SHA446" s="1"/>
      <c r="SHB446" s="1"/>
      <c r="SHC446" s="1"/>
      <c r="SHD446" s="1"/>
      <c r="SHE446" s="1"/>
      <c r="SHF446" s="1"/>
      <c r="SHG446" s="1"/>
      <c r="SHH446" s="1"/>
      <c r="SHI446" s="1"/>
      <c r="SHJ446" s="1"/>
      <c r="SHK446" s="1"/>
      <c r="SHL446" s="1"/>
      <c r="SHM446" s="1"/>
      <c r="SHN446" s="1"/>
      <c r="SHO446" s="1"/>
      <c r="SHP446" s="1"/>
      <c r="SHQ446" s="1"/>
      <c r="SHR446" s="1"/>
      <c r="SHS446" s="1"/>
      <c r="SHT446" s="1"/>
      <c r="SHU446" s="1"/>
      <c r="SHV446" s="1"/>
      <c r="SHW446" s="1"/>
      <c r="SHX446" s="1"/>
      <c r="SHY446" s="1"/>
      <c r="SHZ446" s="1"/>
      <c r="SIA446" s="1"/>
      <c r="SIB446" s="1"/>
      <c r="SIC446" s="1"/>
      <c r="SID446" s="1"/>
      <c r="SIE446" s="1"/>
      <c r="SIF446" s="1"/>
      <c r="SIG446" s="1"/>
      <c r="SIH446" s="1"/>
      <c r="SII446" s="1"/>
      <c r="SIJ446" s="1"/>
      <c r="SIK446" s="1"/>
      <c r="SIL446" s="1"/>
      <c r="SIM446" s="1"/>
      <c r="SIN446" s="1"/>
      <c r="SIO446" s="1"/>
      <c r="SIP446" s="1"/>
      <c r="SIQ446" s="1"/>
      <c r="SIR446" s="1"/>
      <c r="SIS446" s="1"/>
      <c r="SIT446" s="1"/>
      <c r="SIU446" s="1"/>
      <c r="SIV446" s="1"/>
      <c r="SIW446" s="1"/>
      <c r="SIX446" s="1"/>
      <c r="SIY446" s="1"/>
      <c r="SIZ446" s="1"/>
      <c r="SJA446" s="1"/>
      <c r="SJB446" s="1"/>
      <c r="SJC446" s="1"/>
      <c r="SJD446" s="1"/>
      <c r="SJE446" s="1"/>
      <c r="SJF446" s="1"/>
      <c r="SJG446" s="1"/>
      <c r="SJH446" s="1"/>
      <c r="SJI446" s="1"/>
      <c r="SJJ446" s="1"/>
      <c r="SJK446" s="1"/>
      <c r="SJL446" s="1"/>
      <c r="SJM446" s="1"/>
      <c r="SJN446" s="1"/>
      <c r="SJO446" s="1"/>
      <c r="SJP446" s="1"/>
      <c r="SJQ446" s="1"/>
      <c r="SJR446" s="1"/>
      <c r="SJS446" s="1"/>
      <c r="SJT446" s="1"/>
      <c r="SJU446" s="1"/>
      <c r="SJV446" s="1"/>
      <c r="SJW446" s="1"/>
      <c r="SJX446" s="1"/>
      <c r="SJY446" s="1"/>
      <c r="SJZ446" s="1"/>
      <c r="SKA446" s="1"/>
      <c r="SKB446" s="1"/>
      <c r="SKC446" s="1"/>
      <c r="SKD446" s="1"/>
      <c r="SKE446" s="1"/>
      <c r="SKF446" s="1"/>
      <c r="SKG446" s="1"/>
      <c r="SKH446" s="1"/>
      <c r="SKI446" s="1"/>
      <c r="SKJ446" s="1"/>
      <c r="SKK446" s="1"/>
      <c r="SKL446" s="1"/>
      <c r="SKM446" s="1"/>
      <c r="SKN446" s="1"/>
      <c r="SKO446" s="1"/>
      <c r="SKP446" s="1"/>
      <c r="SKQ446" s="1"/>
      <c r="SKR446" s="1"/>
      <c r="SKS446" s="1"/>
      <c r="SKT446" s="1"/>
      <c r="SKU446" s="1"/>
      <c r="SKV446" s="1"/>
      <c r="SKW446" s="1"/>
      <c r="SKX446" s="1"/>
      <c r="SKY446" s="1"/>
      <c r="SKZ446" s="1"/>
      <c r="SLA446" s="1"/>
      <c r="SLB446" s="1"/>
      <c r="SLC446" s="1"/>
      <c r="SLD446" s="1"/>
      <c r="SLE446" s="1"/>
      <c r="SLF446" s="1"/>
      <c r="SLG446" s="1"/>
      <c r="SLH446" s="1"/>
      <c r="SLI446" s="1"/>
      <c r="SLJ446" s="1"/>
      <c r="SLK446" s="1"/>
      <c r="SLL446" s="1"/>
      <c r="SLM446" s="1"/>
      <c r="SLN446" s="1"/>
      <c r="SLO446" s="1"/>
      <c r="SLP446" s="1"/>
      <c r="SLQ446" s="1"/>
      <c r="SLR446" s="1"/>
      <c r="SLS446" s="1"/>
      <c r="SLT446" s="1"/>
      <c r="SLU446" s="1"/>
      <c r="SLV446" s="1"/>
      <c r="SLW446" s="1"/>
      <c r="SLX446" s="1"/>
      <c r="SLY446" s="1"/>
      <c r="SLZ446" s="1"/>
      <c r="SMA446" s="1"/>
      <c r="SMB446" s="1"/>
      <c r="SMC446" s="1"/>
      <c r="SMD446" s="1"/>
      <c r="SME446" s="1"/>
      <c r="SMF446" s="1"/>
      <c r="SMG446" s="1"/>
      <c r="SMH446" s="1"/>
      <c r="SMI446" s="1"/>
      <c r="SMJ446" s="1"/>
      <c r="SMK446" s="1"/>
      <c r="SML446" s="1"/>
      <c r="SMM446" s="1"/>
      <c r="SMN446" s="1"/>
      <c r="SMO446" s="1"/>
      <c r="SMP446" s="1"/>
      <c r="SMQ446" s="1"/>
      <c r="SMR446" s="1"/>
      <c r="SMS446" s="1"/>
      <c r="SMT446" s="1"/>
      <c r="SMU446" s="1"/>
      <c r="SMV446" s="1"/>
      <c r="SMW446" s="1"/>
      <c r="SMX446" s="1"/>
      <c r="SMY446" s="1"/>
      <c r="SMZ446" s="1"/>
      <c r="SNA446" s="1"/>
      <c r="SNB446" s="1"/>
      <c r="SNC446" s="1"/>
      <c r="SND446" s="1"/>
      <c r="SNE446" s="1"/>
      <c r="SNF446" s="1"/>
      <c r="SNG446" s="1"/>
      <c r="SNH446" s="1"/>
      <c r="SNI446" s="1"/>
      <c r="SNJ446" s="1"/>
      <c r="SNK446" s="1"/>
      <c r="SNL446" s="1"/>
      <c r="SNM446" s="1"/>
      <c r="SNN446" s="1"/>
      <c r="SNO446" s="1"/>
      <c r="SNP446" s="1"/>
      <c r="SNQ446" s="1"/>
      <c r="SNR446" s="1"/>
      <c r="SNS446" s="1"/>
      <c r="SNT446" s="1"/>
      <c r="SNU446" s="1"/>
      <c r="SNV446" s="1"/>
      <c r="SNW446" s="1"/>
      <c r="SNX446" s="1"/>
      <c r="SNY446" s="1"/>
      <c r="SNZ446" s="1"/>
      <c r="SOA446" s="1"/>
      <c r="SOB446" s="1"/>
      <c r="SOC446" s="1"/>
      <c r="SOD446" s="1"/>
      <c r="SOE446" s="1"/>
      <c r="SOF446" s="1"/>
      <c r="SOG446" s="1"/>
      <c r="SOH446" s="1"/>
      <c r="SOI446" s="1"/>
      <c r="SOJ446" s="1"/>
      <c r="SOK446" s="1"/>
      <c r="SOL446" s="1"/>
      <c r="SOM446" s="1"/>
      <c r="SON446" s="1"/>
      <c r="SOO446" s="1"/>
      <c r="SOP446" s="1"/>
      <c r="SOQ446" s="1"/>
      <c r="SOR446" s="1"/>
      <c r="SOS446" s="1"/>
      <c r="SOT446" s="1"/>
      <c r="SOU446" s="1"/>
      <c r="SOV446" s="1"/>
      <c r="SOW446" s="1"/>
      <c r="SOX446" s="1"/>
      <c r="SOY446" s="1"/>
      <c r="SOZ446" s="1"/>
      <c r="SPA446" s="1"/>
      <c r="SPB446" s="1"/>
      <c r="SPC446" s="1"/>
      <c r="SPD446" s="1"/>
      <c r="SPE446" s="1"/>
      <c r="SPF446" s="1"/>
      <c r="SPG446" s="1"/>
      <c r="SPH446" s="1"/>
      <c r="SPI446" s="1"/>
      <c r="SPJ446" s="1"/>
      <c r="SPK446" s="1"/>
      <c r="SPL446" s="1"/>
      <c r="SPM446" s="1"/>
      <c r="SPN446" s="1"/>
      <c r="SPO446" s="1"/>
      <c r="SPP446" s="1"/>
      <c r="SPQ446" s="1"/>
      <c r="SPR446" s="1"/>
      <c r="SPS446" s="1"/>
      <c r="SPT446" s="1"/>
      <c r="SPU446" s="1"/>
      <c r="SPV446" s="1"/>
      <c r="SPW446" s="1"/>
      <c r="SPX446" s="1"/>
      <c r="SPY446" s="1"/>
      <c r="SPZ446" s="1"/>
      <c r="SQA446" s="1"/>
      <c r="SQB446" s="1"/>
      <c r="SQC446" s="1"/>
      <c r="SQD446" s="1"/>
      <c r="SQE446" s="1"/>
      <c r="SQF446" s="1"/>
      <c r="SQG446" s="1"/>
      <c r="SQH446" s="1"/>
      <c r="SQI446" s="1"/>
      <c r="SQJ446" s="1"/>
      <c r="SQK446" s="1"/>
      <c r="SQL446" s="1"/>
      <c r="SQM446" s="1"/>
      <c r="SQN446" s="1"/>
      <c r="SQO446" s="1"/>
      <c r="SQP446" s="1"/>
      <c r="SQQ446" s="1"/>
      <c r="SQR446" s="1"/>
      <c r="SQS446" s="1"/>
      <c r="SQT446" s="1"/>
      <c r="SQU446" s="1"/>
      <c r="SQV446" s="1"/>
      <c r="SQW446" s="1"/>
      <c r="SQX446" s="1"/>
      <c r="SQY446" s="1"/>
      <c r="SQZ446" s="1"/>
      <c r="SRA446" s="1"/>
      <c r="SRB446" s="1"/>
      <c r="SRC446" s="1"/>
      <c r="SRD446" s="1"/>
      <c r="SRE446" s="1"/>
      <c r="SRF446" s="1"/>
      <c r="SRG446" s="1"/>
      <c r="SRH446" s="1"/>
      <c r="SRI446" s="1"/>
      <c r="SRJ446" s="1"/>
      <c r="SRK446" s="1"/>
      <c r="SRL446" s="1"/>
      <c r="SRM446" s="1"/>
      <c r="SRN446" s="1"/>
      <c r="SRO446" s="1"/>
      <c r="SRP446" s="1"/>
      <c r="SRQ446" s="1"/>
      <c r="SRR446" s="1"/>
      <c r="SRS446" s="1"/>
      <c r="SRT446" s="1"/>
      <c r="SRU446" s="1"/>
      <c r="SRV446" s="1"/>
      <c r="SRW446" s="1"/>
      <c r="SRX446" s="1"/>
      <c r="SRY446" s="1"/>
      <c r="SRZ446" s="1"/>
      <c r="SSA446" s="1"/>
      <c r="SSB446" s="1"/>
      <c r="SSC446" s="1"/>
      <c r="SSD446" s="1"/>
      <c r="SSE446" s="1"/>
      <c r="SSF446" s="1"/>
      <c r="SSG446" s="1"/>
      <c r="SSH446" s="1"/>
      <c r="SSI446" s="1"/>
      <c r="SSJ446" s="1"/>
      <c r="SSK446" s="1"/>
      <c r="SSL446" s="1"/>
      <c r="SSM446" s="1"/>
      <c r="SSN446" s="1"/>
      <c r="SSO446" s="1"/>
      <c r="SSP446" s="1"/>
      <c r="SSQ446" s="1"/>
      <c r="SSR446" s="1"/>
      <c r="SSS446" s="1"/>
      <c r="SST446" s="1"/>
      <c r="SSU446" s="1"/>
      <c r="SSV446" s="1"/>
      <c r="SSW446" s="1"/>
      <c r="SSX446" s="1"/>
      <c r="SSY446" s="1"/>
      <c r="SSZ446" s="1"/>
      <c r="STA446" s="1"/>
      <c r="STB446" s="1"/>
      <c r="STC446" s="1"/>
      <c r="STD446" s="1"/>
      <c r="STE446" s="1"/>
      <c r="STF446" s="1"/>
      <c r="STG446" s="1"/>
      <c r="STH446" s="1"/>
      <c r="STI446" s="1"/>
      <c r="STJ446" s="1"/>
      <c r="STK446" s="1"/>
      <c r="STL446" s="1"/>
      <c r="STM446" s="1"/>
      <c r="STN446" s="1"/>
      <c r="STO446" s="1"/>
      <c r="STP446" s="1"/>
      <c r="STQ446" s="1"/>
      <c r="STR446" s="1"/>
      <c r="STS446" s="1"/>
      <c r="STT446" s="1"/>
      <c r="STU446" s="1"/>
      <c r="STV446" s="1"/>
      <c r="STW446" s="1"/>
      <c r="STX446" s="1"/>
      <c r="STY446" s="1"/>
      <c r="STZ446" s="1"/>
      <c r="SUA446" s="1"/>
      <c r="SUB446" s="1"/>
      <c r="SUC446" s="1"/>
      <c r="SUD446" s="1"/>
      <c r="SUE446" s="1"/>
      <c r="SUF446" s="1"/>
      <c r="SUG446" s="1"/>
      <c r="SUH446" s="1"/>
      <c r="SUI446" s="1"/>
      <c r="SUJ446" s="1"/>
      <c r="SUK446" s="1"/>
      <c r="SUL446" s="1"/>
      <c r="SUM446" s="1"/>
      <c r="SUN446" s="1"/>
      <c r="SUO446" s="1"/>
      <c r="SUP446" s="1"/>
      <c r="SUQ446" s="1"/>
      <c r="SUR446" s="1"/>
      <c r="SUS446" s="1"/>
      <c r="SUT446" s="1"/>
      <c r="SUU446" s="1"/>
      <c r="SUV446" s="1"/>
      <c r="SUW446" s="1"/>
      <c r="SUX446" s="1"/>
      <c r="SUY446" s="1"/>
      <c r="SUZ446" s="1"/>
      <c r="SVA446" s="1"/>
      <c r="SVB446" s="1"/>
      <c r="SVC446" s="1"/>
      <c r="SVD446" s="1"/>
      <c r="SVE446" s="1"/>
      <c r="SVF446" s="1"/>
      <c r="SVG446" s="1"/>
      <c r="SVH446" s="1"/>
      <c r="SVI446" s="1"/>
      <c r="SVJ446" s="1"/>
      <c r="SVK446" s="1"/>
      <c r="SVL446" s="1"/>
      <c r="SVM446" s="1"/>
      <c r="SVN446" s="1"/>
      <c r="SVO446" s="1"/>
      <c r="SVP446" s="1"/>
      <c r="SVQ446" s="1"/>
      <c r="SVR446" s="1"/>
      <c r="SVS446" s="1"/>
      <c r="SVT446" s="1"/>
      <c r="SVU446" s="1"/>
      <c r="SVV446" s="1"/>
      <c r="SVW446" s="1"/>
      <c r="SVX446" s="1"/>
      <c r="SVY446" s="1"/>
      <c r="SVZ446" s="1"/>
      <c r="SWA446" s="1"/>
      <c r="SWB446" s="1"/>
      <c r="SWC446" s="1"/>
      <c r="SWD446" s="1"/>
      <c r="SWE446" s="1"/>
      <c r="SWF446" s="1"/>
      <c r="SWG446" s="1"/>
      <c r="SWH446" s="1"/>
      <c r="SWI446" s="1"/>
      <c r="SWJ446" s="1"/>
      <c r="SWK446" s="1"/>
      <c r="SWL446" s="1"/>
      <c r="SWM446" s="1"/>
      <c r="SWN446" s="1"/>
      <c r="SWO446" s="1"/>
      <c r="SWP446" s="1"/>
      <c r="SWQ446" s="1"/>
      <c r="SWR446" s="1"/>
      <c r="SWS446" s="1"/>
      <c r="SWT446" s="1"/>
      <c r="SWU446" s="1"/>
      <c r="SWV446" s="1"/>
      <c r="SWW446" s="1"/>
      <c r="SWX446" s="1"/>
      <c r="SWY446" s="1"/>
      <c r="SWZ446" s="1"/>
      <c r="SXA446" s="1"/>
      <c r="SXB446" s="1"/>
      <c r="SXC446" s="1"/>
      <c r="SXD446" s="1"/>
      <c r="SXE446" s="1"/>
      <c r="SXF446" s="1"/>
      <c r="SXG446" s="1"/>
      <c r="SXH446" s="1"/>
      <c r="SXI446" s="1"/>
      <c r="SXJ446" s="1"/>
      <c r="SXK446" s="1"/>
      <c r="SXL446" s="1"/>
      <c r="SXM446" s="1"/>
      <c r="SXN446" s="1"/>
      <c r="SXO446" s="1"/>
      <c r="SXP446" s="1"/>
      <c r="SXQ446" s="1"/>
      <c r="SXR446" s="1"/>
      <c r="SXS446" s="1"/>
      <c r="SXT446" s="1"/>
      <c r="SXU446" s="1"/>
      <c r="SXV446" s="1"/>
      <c r="SXW446" s="1"/>
      <c r="SXX446" s="1"/>
      <c r="SXY446" s="1"/>
      <c r="SXZ446" s="1"/>
      <c r="SYA446" s="1"/>
      <c r="SYB446" s="1"/>
      <c r="SYC446" s="1"/>
      <c r="SYD446" s="1"/>
      <c r="SYE446" s="1"/>
      <c r="SYF446" s="1"/>
      <c r="SYG446" s="1"/>
      <c r="SYH446" s="1"/>
      <c r="SYI446" s="1"/>
      <c r="SYJ446" s="1"/>
      <c r="SYK446" s="1"/>
      <c r="SYL446" s="1"/>
      <c r="SYM446" s="1"/>
      <c r="SYN446" s="1"/>
      <c r="SYO446" s="1"/>
      <c r="SYP446" s="1"/>
      <c r="SYQ446" s="1"/>
      <c r="SYR446" s="1"/>
      <c r="SYS446" s="1"/>
      <c r="SYT446" s="1"/>
      <c r="SYU446" s="1"/>
      <c r="SYV446" s="1"/>
      <c r="SYW446" s="1"/>
      <c r="SYX446" s="1"/>
      <c r="SYY446" s="1"/>
      <c r="SYZ446" s="1"/>
      <c r="SZA446" s="1"/>
      <c r="SZB446" s="1"/>
      <c r="SZC446" s="1"/>
      <c r="SZD446" s="1"/>
      <c r="SZE446" s="1"/>
      <c r="SZF446" s="1"/>
      <c r="SZG446" s="1"/>
      <c r="SZH446" s="1"/>
      <c r="SZI446" s="1"/>
      <c r="SZJ446" s="1"/>
      <c r="SZK446" s="1"/>
      <c r="SZL446" s="1"/>
      <c r="SZM446" s="1"/>
      <c r="SZN446" s="1"/>
      <c r="SZO446" s="1"/>
      <c r="SZP446" s="1"/>
      <c r="SZQ446" s="1"/>
      <c r="SZR446" s="1"/>
      <c r="SZS446" s="1"/>
      <c r="SZT446" s="1"/>
      <c r="SZU446" s="1"/>
      <c r="SZV446" s="1"/>
      <c r="SZW446" s="1"/>
      <c r="SZX446" s="1"/>
      <c r="SZY446" s="1"/>
      <c r="SZZ446" s="1"/>
      <c r="TAA446" s="1"/>
      <c r="TAB446" s="1"/>
      <c r="TAC446" s="1"/>
      <c r="TAD446" s="1"/>
      <c r="TAE446" s="1"/>
      <c r="TAF446" s="1"/>
      <c r="TAG446" s="1"/>
      <c r="TAH446" s="1"/>
      <c r="TAI446" s="1"/>
      <c r="TAJ446" s="1"/>
      <c r="TAK446" s="1"/>
      <c r="TAL446" s="1"/>
      <c r="TAM446" s="1"/>
      <c r="TAN446" s="1"/>
      <c r="TAO446" s="1"/>
      <c r="TAP446" s="1"/>
      <c r="TAQ446" s="1"/>
      <c r="TAR446" s="1"/>
      <c r="TAS446" s="1"/>
      <c r="TAT446" s="1"/>
      <c r="TAU446" s="1"/>
      <c r="TAV446" s="1"/>
      <c r="TAW446" s="1"/>
      <c r="TAX446" s="1"/>
      <c r="TAY446" s="1"/>
      <c r="TAZ446" s="1"/>
      <c r="TBA446" s="1"/>
      <c r="TBB446" s="1"/>
      <c r="TBC446" s="1"/>
      <c r="TBD446" s="1"/>
      <c r="TBE446" s="1"/>
      <c r="TBF446" s="1"/>
      <c r="TBG446" s="1"/>
      <c r="TBH446" s="1"/>
      <c r="TBI446" s="1"/>
      <c r="TBJ446" s="1"/>
      <c r="TBK446" s="1"/>
      <c r="TBL446" s="1"/>
      <c r="TBM446" s="1"/>
      <c r="TBN446" s="1"/>
      <c r="TBO446" s="1"/>
      <c r="TBP446" s="1"/>
      <c r="TBQ446" s="1"/>
      <c r="TBR446" s="1"/>
      <c r="TBS446" s="1"/>
      <c r="TBT446" s="1"/>
      <c r="TBU446" s="1"/>
      <c r="TBV446" s="1"/>
      <c r="TBW446" s="1"/>
      <c r="TBX446" s="1"/>
      <c r="TBY446" s="1"/>
      <c r="TBZ446" s="1"/>
      <c r="TCA446" s="1"/>
      <c r="TCB446" s="1"/>
      <c r="TCC446" s="1"/>
      <c r="TCD446" s="1"/>
      <c r="TCE446" s="1"/>
      <c r="TCF446" s="1"/>
      <c r="TCG446" s="1"/>
      <c r="TCH446" s="1"/>
      <c r="TCI446" s="1"/>
      <c r="TCJ446" s="1"/>
      <c r="TCK446" s="1"/>
      <c r="TCL446" s="1"/>
      <c r="TCM446" s="1"/>
      <c r="TCN446" s="1"/>
      <c r="TCO446" s="1"/>
      <c r="TCP446" s="1"/>
      <c r="TCQ446" s="1"/>
      <c r="TCR446" s="1"/>
      <c r="TCS446" s="1"/>
      <c r="TCT446" s="1"/>
      <c r="TCU446" s="1"/>
      <c r="TCV446" s="1"/>
      <c r="TCW446" s="1"/>
      <c r="TCX446" s="1"/>
      <c r="TCY446" s="1"/>
      <c r="TCZ446" s="1"/>
      <c r="TDA446" s="1"/>
      <c r="TDB446" s="1"/>
      <c r="TDC446" s="1"/>
      <c r="TDD446" s="1"/>
      <c r="TDE446" s="1"/>
      <c r="TDF446" s="1"/>
      <c r="TDG446" s="1"/>
      <c r="TDH446" s="1"/>
      <c r="TDI446" s="1"/>
      <c r="TDJ446" s="1"/>
      <c r="TDK446" s="1"/>
      <c r="TDL446" s="1"/>
      <c r="TDM446" s="1"/>
      <c r="TDN446" s="1"/>
      <c r="TDO446" s="1"/>
      <c r="TDP446" s="1"/>
      <c r="TDQ446" s="1"/>
      <c r="TDR446" s="1"/>
      <c r="TDS446" s="1"/>
      <c r="TDT446" s="1"/>
      <c r="TDU446" s="1"/>
      <c r="TDV446" s="1"/>
      <c r="TDW446" s="1"/>
      <c r="TDX446" s="1"/>
      <c r="TDY446" s="1"/>
      <c r="TDZ446" s="1"/>
      <c r="TEA446" s="1"/>
      <c r="TEB446" s="1"/>
      <c r="TEC446" s="1"/>
      <c r="TED446" s="1"/>
      <c r="TEE446" s="1"/>
      <c r="TEF446" s="1"/>
      <c r="TEG446" s="1"/>
      <c r="TEH446" s="1"/>
      <c r="TEI446" s="1"/>
      <c r="TEJ446" s="1"/>
      <c r="TEK446" s="1"/>
      <c r="TEL446" s="1"/>
      <c r="TEM446" s="1"/>
      <c r="TEN446" s="1"/>
      <c r="TEO446" s="1"/>
      <c r="TEP446" s="1"/>
      <c r="TEQ446" s="1"/>
      <c r="TER446" s="1"/>
      <c r="TES446" s="1"/>
      <c r="TET446" s="1"/>
      <c r="TEU446" s="1"/>
      <c r="TEV446" s="1"/>
      <c r="TEW446" s="1"/>
      <c r="TEX446" s="1"/>
      <c r="TEY446" s="1"/>
      <c r="TEZ446" s="1"/>
      <c r="TFA446" s="1"/>
      <c r="TFB446" s="1"/>
      <c r="TFC446" s="1"/>
      <c r="TFD446" s="1"/>
      <c r="TFE446" s="1"/>
      <c r="TFF446" s="1"/>
      <c r="TFG446" s="1"/>
      <c r="TFH446" s="1"/>
      <c r="TFI446" s="1"/>
      <c r="TFJ446" s="1"/>
      <c r="TFK446" s="1"/>
      <c r="TFL446" s="1"/>
      <c r="TFM446" s="1"/>
      <c r="TFN446" s="1"/>
      <c r="TFO446" s="1"/>
      <c r="TFP446" s="1"/>
      <c r="TFQ446" s="1"/>
      <c r="TFR446" s="1"/>
      <c r="TFS446" s="1"/>
      <c r="TFT446" s="1"/>
      <c r="TFU446" s="1"/>
      <c r="TFV446" s="1"/>
      <c r="TFW446" s="1"/>
      <c r="TFX446" s="1"/>
      <c r="TFY446" s="1"/>
      <c r="TFZ446" s="1"/>
      <c r="TGA446" s="1"/>
      <c r="TGB446" s="1"/>
      <c r="TGC446" s="1"/>
      <c r="TGD446" s="1"/>
      <c r="TGE446" s="1"/>
      <c r="TGF446" s="1"/>
      <c r="TGG446" s="1"/>
      <c r="TGH446" s="1"/>
      <c r="TGI446" s="1"/>
      <c r="TGJ446" s="1"/>
      <c r="TGK446" s="1"/>
      <c r="TGL446" s="1"/>
      <c r="TGM446" s="1"/>
      <c r="TGN446" s="1"/>
      <c r="TGO446" s="1"/>
      <c r="TGP446" s="1"/>
      <c r="TGQ446" s="1"/>
      <c r="TGR446" s="1"/>
      <c r="TGS446" s="1"/>
      <c r="TGT446" s="1"/>
      <c r="TGU446" s="1"/>
      <c r="TGV446" s="1"/>
      <c r="TGW446" s="1"/>
      <c r="TGX446" s="1"/>
      <c r="TGY446" s="1"/>
      <c r="TGZ446" s="1"/>
      <c r="THA446" s="1"/>
      <c r="THB446" s="1"/>
      <c r="THC446" s="1"/>
      <c r="THD446" s="1"/>
      <c r="THE446" s="1"/>
      <c r="THF446" s="1"/>
      <c r="THG446" s="1"/>
      <c r="THH446" s="1"/>
      <c r="THI446" s="1"/>
      <c r="THJ446" s="1"/>
      <c r="THK446" s="1"/>
      <c r="THL446" s="1"/>
      <c r="THM446" s="1"/>
      <c r="THN446" s="1"/>
      <c r="THO446" s="1"/>
      <c r="THP446" s="1"/>
      <c r="THQ446" s="1"/>
      <c r="THR446" s="1"/>
      <c r="THS446" s="1"/>
      <c r="THT446" s="1"/>
      <c r="THU446" s="1"/>
      <c r="THV446" s="1"/>
      <c r="THW446" s="1"/>
      <c r="THX446" s="1"/>
      <c r="THY446" s="1"/>
      <c r="THZ446" s="1"/>
      <c r="TIA446" s="1"/>
      <c r="TIB446" s="1"/>
      <c r="TIC446" s="1"/>
      <c r="TID446" s="1"/>
      <c r="TIE446" s="1"/>
      <c r="TIF446" s="1"/>
      <c r="TIG446" s="1"/>
      <c r="TIH446" s="1"/>
      <c r="TII446" s="1"/>
      <c r="TIJ446" s="1"/>
      <c r="TIK446" s="1"/>
      <c r="TIL446" s="1"/>
      <c r="TIM446" s="1"/>
      <c r="TIN446" s="1"/>
      <c r="TIO446" s="1"/>
      <c r="TIP446" s="1"/>
      <c r="TIQ446" s="1"/>
      <c r="TIR446" s="1"/>
      <c r="TIS446" s="1"/>
      <c r="TIT446" s="1"/>
      <c r="TIU446" s="1"/>
      <c r="TIV446" s="1"/>
      <c r="TIW446" s="1"/>
      <c r="TIX446" s="1"/>
      <c r="TIY446" s="1"/>
      <c r="TIZ446" s="1"/>
      <c r="TJA446" s="1"/>
      <c r="TJB446" s="1"/>
      <c r="TJC446" s="1"/>
      <c r="TJD446" s="1"/>
      <c r="TJE446" s="1"/>
      <c r="TJF446" s="1"/>
      <c r="TJG446" s="1"/>
      <c r="TJH446" s="1"/>
      <c r="TJI446" s="1"/>
      <c r="TJJ446" s="1"/>
      <c r="TJK446" s="1"/>
      <c r="TJL446" s="1"/>
      <c r="TJM446" s="1"/>
      <c r="TJN446" s="1"/>
      <c r="TJO446" s="1"/>
      <c r="TJP446" s="1"/>
      <c r="TJQ446" s="1"/>
      <c r="TJR446" s="1"/>
      <c r="TJS446" s="1"/>
      <c r="TJT446" s="1"/>
      <c r="TJU446" s="1"/>
      <c r="TJV446" s="1"/>
      <c r="TJW446" s="1"/>
      <c r="TJX446" s="1"/>
      <c r="TJY446" s="1"/>
      <c r="TJZ446" s="1"/>
      <c r="TKA446" s="1"/>
      <c r="TKB446" s="1"/>
      <c r="TKC446" s="1"/>
      <c r="TKD446" s="1"/>
      <c r="TKE446" s="1"/>
      <c r="TKF446" s="1"/>
      <c r="TKG446" s="1"/>
      <c r="TKH446" s="1"/>
      <c r="TKI446" s="1"/>
      <c r="TKJ446" s="1"/>
      <c r="TKK446" s="1"/>
      <c r="TKL446" s="1"/>
      <c r="TKM446" s="1"/>
      <c r="TKN446" s="1"/>
      <c r="TKO446" s="1"/>
      <c r="TKP446" s="1"/>
      <c r="TKQ446" s="1"/>
      <c r="TKR446" s="1"/>
      <c r="TKS446" s="1"/>
      <c r="TKT446" s="1"/>
      <c r="TKU446" s="1"/>
      <c r="TKV446" s="1"/>
      <c r="TKW446" s="1"/>
      <c r="TKX446" s="1"/>
      <c r="TKY446" s="1"/>
      <c r="TKZ446" s="1"/>
      <c r="TLA446" s="1"/>
      <c r="TLB446" s="1"/>
      <c r="TLC446" s="1"/>
      <c r="TLD446" s="1"/>
      <c r="TLE446" s="1"/>
      <c r="TLF446" s="1"/>
      <c r="TLG446" s="1"/>
      <c r="TLH446" s="1"/>
      <c r="TLI446" s="1"/>
      <c r="TLJ446" s="1"/>
      <c r="TLK446" s="1"/>
      <c r="TLL446" s="1"/>
      <c r="TLM446" s="1"/>
      <c r="TLN446" s="1"/>
      <c r="TLO446" s="1"/>
      <c r="TLP446" s="1"/>
      <c r="TLQ446" s="1"/>
      <c r="TLR446" s="1"/>
      <c r="TLS446" s="1"/>
      <c r="TLT446" s="1"/>
      <c r="TLU446" s="1"/>
      <c r="TLV446" s="1"/>
      <c r="TLW446" s="1"/>
      <c r="TLX446" s="1"/>
      <c r="TLY446" s="1"/>
      <c r="TLZ446" s="1"/>
      <c r="TMA446" s="1"/>
      <c r="TMB446" s="1"/>
      <c r="TMC446" s="1"/>
      <c r="TMD446" s="1"/>
      <c r="TME446" s="1"/>
      <c r="TMF446" s="1"/>
      <c r="TMG446" s="1"/>
      <c r="TMH446" s="1"/>
      <c r="TMI446" s="1"/>
      <c r="TMJ446" s="1"/>
      <c r="TMK446" s="1"/>
      <c r="TML446" s="1"/>
      <c r="TMM446" s="1"/>
      <c r="TMN446" s="1"/>
      <c r="TMO446" s="1"/>
      <c r="TMP446" s="1"/>
      <c r="TMQ446" s="1"/>
      <c r="TMR446" s="1"/>
      <c r="TMS446" s="1"/>
      <c r="TMT446" s="1"/>
      <c r="TMU446" s="1"/>
      <c r="TMV446" s="1"/>
      <c r="TMW446" s="1"/>
      <c r="TMX446" s="1"/>
      <c r="TMY446" s="1"/>
      <c r="TMZ446" s="1"/>
      <c r="TNA446" s="1"/>
      <c r="TNB446" s="1"/>
      <c r="TNC446" s="1"/>
      <c r="TND446" s="1"/>
      <c r="TNE446" s="1"/>
      <c r="TNF446" s="1"/>
      <c r="TNG446" s="1"/>
      <c r="TNH446" s="1"/>
      <c r="TNI446" s="1"/>
      <c r="TNJ446" s="1"/>
      <c r="TNK446" s="1"/>
      <c r="TNL446" s="1"/>
      <c r="TNM446" s="1"/>
      <c r="TNN446" s="1"/>
      <c r="TNO446" s="1"/>
      <c r="TNP446" s="1"/>
      <c r="TNQ446" s="1"/>
      <c r="TNR446" s="1"/>
      <c r="TNS446" s="1"/>
      <c r="TNT446" s="1"/>
      <c r="TNU446" s="1"/>
      <c r="TNV446" s="1"/>
      <c r="TNW446" s="1"/>
      <c r="TNX446" s="1"/>
      <c r="TNY446" s="1"/>
      <c r="TNZ446" s="1"/>
      <c r="TOA446" s="1"/>
      <c r="TOB446" s="1"/>
      <c r="TOC446" s="1"/>
      <c r="TOD446" s="1"/>
      <c r="TOE446" s="1"/>
      <c r="TOF446" s="1"/>
      <c r="TOG446" s="1"/>
      <c r="TOH446" s="1"/>
      <c r="TOI446" s="1"/>
      <c r="TOJ446" s="1"/>
      <c r="TOK446" s="1"/>
      <c r="TOL446" s="1"/>
      <c r="TOM446" s="1"/>
      <c r="TON446" s="1"/>
      <c r="TOO446" s="1"/>
      <c r="TOP446" s="1"/>
      <c r="TOQ446" s="1"/>
      <c r="TOR446" s="1"/>
      <c r="TOS446" s="1"/>
      <c r="TOT446" s="1"/>
      <c r="TOU446" s="1"/>
      <c r="TOV446" s="1"/>
      <c r="TOW446" s="1"/>
      <c r="TOX446" s="1"/>
      <c r="TOY446" s="1"/>
      <c r="TOZ446" s="1"/>
      <c r="TPA446" s="1"/>
      <c r="TPB446" s="1"/>
      <c r="TPC446" s="1"/>
      <c r="TPD446" s="1"/>
      <c r="TPE446" s="1"/>
      <c r="TPF446" s="1"/>
      <c r="TPG446" s="1"/>
      <c r="TPH446" s="1"/>
      <c r="TPI446" s="1"/>
      <c r="TPJ446" s="1"/>
      <c r="TPK446" s="1"/>
      <c r="TPL446" s="1"/>
      <c r="TPM446" s="1"/>
      <c r="TPN446" s="1"/>
      <c r="TPO446" s="1"/>
      <c r="TPP446" s="1"/>
      <c r="TPQ446" s="1"/>
      <c r="TPR446" s="1"/>
      <c r="TPS446" s="1"/>
      <c r="TPT446" s="1"/>
      <c r="TPU446" s="1"/>
      <c r="TPV446" s="1"/>
      <c r="TPW446" s="1"/>
      <c r="TPX446" s="1"/>
      <c r="TPY446" s="1"/>
      <c r="TPZ446" s="1"/>
      <c r="TQA446" s="1"/>
      <c r="TQB446" s="1"/>
      <c r="TQC446" s="1"/>
      <c r="TQD446" s="1"/>
      <c r="TQE446" s="1"/>
      <c r="TQF446" s="1"/>
      <c r="TQG446" s="1"/>
      <c r="TQH446" s="1"/>
      <c r="TQI446" s="1"/>
      <c r="TQJ446" s="1"/>
      <c r="TQK446" s="1"/>
      <c r="TQL446" s="1"/>
      <c r="TQM446" s="1"/>
      <c r="TQN446" s="1"/>
      <c r="TQO446" s="1"/>
      <c r="TQP446" s="1"/>
      <c r="TQQ446" s="1"/>
      <c r="TQR446" s="1"/>
      <c r="TQS446" s="1"/>
      <c r="TQT446" s="1"/>
      <c r="TQU446" s="1"/>
      <c r="TQV446" s="1"/>
      <c r="TQW446" s="1"/>
      <c r="TQX446" s="1"/>
      <c r="TQY446" s="1"/>
      <c r="TQZ446" s="1"/>
      <c r="TRA446" s="1"/>
      <c r="TRB446" s="1"/>
      <c r="TRC446" s="1"/>
      <c r="TRD446" s="1"/>
      <c r="TRE446" s="1"/>
      <c r="TRF446" s="1"/>
      <c r="TRG446" s="1"/>
      <c r="TRH446" s="1"/>
      <c r="TRI446" s="1"/>
      <c r="TRJ446" s="1"/>
      <c r="TRK446" s="1"/>
      <c r="TRL446" s="1"/>
      <c r="TRM446" s="1"/>
      <c r="TRN446" s="1"/>
      <c r="TRO446" s="1"/>
      <c r="TRP446" s="1"/>
      <c r="TRQ446" s="1"/>
      <c r="TRR446" s="1"/>
      <c r="TRS446" s="1"/>
      <c r="TRT446" s="1"/>
      <c r="TRU446" s="1"/>
      <c r="TRV446" s="1"/>
      <c r="TRW446" s="1"/>
      <c r="TRX446" s="1"/>
      <c r="TRY446" s="1"/>
      <c r="TRZ446" s="1"/>
      <c r="TSA446" s="1"/>
      <c r="TSB446" s="1"/>
      <c r="TSC446" s="1"/>
      <c r="TSD446" s="1"/>
      <c r="TSE446" s="1"/>
      <c r="TSF446" s="1"/>
      <c r="TSG446" s="1"/>
      <c r="TSH446" s="1"/>
      <c r="TSI446" s="1"/>
      <c r="TSJ446" s="1"/>
      <c r="TSK446" s="1"/>
      <c r="TSL446" s="1"/>
      <c r="TSM446" s="1"/>
      <c r="TSN446" s="1"/>
      <c r="TSO446" s="1"/>
      <c r="TSP446" s="1"/>
      <c r="TSQ446" s="1"/>
      <c r="TSR446" s="1"/>
      <c r="TSS446" s="1"/>
      <c r="TST446" s="1"/>
      <c r="TSU446" s="1"/>
      <c r="TSV446" s="1"/>
      <c r="TSW446" s="1"/>
      <c r="TSX446" s="1"/>
      <c r="TSY446" s="1"/>
      <c r="TSZ446" s="1"/>
      <c r="TTA446" s="1"/>
      <c r="TTB446" s="1"/>
      <c r="TTC446" s="1"/>
      <c r="TTD446" s="1"/>
      <c r="TTE446" s="1"/>
      <c r="TTF446" s="1"/>
      <c r="TTG446" s="1"/>
      <c r="TTH446" s="1"/>
      <c r="TTI446" s="1"/>
      <c r="TTJ446" s="1"/>
      <c r="TTK446" s="1"/>
      <c r="TTL446" s="1"/>
      <c r="TTM446" s="1"/>
      <c r="TTN446" s="1"/>
      <c r="TTO446" s="1"/>
      <c r="TTP446" s="1"/>
      <c r="TTQ446" s="1"/>
      <c r="TTR446" s="1"/>
      <c r="TTS446" s="1"/>
      <c r="TTT446" s="1"/>
      <c r="TTU446" s="1"/>
      <c r="TTV446" s="1"/>
      <c r="TTW446" s="1"/>
      <c r="TTX446" s="1"/>
      <c r="TTY446" s="1"/>
      <c r="TTZ446" s="1"/>
      <c r="TUA446" s="1"/>
      <c r="TUB446" s="1"/>
      <c r="TUC446" s="1"/>
      <c r="TUD446" s="1"/>
      <c r="TUE446" s="1"/>
      <c r="TUF446" s="1"/>
      <c r="TUG446" s="1"/>
      <c r="TUH446" s="1"/>
      <c r="TUI446" s="1"/>
      <c r="TUJ446" s="1"/>
      <c r="TUK446" s="1"/>
      <c r="TUL446" s="1"/>
      <c r="TUM446" s="1"/>
      <c r="TUN446" s="1"/>
      <c r="TUO446" s="1"/>
      <c r="TUP446" s="1"/>
      <c r="TUQ446" s="1"/>
      <c r="TUR446" s="1"/>
      <c r="TUS446" s="1"/>
      <c r="TUT446" s="1"/>
      <c r="TUU446" s="1"/>
      <c r="TUV446" s="1"/>
      <c r="TUW446" s="1"/>
      <c r="TUX446" s="1"/>
      <c r="TUY446" s="1"/>
      <c r="TUZ446" s="1"/>
      <c r="TVA446" s="1"/>
      <c r="TVB446" s="1"/>
      <c r="TVC446" s="1"/>
      <c r="TVD446" s="1"/>
      <c r="TVE446" s="1"/>
      <c r="TVF446" s="1"/>
      <c r="TVG446" s="1"/>
      <c r="TVH446" s="1"/>
      <c r="TVI446" s="1"/>
      <c r="TVJ446" s="1"/>
      <c r="TVK446" s="1"/>
      <c r="TVL446" s="1"/>
      <c r="TVM446" s="1"/>
      <c r="TVN446" s="1"/>
      <c r="TVO446" s="1"/>
      <c r="TVP446" s="1"/>
      <c r="TVQ446" s="1"/>
      <c r="TVR446" s="1"/>
      <c r="TVS446" s="1"/>
      <c r="TVT446" s="1"/>
      <c r="TVU446" s="1"/>
      <c r="TVV446" s="1"/>
      <c r="TVW446" s="1"/>
      <c r="TVX446" s="1"/>
      <c r="TVY446" s="1"/>
      <c r="TVZ446" s="1"/>
      <c r="TWA446" s="1"/>
      <c r="TWB446" s="1"/>
      <c r="TWC446" s="1"/>
      <c r="TWD446" s="1"/>
      <c r="TWE446" s="1"/>
      <c r="TWF446" s="1"/>
      <c r="TWG446" s="1"/>
      <c r="TWH446" s="1"/>
      <c r="TWI446" s="1"/>
      <c r="TWJ446" s="1"/>
      <c r="TWK446" s="1"/>
      <c r="TWL446" s="1"/>
      <c r="TWM446" s="1"/>
      <c r="TWN446" s="1"/>
      <c r="TWO446" s="1"/>
      <c r="TWP446" s="1"/>
      <c r="TWQ446" s="1"/>
      <c r="TWR446" s="1"/>
      <c r="TWS446" s="1"/>
      <c r="TWT446" s="1"/>
      <c r="TWU446" s="1"/>
      <c r="TWV446" s="1"/>
      <c r="TWW446" s="1"/>
      <c r="TWX446" s="1"/>
      <c r="TWY446" s="1"/>
      <c r="TWZ446" s="1"/>
      <c r="TXA446" s="1"/>
      <c r="TXB446" s="1"/>
      <c r="TXC446" s="1"/>
      <c r="TXD446" s="1"/>
      <c r="TXE446" s="1"/>
      <c r="TXF446" s="1"/>
      <c r="TXG446" s="1"/>
      <c r="TXH446" s="1"/>
      <c r="TXI446" s="1"/>
      <c r="TXJ446" s="1"/>
      <c r="TXK446" s="1"/>
      <c r="TXL446" s="1"/>
      <c r="TXM446" s="1"/>
      <c r="TXN446" s="1"/>
      <c r="TXO446" s="1"/>
      <c r="TXP446" s="1"/>
      <c r="TXQ446" s="1"/>
      <c r="TXR446" s="1"/>
      <c r="TXS446" s="1"/>
      <c r="TXT446" s="1"/>
      <c r="TXU446" s="1"/>
      <c r="TXV446" s="1"/>
      <c r="TXW446" s="1"/>
      <c r="TXX446" s="1"/>
      <c r="TXY446" s="1"/>
      <c r="TXZ446" s="1"/>
      <c r="TYA446" s="1"/>
      <c r="TYB446" s="1"/>
      <c r="TYC446" s="1"/>
      <c r="TYD446" s="1"/>
      <c r="TYE446" s="1"/>
      <c r="TYF446" s="1"/>
      <c r="TYG446" s="1"/>
      <c r="TYH446" s="1"/>
      <c r="TYI446" s="1"/>
      <c r="TYJ446" s="1"/>
      <c r="TYK446" s="1"/>
      <c r="TYL446" s="1"/>
      <c r="TYM446" s="1"/>
      <c r="TYN446" s="1"/>
      <c r="TYO446" s="1"/>
      <c r="TYP446" s="1"/>
      <c r="TYQ446" s="1"/>
      <c r="TYR446" s="1"/>
      <c r="TYS446" s="1"/>
      <c r="TYT446" s="1"/>
      <c r="TYU446" s="1"/>
      <c r="TYV446" s="1"/>
      <c r="TYW446" s="1"/>
      <c r="TYX446" s="1"/>
      <c r="TYY446" s="1"/>
      <c r="TYZ446" s="1"/>
      <c r="TZA446" s="1"/>
      <c r="TZB446" s="1"/>
      <c r="TZC446" s="1"/>
      <c r="TZD446" s="1"/>
      <c r="TZE446" s="1"/>
      <c r="TZF446" s="1"/>
      <c r="TZG446" s="1"/>
      <c r="TZH446" s="1"/>
      <c r="TZI446" s="1"/>
      <c r="TZJ446" s="1"/>
      <c r="TZK446" s="1"/>
      <c r="TZL446" s="1"/>
      <c r="TZM446" s="1"/>
      <c r="TZN446" s="1"/>
      <c r="TZO446" s="1"/>
      <c r="TZP446" s="1"/>
      <c r="TZQ446" s="1"/>
      <c r="TZR446" s="1"/>
      <c r="TZS446" s="1"/>
      <c r="TZT446" s="1"/>
      <c r="TZU446" s="1"/>
      <c r="TZV446" s="1"/>
      <c r="TZW446" s="1"/>
      <c r="TZX446" s="1"/>
      <c r="TZY446" s="1"/>
      <c r="TZZ446" s="1"/>
      <c r="UAA446" s="1"/>
      <c r="UAB446" s="1"/>
      <c r="UAC446" s="1"/>
      <c r="UAD446" s="1"/>
      <c r="UAE446" s="1"/>
      <c r="UAF446" s="1"/>
      <c r="UAG446" s="1"/>
      <c r="UAH446" s="1"/>
      <c r="UAI446" s="1"/>
      <c r="UAJ446" s="1"/>
      <c r="UAK446" s="1"/>
      <c r="UAL446" s="1"/>
      <c r="UAM446" s="1"/>
      <c r="UAN446" s="1"/>
      <c r="UAO446" s="1"/>
      <c r="UAP446" s="1"/>
      <c r="UAQ446" s="1"/>
      <c r="UAR446" s="1"/>
      <c r="UAS446" s="1"/>
      <c r="UAT446" s="1"/>
      <c r="UAU446" s="1"/>
      <c r="UAV446" s="1"/>
      <c r="UAW446" s="1"/>
      <c r="UAX446" s="1"/>
      <c r="UAY446" s="1"/>
      <c r="UAZ446" s="1"/>
      <c r="UBA446" s="1"/>
      <c r="UBB446" s="1"/>
      <c r="UBC446" s="1"/>
      <c r="UBD446" s="1"/>
      <c r="UBE446" s="1"/>
      <c r="UBF446" s="1"/>
      <c r="UBG446" s="1"/>
      <c r="UBH446" s="1"/>
      <c r="UBI446" s="1"/>
      <c r="UBJ446" s="1"/>
      <c r="UBK446" s="1"/>
      <c r="UBL446" s="1"/>
      <c r="UBM446" s="1"/>
      <c r="UBN446" s="1"/>
      <c r="UBO446" s="1"/>
      <c r="UBP446" s="1"/>
      <c r="UBQ446" s="1"/>
      <c r="UBR446" s="1"/>
      <c r="UBS446" s="1"/>
      <c r="UBT446" s="1"/>
      <c r="UBU446" s="1"/>
      <c r="UBV446" s="1"/>
      <c r="UBW446" s="1"/>
      <c r="UBX446" s="1"/>
      <c r="UBY446" s="1"/>
      <c r="UBZ446" s="1"/>
      <c r="UCA446" s="1"/>
      <c r="UCB446" s="1"/>
      <c r="UCC446" s="1"/>
      <c r="UCD446" s="1"/>
      <c r="UCE446" s="1"/>
      <c r="UCF446" s="1"/>
      <c r="UCG446" s="1"/>
      <c r="UCH446" s="1"/>
      <c r="UCI446" s="1"/>
      <c r="UCJ446" s="1"/>
      <c r="UCK446" s="1"/>
      <c r="UCL446" s="1"/>
      <c r="UCM446" s="1"/>
      <c r="UCN446" s="1"/>
      <c r="UCO446" s="1"/>
      <c r="UCP446" s="1"/>
      <c r="UCQ446" s="1"/>
      <c r="UCR446" s="1"/>
      <c r="UCS446" s="1"/>
      <c r="UCT446" s="1"/>
      <c r="UCU446" s="1"/>
      <c r="UCV446" s="1"/>
      <c r="UCW446" s="1"/>
      <c r="UCX446" s="1"/>
      <c r="UCY446" s="1"/>
      <c r="UCZ446" s="1"/>
      <c r="UDA446" s="1"/>
      <c r="UDB446" s="1"/>
      <c r="UDC446" s="1"/>
      <c r="UDD446" s="1"/>
      <c r="UDE446" s="1"/>
      <c r="UDF446" s="1"/>
      <c r="UDG446" s="1"/>
      <c r="UDH446" s="1"/>
      <c r="UDI446" s="1"/>
      <c r="UDJ446" s="1"/>
      <c r="UDK446" s="1"/>
      <c r="UDL446" s="1"/>
      <c r="UDM446" s="1"/>
      <c r="UDN446" s="1"/>
      <c r="UDO446" s="1"/>
      <c r="UDP446" s="1"/>
      <c r="UDQ446" s="1"/>
      <c r="UDR446" s="1"/>
      <c r="UDS446" s="1"/>
      <c r="UDT446" s="1"/>
      <c r="UDU446" s="1"/>
      <c r="UDV446" s="1"/>
      <c r="UDW446" s="1"/>
      <c r="UDX446" s="1"/>
      <c r="UDY446" s="1"/>
      <c r="UDZ446" s="1"/>
      <c r="UEA446" s="1"/>
      <c r="UEB446" s="1"/>
      <c r="UEC446" s="1"/>
      <c r="UED446" s="1"/>
      <c r="UEE446" s="1"/>
      <c r="UEF446" s="1"/>
      <c r="UEG446" s="1"/>
      <c r="UEH446" s="1"/>
      <c r="UEI446" s="1"/>
      <c r="UEJ446" s="1"/>
      <c r="UEK446" s="1"/>
      <c r="UEL446" s="1"/>
      <c r="UEM446" s="1"/>
      <c r="UEN446" s="1"/>
      <c r="UEO446" s="1"/>
      <c r="UEP446" s="1"/>
      <c r="UEQ446" s="1"/>
      <c r="UER446" s="1"/>
      <c r="UES446" s="1"/>
      <c r="UET446" s="1"/>
      <c r="UEU446" s="1"/>
      <c r="UEV446" s="1"/>
      <c r="UEW446" s="1"/>
      <c r="UEX446" s="1"/>
      <c r="UEY446" s="1"/>
      <c r="UEZ446" s="1"/>
      <c r="UFA446" s="1"/>
      <c r="UFB446" s="1"/>
      <c r="UFC446" s="1"/>
      <c r="UFD446" s="1"/>
      <c r="UFE446" s="1"/>
      <c r="UFF446" s="1"/>
      <c r="UFG446" s="1"/>
      <c r="UFH446" s="1"/>
      <c r="UFI446" s="1"/>
      <c r="UFJ446" s="1"/>
      <c r="UFK446" s="1"/>
      <c r="UFL446" s="1"/>
      <c r="UFM446" s="1"/>
      <c r="UFN446" s="1"/>
      <c r="UFO446" s="1"/>
      <c r="UFP446" s="1"/>
      <c r="UFQ446" s="1"/>
      <c r="UFR446" s="1"/>
      <c r="UFS446" s="1"/>
      <c r="UFT446" s="1"/>
      <c r="UFU446" s="1"/>
      <c r="UFV446" s="1"/>
      <c r="UFW446" s="1"/>
      <c r="UFX446" s="1"/>
      <c r="UFY446" s="1"/>
      <c r="UFZ446" s="1"/>
      <c r="UGA446" s="1"/>
      <c r="UGB446" s="1"/>
      <c r="UGC446" s="1"/>
      <c r="UGD446" s="1"/>
      <c r="UGE446" s="1"/>
      <c r="UGF446" s="1"/>
      <c r="UGG446" s="1"/>
      <c r="UGH446" s="1"/>
      <c r="UGI446" s="1"/>
      <c r="UGJ446" s="1"/>
      <c r="UGK446" s="1"/>
      <c r="UGL446" s="1"/>
      <c r="UGM446" s="1"/>
      <c r="UGN446" s="1"/>
      <c r="UGO446" s="1"/>
      <c r="UGP446" s="1"/>
      <c r="UGQ446" s="1"/>
      <c r="UGR446" s="1"/>
      <c r="UGS446" s="1"/>
      <c r="UGT446" s="1"/>
      <c r="UGU446" s="1"/>
      <c r="UGV446" s="1"/>
      <c r="UGW446" s="1"/>
      <c r="UGX446" s="1"/>
      <c r="UGY446" s="1"/>
      <c r="UGZ446" s="1"/>
      <c r="UHA446" s="1"/>
      <c r="UHB446" s="1"/>
      <c r="UHC446" s="1"/>
      <c r="UHD446" s="1"/>
      <c r="UHE446" s="1"/>
      <c r="UHF446" s="1"/>
      <c r="UHG446" s="1"/>
      <c r="UHH446" s="1"/>
      <c r="UHI446" s="1"/>
      <c r="UHJ446" s="1"/>
      <c r="UHK446" s="1"/>
      <c r="UHL446" s="1"/>
      <c r="UHM446" s="1"/>
      <c r="UHN446" s="1"/>
      <c r="UHO446" s="1"/>
      <c r="UHP446" s="1"/>
      <c r="UHQ446" s="1"/>
      <c r="UHR446" s="1"/>
      <c r="UHS446" s="1"/>
      <c r="UHT446" s="1"/>
      <c r="UHU446" s="1"/>
      <c r="UHV446" s="1"/>
      <c r="UHW446" s="1"/>
      <c r="UHX446" s="1"/>
      <c r="UHY446" s="1"/>
      <c r="UHZ446" s="1"/>
      <c r="UIA446" s="1"/>
      <c r="UIB446" s="1"/>
      <c r="UIC446" s="1"/>
      <c r="UID446" s="1"/>
      <c r="UIE446" s="1"/>
      <c r="UIF446" s="1"/>
      <c r="UIG446" s="1"/>
      <c r="UIH446" s="1"/>
      <c r="UII446" s="1"/>
      <c r="UIJ446" s="1"/>
      <c r="UIK446" s="1"/>
      <c r="UIL446" s="1"/>
      <c r="UIM446" s="1"/>
      <c r="UIN446" s="1"/>
      <c r="UIO446" s="1"/>
      <c r="UIP446" s="1"/>
      <c r="UIQ446" s="1"/>
      <c r="UIR446" s="1"/>
      <c r="UIS446" s="1"/>
      <c r="UIT446" s="1"/>
      <c r="UIU446" s="1"/>
      <c r="UIV446" s="1"/>
      <c r="UIW446" s="1"/>
      <c r="UIX446" s="1"/>
      <c r="UIY446" s="1"/>
      <c r="UIZ446" s="1"/>
      <c r="UJA446" s="1"/>
      <c r="UJB446" s="1"/>
      <c r="UJC446" s="1"/>
      <c r="UJD446" s="1"/>
      <c r="UJE446" s="1"/>
      <c r="UJF446" s="1"/>
      <c r="UJG446" s="1"/>
      <c r="UJH446" s="1"/>
      <c r="UJI446" s="1"/>
      <c r="UJJ446" s="1"/>
      <c r="UJK446" s="1"/>
      <c r="UJL446" s="1"/>
      <c r="UJM446" s="1"/>
      <c r="UJN446" s="1"/>
      <c r="UJO446" s="1"/>
      <c r="UJP446" s="1"/>
      <c r="UJQ446" s="1"/>
      <c r="UJR446" s="1"/>
      <c r="UJS446" s="1"/>
      <c r="UJT446" s="1"/>
      <c r="UJU446" s="1"/>
      <c r="UJV446" s="1"/>
      <c r="UJW446" s="1"/>
      <c r="UJX446" s="1"/>
      <c r="UJY446" s="1"/>
      <c r="UJZ446" s="1"/>
      <c r="UKA446" s="1"/>
      <c r="UKB446" s="1"/>
      <c r="UKC446" s="1"/>
      <c r="UKD446" s="1"/>
      <c r="UKE446" s="1"/>
      <c r="UKF446" s="1"/>
      <c r="UKG446" s="1"/>
      <c r="UKH446" s="1"/>
      <c r="UKI446" s="1"/>
      <c r="UKJ446" s="1"/>
      <c r="UKK446" s="1"/>
      <c r="UKL446" s="1"/>
      <c r="UKM446" s="1"/>
      <c r="UKN446" s="1"/>
      <c r="UKO446" s="1"/>
      <c r="UKP446" s="1"/>
      <c r="UKQ446" s="1"/>
      <c r="UKR446" s="1"/>
      <c r="UKS446" s="1"/>
      <c r="UKT446" s="1"/>
      <c r="UKU446" s="1"/>
      <c r="UKV446" s="1"/>
      <c r="UKW446" s="1"/>
      <c r="UKX446" s="1"/>
      <c r="UKY446" s="1"/>
      <c r="UKZ446" s="1"/>
      <c r="ULA446" s="1"/>
      <c r="ULB446" s="1"/>
      <c r="ULC446" s="1"/>
      <c r="ULD446" s="1"/>
      <c r="ULE446" s="1"/>
      <c r="ULF446" s="1"/>
      <c r="ULG446" s="1"/>
      <c r="ULH446" s="1"/>
      <c r="ULI446" s="1"/>
      <c r="ULJ446" s="1"/>
      <c r="ULK446" s="1"/>
      <c r="ULL446" s="1"/>
      <c r="ULM446" s="1"/>
      <c r="ULN446" s="1"/>
      <c r="ULO446" s="1"/>
      <c r="ULP446" s="1"/>
      <c r="ULQ446" s="1"/>
      <c r="ULR446" s="1"/>
      <c r="ULS446" s="1"/>
      <c r="ULT446" s="1"/>
      <c r="ULU446" s="1"/>
      <c r="ULV446" s="1"/>
      <c r="ULW446" s="1"/>
      <c r="ULX446" s="1"/>
      <c r="ULY446" s="1"/>
      <c r="ULZ446" s="1"/>
      <c r="UMA446" s="1"/>
      <c r="UMB446" s="1"/>
      <c r="UMC446" s="1"/>
      <c r="UMD446" s="1"/>
      <c r="UME446" s="1"/>
      <c r="UMF446" s="1"/>
      <c r="UMG446" s="1"/>
      <c r="UMH446" s="1"/>
      <c r="UMI446" s="1"/>
      <c r="UMJ446" s="1"/>
      <c r="UMK446" s="1"/>
      <c r="UML446" s="1"/>
      <c r="UMM446" s="1"/>
      <c r="UMN446" s="1"/>
      <c r="UMO446" s="1"/>
      <c r="UMP446" s="1"/>
      <c r="UMQ446" s="1"/>
      <c r="UMR446" s="1"/>
      <c r="UMS446" s="1"/>
      <c r="UMT446" s="1"/>
      <c r="UMU446" s="1"/>
      <c r="UMV446" s="1"/>
      <c r="UMW446" s="1"/>
      <c r="UMX446" s="1"/>
      <c r="UMY446" s="1"/>
      <c r="UMZ446" s="1"/>
      <c r="UNA446" s="1"/>
      <c r="UNB446" s="1"/>
      <c r="UNC446" s="1"/>
      <c r="UND446" s="1"/>
      <c r="UNE446" s="1"/>
      <c r="UNF446" s="1"/>
      <c r="UNG446" s="1"/>
      <c r="UNH446" s="1"/>
      <c r="UNI446" s="1"/>
      <c r="UNJ446" s="1"/>
      <c r="UNK446" s="1"/>
      <c r="UNL446" s="1"/>
      <c r="UNM446" s="1"/>
      <c r="UNN446" s="1"/>
      <c r="UNO446" s="1"/>
      <c r="UNP446" s="1"/>
      <c r="UNQ446" s="1"/>
      <c r="UNR446" s="1"/>
      <c r="UNS446" s="1"/>
      <c r="UNT446" s="1"/>
      <c r="UNU446" s="1"/>
      <c r="UNV446" s="1"/>
      <c r="UNW446" s="1"/>
      <c r="UNX446" s="1"/>
      <c r="UNY446" s="1"/>
      <c r="UNZ446" s="1"/>
      <c r="UOA446" s="1"/>
      <c r="UOB446" s="1"/>
      <c r="UOC446" s="1"/>
      <c r="UOD446" s="1"/>
      <c r="UOE446" s="1"/>
      <c r="UOF446" s="1"/>
      <c r="UOG446" s="1"/>
      <c r="UOH446" s="1"/>
      <c r="UOI446" s="1"/>
      <c r="UOJ446" s="1"/>
      <c r="UOK446" s="1"/>
      <c r="UOL446" s="1"/>
      <c r="UOM446" s="1"/>
      <c r="UON446" s="1"/>
      <c r="UOO446" s="1"/>
      <c r="UOP446" s="1"/>
      <c r="UOQ446" s="1"/>
      <c r="UOR446" s="1"/>
      <c r="UOS446" s="1"/>
      <c r="UOT446" s="1"/>
      <c r="UOU446" s="1"/>
      <c r="UOV446" s="1"/>
      <c r="UOW446" s="1"/>
      <c r="UOX446" s="1"/>
      <c r="UOY446" s="1"/>
      <c r="UOZ446" s="1"/>
      <c r="UPA446" s="1"/>
      <c r="UPB446" s="1"/>
      <c r="UPC446" s="1"/>
      <c r="UPD446" s="1"/>
      <c r="UPE446" s="1"/>
      <c r="UPF446" s="1"/>
      <c r="UPG446" s="1"/>
      <c r="UPH446" s="1"/>
      <c r="UPI446" s="1"/>
      <c r="UPJ446" s="1"/>
      <c r="UPK446" s="1"/>
      <c r="UPL446" s="1"/>
      <c r="UPM446" s="1"/>
      <c r="UPN446" s="1"/>
      <c r="UPO446" s="1"/>
      <c r="UPP446" s="1"/>
      <c r="UPQ446" s="1"/>
      <c r="UPR446" s="1"/>
      <c r="UPS446" s="1"/>
      <c r="UPT446" s="1"/>
      <c r="UPU446" s="1"/>
      <c r="UPV446" s="1"/>
      <c r="UPW446" s="1"/>
      <c r="UPX446" s="1"/>
      <c r="UPY446" s="1"/>
      <c r="UPZ446" s="1"/>
      <c r="UQA446" s="1"/>
      <c r="UQB446" s="1"/>
      <c r="UQC446" s="1"/>
      <c r="UQD446" s="1"/>
      <c r="UQE446" s="1"/>
      <c r="UQF446" s="1"/>
      <c r="UQG446" s="1"/>
      <c r="UQH446" s="1"/>
      <c r="UQI446" s="1"/>
      <c r="UQJ446" s="1"/>
      <c r="UQK446" s="1"/>
      <c r="UQL446" s="1"/>
      <c r="UQM446" s="1"/>
      <c r="UQN446" s="1"/>
      <c r="UQO446" s="1"/>
      <c r="UQP446" s="1"/>
      <c r="UQQ446" s="1"/>
      <c r="UQR446" s="1"/>
      <c r="UQS446" s="1"/>
      <c r="UQT446" s="1"/>
      <c r="UQU446" s="1"/>
      <c r="UQV446" s="1"/>
      <c r="UQW446" s="1"/>
      <c r="UQX446" s="1"/>
      <c r="UQY446" s="1"/>
      <c r="UQZ446" s="1"/>
      <c r="URA446" s="1"/>
      <c r="URB446" s="1"/>
      <c r="URC446" s="1"/>
      <c r="URD446" s="1"/>
      <c r="URE446" s="1"/>
      <c r="URF446" s="1"/>
      <c r="URG446" s="1"/>
      <c r="URH446" s="1"/>
      <c r="URI446" s="1"/>
      <c r="URJ446" s="1"/>
      <c r="URK446" s="1"/>
      <c r="URL446" s="1"/>
      <c r="URM446" s="1"/>
      <c r="URN446" s="1"/>
      <c r="URO446" s="1"/>
      <c r="URP446" s="1"/>
      <c r="URQ446" s="1"/>
      <c r="URR446" s="1"/>
      <c r="URS446" s="1"/>
      <c r="URT446" s="1"/>
      <c r="URU446" s="1"/>
      <c r="URV446" s="1"/>
      <c r="URW446" s="1"/>
      <c r="URX446" s="1"/>
      <c r="URY446" s="1"/>
      <c r="URZ446" s="1"/>
      <c r="USA446" s="1"/>
      <c r="USB446" s="1"/>
      <c r="USC446" s="1"/>
      <c r="USD446" s="1"/>
      <c r="USE446" s="1"/>
      <c r="USF446" s="1"/>
      <c r="USG446" s="1"/>
      <c r="USH446" s="1"/>
      <c r="USI446" s="1"/>
      <c r="USJ446" s="1"/>
      <c r="USK446" s="1"/>
      <c r="USL446" s="1"/>
      <c r="USM446" s="1"/>
      <c r="USN446" s="1"/>
      <c r="USO446" s="1"/>
      <c r="USP446" s="1"/>
      <c r="USQ446" s="1"/>
      <c r="USR446" s="1"/>
      <c r="USS446" s="1"/>
      <c r="UST446" s="1"/>
      <c r="USU446" s="1"/>
      <c r="USV446" s="1"/>
      <c r="USW446" s="1"/>
      <c r="USX446" s="1"/>
      <c r="USY446" s="1"/>
      <c r="USZ446" s="1"/>
      <c r="UTA446" s="1"/>
      <c r="UTB446" s="1"/>
      <c r="UTC446" s="1"/>
      <c r="UTD446" s="1"/>
      <c r="UTE446" s="1"/>
      <c r="UTF446" s="1"/>
      <c r="UTG446" s="1"/>
      <c r="UTH446" s="1"/>
      <c r="UTI446" s="1"/>
      <c r="UTJ446" s="1"/>
      <c r="UTK446" s="1"/>
      <c r="UTL446" s="1"/>
      <c r="UTM446" s="1"/>
      <c r="UTN446" s="1"/>
      <c r="UTO446" s="1"/>
      <c r="UTP446" s="1"/>
      <c r="UTQ446" s="1"/>
      <c r="UTR446" s="1"/>
      <c r="UTS446" s="1"/>
      <c r="UTT446" s="1"/>
      <c r="UTU446" s="1"/>
      <c r="UTV446" s="1"/>
      <c r="UTW446" s="1"/>
      <c r="UTX446" s="1"/>
      <c r="UTY446" s="1"/>
      <c r="UTZ446" s="1"/>
      <c r="UUA446" s="1"/>
      <c r="UUB446" s="1"/>
      <c r="UUC446" s="1"/>
      <c r="UUD446" s="1"/>
      <c r="UUE446" s="1"/>
      <c r="UUF446" s="1"/>
      <c r="UUG446" s="1"/>
      <c r="UUH446" s="1"/>
      <c r="UUI446" s="1"/>
      <c r="UUJ446" s="1"/>
      <c r="UUK446" s="1"/>
      <c r="UUL446" s="1"/>
      <c r="UUM446" s="1"/>
      <c r="UUN446" s="1"/>
      <c r="UUO446" s="1"/>
      <c r="UUP446" s="1"/>
      <c r="UUQ446" s="1"/>
      <c r="UUR446" s="1"/>
      <c r="UUS446" s="1"/>
      <c r="UUT446" s="1"/>
      <c r="UUU446" s="1"/>
      <c r="UUV446" s="1"/>
      <c r="UUW446" s="1"/>
      <c r="UUX446" s="1"/>
      <c r="UUY446" s="1"/>
      <c r="UUZ446" s="1"/>
      <c r="UVA446" s="1"/>
      <c r="UVB446" s="1"/>
      <c r="UVC446" s="1"/>
      <c r="UVD446" s="1"/>
      <c r="UVE446" s="1"/>
      <c r="UVF446" s="1"/>
      <c r="UVG446" s="1"/>
      <c r="UVH446" s="1"/>
      <c r="UVI446" s="1"/>
      <c r="UVJ446" s="1"/>
      <c r="UVK446" s="1"/>
      <c r="UVL446" s="1"/>
      <c r="UVM446" s="1"/>
      <c r="UVN446" s="1"/>
      <c r="UVO446" s="1"/>
      <c r="UVP446" s="1"/>
      <c r="UVQ446" s="1"/>
      <c r="UVR446" s="1"/>
      <c r="UVS446" s="1"/>
      <c r="UVT446" s="1"/>
      <c r="UVU446" s="1"/>
      <c r="UVV446" s="1"/>
      <c r="UVW446" s="1"/>
      <c r="UVX446" s="1"/>
      <c r="UVY446" s="1"/>
      <c r="UVZ446" s="1"/>
      <c r="UWA446" s="1"/>
      <c r="UWB446" s="1"/>
      <c r="UWC446" s="1"/>
      <c r="UWD446" s="1"/>
      <c r="UWE446" s="1"/>
      <c r="UWF446" s="1"/>
      <c r="UWG446" s="1"/>
      <c r="UWH446" s="1"/>
      <c r="UWI446" s="1"/>
      <c r="UWJ446" s="1"/>
      <c r="UWK446" s="1"/>
      <c r="UWL446" s="1"/>
      <c r="UWM446" s="1"/>
      <c r="UWN446" s="1"/>
      <c r="UWO446" s="1"/>
      <c r="UWP446" s="1"/>
      <c r="UWQ446" s="1"/>
      <c r="UWR446" s="1"/>
      <c r="UWS446" s="1"/>
      <c r="UWT446" s="1"/>
      <c r="UWU446" s="1"/>
      <c r="UWV446" s="1"/>
      <c r="UWW446" s="1"/>
      <c r="UWX446" s="1"/>
      <c r="UWY446" s="1"/>
      <c r="UWZ446" s="1"/>
      <c r="UXA446" s="1"/>
      <c r="UXB446" s="1"/>
      <c r="UXC446" s="1"/>
      <c r="UXD446" s="1"/>
      <c r="UXE446" s="1"/>
      <c r="UXF446" s="1"/>
      <c r="UXG446" s="1"/>
      <c r="UXH446" s="1"/>
      <c r="UXI446" s="1"/>
      <c r="UXJ446" s="1"/>
      <c r="UXK446" s="1"/>
      <c r="UXL446" s="1"/>
      <c r="UXM446" s="1"/>
      <c r="UXN446" s="1"/>
      <c r="UXO446" s="1"/>
      <c r="UXP446" s="1"/>
      <c r="UXQ446" s="1"/>
      <c r="UXR446" s="1"/>
      <c r="UXS446" s="1"/>
      <c r="UXT446" s="1"/>
      <c r="UXU446" s="1"/>
      <c r="UXV446" s="1"/>
      <c r="UXW446" s="1"/>
      <c r="UXX446" s="1"/>
      <c r="UXY446" s="1"/>
      <c r="UXZ446" s="1"/>
      <c r="UYA446" s="1"/>
      <c r="UYB446" s="1"/>
      <c r="UYC446" s="1"/>
      <c r="UYD446" s="1"/>
      <c r="UYE446" s="1"/>
      <c r="UYF446" s="1"/>
      <c r="UYG446" s="1"/>
      <c r="UYH446" s="1"/>
      <c r="UYI446" s="1"/>
      <c r="UYJ446" s="1"/>
      <c r="UYK446" s="1"/>
      <c r="UYL446" s="1"/>
      <c r="UYM446" s="1"/>
      <c r="UYN446" s="1"/>
      <c r="UYO446" s="1"/>
      <c r="UYP446" s="1"/>
      <c r="UYQ446" s="1"/>
      <c r="UYR446" s="1"/>
      <c r="UYS446" s="1"/>
      <c r="UYT446" s="1"/>
      <c r="UYU446" s="1"/>
      <c r="UYV446" s="1"/>
      <c r="UYW446" s="1"/>
      <c r="UYX446" s="1"/>
      <c r="UYY446" s="1"/>
      <c r="UYZ446" s="1"/>
      <c r="UZA446" s="1"/>
      <c r="UZB446" s="1"/>
      <c r="UZC446" s="1"/>
      <c r="UZD446" s="1"/>
      <c r="UZE446" s="1"/>
      <c r="UZF446" s="1"/>
      <c r="UZG446" s="1"/>
      <c r="UZH446" s="1"/>
      <c r="UZI446" s="1"/>
      <c r="UZJ446" s="1"/>
      <c r="UZK446" s="1"/>
      <c r="UZL446" s="1"/>
      <c r="UZM446" s="1"/>
      <c r="UZN446" s="1"/>
      <c r="UZO446" s="1"/>
      <c r="UZP446" s="1"/>
      <c r="UZQ446" s="1"/>
      <c r="UZR446" s="1"/>
      <c r="UZS446" s="1"/>
      <c r="UZT446" s="1"/>
      <c r="UZU446" s="1"/>
      <c r="UZV446" s="1"/>
      <c r="UZW446" s="1"/>
      <c r="UZX446" s="1"/>
      <c r="UZY446" s="1"/>
      <c r="UZZ446" s="1"/>
      <c r="VAA446" s="1"/>
      <c r="VAB446" s="1"/>
      <c r="VAC446" s="1"/>
      <c r="VAD446" s="1"/>
      <c r="VAE446" s="1"/>
      <c r="VAF446" s="1"/>
      <c r="VAG446" s="1"/>
      <c r="VAH446" s="1"/>
      <c r="VAI446" s="1"/>
      <c r="VAJ446" s="1"/>
      <c r="VAK446" s="1"/>
      <c r="VAL446" s="1"/>
      <c r="VAM446" s="1"/>
      <c r="VAN446" s="1"/>
      <c r="VAO446" s="1"/>
      <c r="VAP446" s="1"/>
      <c r="VAQ446" s="1"/>
      <c r="VAR446" s="1"/>
      <c r="VAS446" s="1"/>
      <c r="VAT446" s="1"/>
      <c r="VAU446" s="1"/>
      <c r="VAV446" s="1"/>
      <c r="VAW446" s="1"/>
      <c r="VAX446" s="1"/>
      <c r="VAY446" s="1"/>
      <c r="VAZ446" s="1"/>
      <c r="VBA446" s="1"/>
      <c r="VBB446" s="1"/>
      <c r="VBC446" s="1"/>
      <c r="VBD446" s="1"/>
      <c r="VBE446" s="1"/>
      <c r="VBF446" s="1"/>
      <c r="VBG446" s="1"/>
      <c r="VBH446" s="1"/>
      <c r="VBI446" s="1"/>
      <c r="VBJ446" s="1"/>
      <c r="VBK446" s="1"/>
      <c r="VBL446" s="1"/>
      <c r="VBM446" s="1"/>
      <c r="VBN446" s="1"/>
      <c r="VBO446" s="1"/>
      <c r="VBP446" s="1"/>
      <c r="VBQ446" s="1"/>
      <c r="VBR446" s="1"/>
      <c r="VBS446" s="1"/>
      <c r="VBT446" s="1"/>
      <c r="VBU446" s="1"/>
      <c r="VBV446" s="1"/>
      <c r="VBW446" s="1"/>
      <c r="VBX446" s="1"/>
      <c r="VBY446" s="1"/>
      <c r="VBZ446" s="1"/>
      <c r="VCA446" s="1"/>
      <c r="VCB446" s="1"/>
      <c r="VCC446" s="1"/>
      <c r="VCD446" s="1"/>
      <c r="VCE446" s="1"/>
      <c r="VCF446" s="1"/>
      <c r="VCG446" s="1"/>
      <c r="VCH446" s="1"/>
      <c r="VCI446" s="1"/>
      <c r="VCJ446" s="1"/>
      <c r="VCK446" s="1"/>
      <c r="VCL446" s="1"/>
      <c r="VCM446" s="1"/>
      <c r="VCN446" s="1"/>
      <c r="VCO446" s="1"/>
      <c r="VCP446" s="1"/>
      <c r="VCQ446" s="1"/>
      <c r="VCR446" s="1"/>
      <c r="VCS446" s="1"/>
      <c r="VCT446" s="1"/>
      <c r="VCU446" s="1"/>
      <c r="VCV446" s="1"/>
      <c r="VCW446" s="1"/>
      <c r="VCX446" s="1"/>
      <c r="VCY446" s="1"/>
      <c r="VCZ446" s="1"/>
      <c r="VDA446" s="1"/>
      <c r="VDB446" s="1"/>
      <c r="VDC446" s="1"/>
      <c r="VDD446" s="1"/>
      <c r="VDE446" s="1"/>
      <c r="VDF446" s="1"/>
      <c r="VDG446" s="1"/>
      <c r="VDH446" s="1"/>
      <c r="VDI446" s="1"/>
      <c r="VDJ446" s="1"/>
      <c r="VDK446" s="1"/>
      <c r="VDL446" s="1"/>
      <c r="VDM446" s="1"/>
      <c r="VDN446" s="1"/>
      <c r="VDO446" s="1"/>
      <c r="VDP446" s="1"/>
      <c r="VDQ446" s="1"/>
      <c r="VDR446" s="1"/>
      <c r="VDS446" s="1"/>
      <c r="VDT446" s="1"/>
      <c r="VDU446" s="1"/>
      <c r="VDV446" s="1"/>
      <c r="VDW446" s="1"/>
      <c r="VDX446" s="1"/>
      <c r="VDY446" s="1"/>
      <c r="VDZ446" s="1"/>
      <c r="VEA446" s="1"/>
      <c r="VEB446" s="1"/>
      <c r="VEC446" s="1"/>
      <c r="VED446" s="1"/>
      <c r="VEE446" s="1"/>
      <c r="VEF446" s="1"/>
      <c r="VEG446" s="1"/>
      <c r="VEH446" s="1"/>
      <c r="VEI446" s="1"/>
      <c r="VEJ446" s="1"/>
      <c r="VEK446" s="1"/>
      <c r="VEL446" s="1"/>
      <c r="VEM446" s="1"/>
      <c r="VEN446" s="1"/>
      <c r="VEO446" s="1"/>
      <c r="VEP446" s="1"/>
      <c r="VEQ446" s="1"/>
      <c r="VER446" s="1"/>
      <c r="VES446" s="1"/>
      <c r="VET446" s="1"/>
      <c r="VEU446" s="1"/>
      <c r="VEV446" s="1"/>
      <c r="VEW446" s="1"/>
      <c r="VEX446" s="1"/>
      <c r="VEY446" s="1"/>
      <c r="VEZ446" s="1"/>
      <c r="VFA446" s="1"/>
      <c r="VFB446" s="1"/>
      <c r="VFC446" s="1"/>
      <c r="VFD446" s="1"/>
      <c r="VFE446" s="1"/>
      <c r="VFF446" s="1"/>
      <c r="VFG446" s="1"/>
      <c r="VFH446" s="1"/>
      <c r="VFI446" s="1"/>
      <c r="VFJ446" s="1"/>
      <c r="VFK446" s="1"/>
      <c r="VFL446" s="1"/>
      <c r="VFM446" s="1"/>
      <c r="VFN446" s="1"/>
      <c r="VFO446" s="1"/>
      <c r="VFP446" s="1"/>
      <c r="VFQ446" s="1"/>
      <c r="VFR446" s="1"/>
      <c r="VFS446" s="1"/>
      <c r="VFT446" s="1"/>
      <c r="VFU446" s="1"/>
      <c r="VFV446" s="1"/>
      <c r="VFW446" s="1"/>
      <c r="VFX446" s="1"/>
      <c r="VFY446" s="1"/>
      <c r="VFZ446" s="1"/>
      <c r="VGA446" s="1"/>
      <c r="VGB446" s="1"/>
      <c r="VGC446" s="1"/>
      <c r="VGD446" s="1"/>
      <c r="VGE446" s="1"/>
      <c r="VGF446" s="1"/>
      <c r="VGG446" s="1"/>
      <c r="VGH446" s="1"/>
      <c r="VGI446" s="1"/>
      <c r="VGJ446" s="1"/>
      <c r="VGK446" s="1"/>
      <c r="VGL446" s="1"/>
      <c r="VGM446" s="1"/>
      <c r="VGN446" s="1"/>
      <c r="VGO446" s="1"/>
      <c r="VGP446" s="1"/>
      <c r="VGQ446" s="1"/>
      <c r="VGR446" s="1"/>
      <c r="VGS446" s="1"/>
      <c r="VGT446" s="1"/>
      <c r="VGU446" s="1"/>
      <c r="VGV446" s="1"/>
      <c r="VGW446" s="1"/>
      <c r="VGX446" s="1"/>
      <c r="VGY446" s="1"/>
      <c r="VGZ446" s="1"/>
      <c r="VHA446" s="1"/>
      <c r="VHB446" s="1"/>
      <c r="VHC446" s="1"/>
      <c r="VHD446" s="1"/>
      <c r="VHE446" s="1"/>
      <c r="VHF446" s="1"/>
      <c r="VHG446" s="1"/>
      <c r="VHH446" s="1"/>
      <c r="VHI446" s="1"/>
      <c r="VHJ446" s="1"/>
      <c r="VHK446" s="1"/>
      <c r="VHL446" s="1"/>
      <c r="VHM446" s="1"/>
      <c r="VHN446" s="1"/>
      <c r="VHO446" s="1"/>
      <c r="VHP446" s="1"/>
      <c r="VHQ446" s="1"/>
      <c r="VHR446" s="1"/>
      <c r="VHS446" s="1"/>
      <c r="VHT446" s="1"/>
      <c r="VHU446" s="1"/>
      <c r="VHV446" s="1"/>
      <c r="VHW446" s="1"/>
      <c r="VHX446" s="1"/>
      <c r="VHY446" s="1"/>
      <c r="VHZ446" s="1"/>
      <c r="VIA446" s="1"/>
      <c r="VIB446" s="1"/>
      <c r="VIC446" s="1"/>
      <c r="VID446" s="1"/>
      <c r="VIE446" s="1"/>
      <c r="VIF446" s="1"/>
      <c r="VIG446" s="1"/>
      <c r="VIH446" s="1"/>
      <c r="VII446" s="1"/>
      <c r="VIJ446" s="1"/>
      <c r="VIK446" s="1"/>
      <c r="VIL446" s="1"/>
      <c r="VIM446" s="1"/>
      <c r="VIN446" s="1"/>
      <c r="VIO446" s="1"/>
      <c r="VIP446" s="1"/>
      <c r="VIQ446" s="1"/>
      <c r="VIR446" s="1"/>
      <c r="VIS446" s="1"/>
      <c r="VIT446" s="1"/>
      <c r="VIU446" s="1"/>
      <c r="VIV446" s="1"/>
      <c r="VIW446" s="1"/>
      <c r="VIX446" s="1"/>
      <c r="VIY446" s="1"/>
      <c r="VIZ446" s="1"/>
      <c r="VJA446" s="1"/>
      <c r="VJB446" s="1"/>
      <c r="VJC446" s="1"/>
      <c r="VJD446" s="1"/>
      <c r="VJE446" s="1"/>
      <c r="VJF446" s="1"/>
      <c r="VJG446" s="1"/>
      <c r="VJH446" s="1"/>
      <c r="VJI446" s="1"/>
      <c r="VJJ446" s="1"/>
      <c r="VJK446" s="1"/>
      <c r="VJL446" s="1"/>
      <c r="VJM446" s="1"/>
      <c r="VJN446" s="1"/>
      <c r="VJO446" s="1"/>
      <c r="VJP446" s="1"/>
      <c r="VJQ446" s="1"/>
      <c r="VJR446" s="1"/>
      <c r="VJS446" s="1"/>
      <c r="VJT446" s="1"/>
      <c r="VJU446" s="1"/>
      <c r="VJV446" s="1"/>
      <c r="VJW446" s="1"/>
      <c r="VJX446" s="1"/>
      <c r="VJY446" s="1"/>
      <c r="VJZ446" s="1"/>
      <c r="VKA446" s="1"/>
      <c r="VKB446" s="1"/>
      <c r="VKC446" s="1"/>
      <c r="VKD446" s="1"/>
      <c r="VKE446" s="1"/>
      <c r="VKF446" s="1"/>
      <c r="VKG446" s="1"/>
      <c r="VKH446" s="1"/>
      <c r="VKI446" s="1"/>
      <c r="VKJ446" s="1"/>
      <c r="VKK446" s="1"/>
      <c r="VKL446" s="1"/>
      <c r="VKM446" s="1"/>
      <c r="VKN446" s="1"/>
      <c r="VKO446" s="1"/>
      <c r="VKP446" s="1"/>
      <c r="VKQ446" s="1"/>
      <c r="VKR446" s="1"/>
      <c r="VKS446" s="1"/>
      <c r="VKT446" s="1"/>
      <c r="VKU446" s="1"/>
      <c r="VKV446" s="1"/>
      <c r="VKW446" s="1"/>
      <c r="VKX446" s="1"/>
      <c r="VKY446" s="1"/>
      <c r="VKZ446" s="1"/>
      <c r="VLA446" s="1"/>
      <c r="VLB446" s="1"/>
      <c r="VLC446" s="1"/>
      <c r="VLD446" s="1"/>
      <c r="VLE446" s="1"/>
      <c r="VLF446" s="1"/>
      <c r="VLG446" s="1"/>
      <c r="VLH446" s="1"/>
      <c r="VLI446" s="1"/>
      <c r="VLJ446" s="1"/>
      <c r="VLK446" s="1"/>
      <c r="VLL446" s="1"/>
      <c r="VLM446" s="1"/>
      <c r="VLN446" s="1"/>
      <c r="VLO446" s="1"/>
      <c r="VLP446" s="1"/>
      <c r="VLQ446" s="1"/>
      <c r="VLR446" s="1"/>
      <c r="VLS446" s="1"/>
      <c r="VLT446" s="1"/>
      <c r="VLU446" s="1"/>
      <c r="VLV446" s="1"/>
      <c r="VLW446" s="1"/>
      <c r="VLX446" s="1"/>
      <c r="VLY446" s="1"/>
      <c r="VLZ446" s="1"/>
      <c r="VMA446" s="1"/>
      <c r="VMB446" s="1"/>
      <c r="VMC446" s="1"/>
      <c r="VMD446" s="1"/>
      <c r="VME446" s="1"/>
      <c r="VMF446" s="1"/>
      <c r="VMG446" s="1"/>
      <c r="VMH446" s="1"/>
      <c r="VMI446" s="1"/>
      <c r="VMJ446" s="1"/>
      <c r="VMK446" s="1"/>
      <c r="VML446" s="1"/>
      <c r="VMM446" s="1"/>
      <c r="VMN446" s="1"/>
      <c r="VMO446" s="1"/>
      <c r="VMP446" s="1"/>
      <c r="VMQ446" s="1"/>
      <c r="VMR446" s="1"/>
      <c r="VMS446" s="1"/>
      <c r="VMT446" s="1"/>
      <c r="VMU446" s="1"/>
      <c r="VMV446" s="1"/>
      <c r="VMW446" s="1"/>
      <c r="VMX446" s="1"/>
      <c r="VMY446" s="1"/>
      <c r="VMZ446" s="1"/>
      <c r="VNA446" s="1"/>
      <c r="VNB446" s="1"/>
      <c r="VNC446" s="1"/>
      <c r="VND446" s="1"/>
      <c r="VNE446" s="1"/>
      <c r="VNF446" s="1"/>
      <c r="VNG446" s="1"/>
      <c r="VNH446" s="1"/>
      <c r="VNI446" s="1"/>
      <c r="VNJ446" s="1"/>
      <c r="VNK446" s="1"/>
      <c r="VNL446" s="1"/>
      <c r="VNM446" s="1"/>
      <c r="VNN446" s="1"/>
      <c r="VNO446" s="1"/>
      <c r="VNP446" s="1"/>
      <c r="VNQ446" s="1"/>
      <c r="VNR446" s="1"/>
      <c r="VNS446" s="1"/>
      <c r="VNT446" s="1"/>
      <c r="VNU446" s="1"/>
      <c r="VNV446" s="1"/>
      <c r="VNW446" s="1"/>
      <c r="VNX446" s="1"/>
      <c r="VNY446" s="1"/>
      <c r="VNZ446" s="1"/>
      <c r="VOA446" s="1"/>
      <c r="VOB446" s="1"/>
      <c r="VOC446" s="1"/>
      <c r="VOD446" s="1"/>
      <c r="VOE446" s="1"/>
      <c r="VOF446" s="1"/>
      <c r="VOG446" s="1"/>
      <c r="VOH446" s="1"/>
      <c r="VOI446" s="1"/>
      <c r="VOJ446" s="1"/>
      <c r="VOK446" s="1"/>
      <c r="VOL446" s="1"/>
      <c r="VOM446" s="1"/>
      <c r="VON446" s="1"/>
      <c r="VOO446" s="1"/>
      <c r="VOP446" s="1"/>
      <c r="VOQ446" s="1"/>
      <c r="VOR446" s="1"/>
      <c r="VOS446" s="1"/>
      <c r="VOT446" s="1"/>
      <c r="VOU446" s="1"/>
      <c r="VOV446" s="1"/>
      <c r="VOW446" s="1"/>
      <c r="VOX446" s="1"/>
      <c r="VOY446" s="1"/>
      <c r="VOZ446" s="1"/>
      <c r="VPA446" s="1"/>
      <c r="VPB446" s="1"/>
      <c r="VPC446" s="1"/>
      <c r="VPD446" s="1"/>
      <c r="VPE446" s="1"/>
      <c r="VPF446" s="1"/>
      <c r="VPG446" s="1"/>
      <c r="VPH446" s="1"/>
      <c r="VPI446" s="1"/>
      <c r="VPJ446" s="1"/>
      <c r="VPK446" s="1"/>
      <c r="VPL446" s="1"/>
      <c r="VPM446" s="1"/>
      <c r="VPN446" s="1"/>
      <c r="VPO446" s="1"/>
      <c r="VPP446" s="1"/>
      <c r="VPQ446" s="1"/>
      <c r="VPR446" s="1"/>
      <c r="VPS446" s="1"/>
      <c r="VPT446" s="1"/>
      <c r="VPU446" s="1"/>
      <c r="VPV446" s="1"/>
      <c r="VPW446" s="1"/>
      <c r="VPX446" s="1"/>
      <c r="VPY446" s="1"/>
      <c r="VPZ446" s="1"/>
      <c r="VQA446" s="1"/>
      <c r="VQB446" s="1"/>
      <c r="VQC446" s="1"/>
      <c r="VQD446" s="1"/>
      <c r="VQE446" s="1"/>
      <c r="VQF446" s="1"/>
      <c r="VQG446" s="1"/>
      <c r="VQH446" s="1"/>
      <c r="VQI446" s="1"/>
      <c r="VQJ446" s="1"/>
      <c r="VQK446" s="1"/>
      <c r="VQL446" s="1"/>
      <c r="VQM446" s="1"/>
      <c r="VQN446" s="1"/>
      <c r="VQO446" s="1"/>
      <c r="VQP446" s="1"/>
      <c r="VQQ446" s="1"/>
      <c r="VQR446" s="1"/>
      <c r="VQS446" s="1"/>
      <c r="VQT446" s="1"/>
      <c r="VQU446" s="1"/>
      <c r="VQV446" s="1"/>
      <c r="VQW446" s="1"/>
      <c r="VQX446" s="1"/>
      <c r="VQY446" s="1"/>
      <c r="VQZ446" s="1"/>
      <c r="VRA446" s="1"/>
      <c r="VRB446" s="1"/>
      <c r="VRC446" s="1"/>
      <c r="VRD446" s="1"/>
      <c r="VRE446" s="1"/>
      <c r="VRF446" s="1"/>
      <c r="VRG446" s="1"/>
      <c r="VRH446" s="1"/>
      <c r="VRI446" s="1"/>
      <c r="VRJ446" s="1"/>
      <c r="VRK446" s="1"/>
      <c r="VRL446" s="1"/>
      <c r="VRM446" s="1"/>
      <c r="VRN446" s="1"/>
      <c r="VRO446" s="1"/>
      <c r="VRP446" s="1"/>
      <c r="VRQ446" s="1"/>
      <c r="VRR446" s="1"/>
      <c r="VRS446" s="1"/>
      <c r="VRT446" s="1"/>
      <c r="VRU446" s="1"/>
      <c r="VRV446" s="1"/>
      <c r="VRW446" s="1"/>
      <c r="VRX446" s="1"/>
      <c r="VRY446" s="1"/>
      <c r="VRZ446" s="1"/>
      <c r="VSA446" s="1"/>
      <c r="VSB446" s="1"/>
      <c r="VSC446" s="1"/>
      <c r="VSD446" s="1"/>
      <c r="VSE446" s="1"/>
      <c r="VSF446" s="1"/>
      <c r="VSG446" s="1"/>
      <c r="VSH446" s="1"/>
      <c r="VSI446" s="1"/>
      <c r="VSJ446" s="1"/>
      <c r="VSK446" s="1"/>
      <c r="VSL446" s="1"/>
      <c r="VSM446" s="1"/>
      <c r="VSN446" s="1"/>
      <c r="VSO446" s="1"/>
      <c r="VSP446" s="1"/>
      <c r="VSQ446" s="1"/>
      <c r="VSR446" s="1"/>
      <c r="VSS446" s="1"/>
      <c r="VST446" s="1"/>
      <c r="VSU446" s="1"/>
      <c r="VSV446" s="1"/>
      <c r="VSW446" s="1"/>
      <c r="VSX446" s="1"/>
      <c r="VSY446" s="1"/>
      <c r="VSZ446" s="1"/>
      <c r="VTA446" s="1"/>
      <c r="VTB446" s="1"/>
      <c r="VTC446" s="1"/>
      <c r="VTD446" s="1"/>
      <c r="VTE446" s="1"/>
      <c r="VTF446" s="1"/>
      <c r="VTG446" s="1"/>
      <c r="VTH446" s="1"/>
      <c r="VTI446" s="1"/>
      <c r="VTJ446" s="1"/>
      <c r="VTK446" s="1"/>
      <c r="VTL446" s="1"/>
      <c r="VTM446" s="1"/>
      <c r="VTN446" s="1"/>
      <c r="VTO446" s="1"/>
      <c r="VTP446" s="1"/>
      <c r="VTQ446" s="1"/>
      <c r="VTR446" s="1"/>
      <c r="VTS446" s="1"/>
      <c r="VTT446" s="1"/>
      <c r="VTU446" s="1"/>
      <c r="VTV446" s="1"/>
      <c r="VTW446" s="1"/>
      <c r="VTX446" s="1"/>
      <c r="VTY446" s="1"/>
      <c r="VTZ446" s="1"/>
      <c r="VUA446" s="1"/>
      <c r="VUB446" s="1"/>
      <c r="VUC446" s="1"/>
      <c r="VUD446" s="1"/>
      <c r="VUE446" s="1"/>
      <c r="VUF446" s="1"/>
      <c r="VUG446" s="1"/>
      <c r="VUH446" s="1"/>
      <c r="VUI446" s="1"/>
      <c r="VUJ446" s="1"/>
      <c r="VUK446" s="1"/>
      <c r="VUL446" s="1"/>
      <c r="VUM446" s="1"/>
      <c r="VUN446" s="1"/>
      <c r="VUO446" s="1"/>
      <c r="VUP446" s="1"/>
      <c r="VUQ446" s="1"/>
      <c r="VUR446" s="1"/>
      <c r="VUS446" s="1"/>
      <c r="VUT446" s="1"/>
      <c r="VUU446" s="1"/>
      <c r="VUV446" s="1"/>
      <c r="VUW446" s="1"/>
      <c r="VUX446" s="1"/>
      <c r="VUY446" s="1"/>
      <c r="VUZ446" s="1"/>
      <c r="VVA446" s="1"/>
      <c r="VVB446" s="1"/>
      <c r="VVC446" s="1"/>
      <c r="VVD446" s="1"/>
      <c r="VVE446" s="1"/>
      <c r="VVF446" s="1"/>
      <c r="VVG446" s="1"/>
      <c r="VVH446" s="1"/>
      <c r="VVI446" s="1"/>
      <c r="VVJ446" s="1"/>
      <c r="VVK446" s="1"/>
      <c r="VVL446" s="1"/>
      <c r="VVM446" s="1"/>
      <c r="VVN446" s="1"/>
      <c r="VVO446" s="1"/>
      <c r="VVP446" s="1"/>
      <c r="VVQ446" s="1"/>
      <c r="VVR446" s="1"/>
      <c r="VVS446" s="1"/>
      <c r="VVT446" s="1"/>
      <c r="VVU446" s="1"/>
      <c r="VVV446" s="1"/>
      <c r="VVW446" s="1"/>
      <c r="VVX446" s="1"/>
      <c r="VVY446" s="1"/>
      <c r="VVZ446" s="1"/>
      <c r="VWA446" s="1"/>
      <c r="VWB446" s="1"/>
      <c r="VWC446" s="1"/>
      <c r="VWD446" s="1"/>
      <c r="VWE446" s="1"/>
      <c r="VWF446" s="1"/>
      <c r="VWG446" s="1"/>
      <c r="VWH446" s="1"/>
      <c r="VWI446" s="1"/>
      <c r="VWJ446" s="1"/>
      <c r="VWK446" s="1"/>
      <c r="VWL446" s="1"/>
      <c r="VWM446" s="1"/>
      <c r="VWN446" s="1"/>
      <c r="VWO446" s="1"/>
      <c r="VWP446" s="1"/>
      <c r="VWQ446" s="1"/>
      <c r="VWR446" s="1"/>
      <c r="VWS446" s="1"/>
      <c r="VWT446" s="1"/>
      <c r="VWU446" s="1"/>
      <c r="VWV446" s="1"/>
      <c r="VWW446" s="1"/>
      <c r="VWX446" s="1"/>
      <c r="VWY446" s="1"/>
      <c r="VWZ446" s="1"/>
      <c r="VXA446" s="1"/>
      <c r="VXB446" s="1"/>
      <c r="VXC446" s="1"/>
      <c r="VXD446" s="1"/>
      <c r="VXE446" s="1"/>
      <c r="VXF446" s="1"/>
      <c r="VXG446" s="1"/>
      <c r="VXH446" s="1"/>
      <c r="VXI446" s="1"/>
      <c r="VXJ446" s="1"/>
      <c r="VXK446" s="1"/>
      <c r="VXL446" s="1"/>
      <c r="VXM446" s="1"/>
      <c r="VXN446" s="1"/>
      <c r="VXO446" s="1"/>
      <c r="VXP446" s="1"/>
      <c r="VXQ446" s="1"/>
      <c r="VXR446" s="1"/>
      <c r="VXS446" s="1"/>
      <c r="VXT446" s="1"/>
      <c r="VXU446" s="1"/>
      <c r="VXV446" s="1"/>
      <c r="VXW446" s="1"/>
      <c r="VXX446" s="1"/>
      <c r="VXY446" s="1"/>
      <c r="VXZ446" s="1"/>
      <c r="VYA446" s="1"/>
      <c r="VYB446" s="1"/>
      <c r="VYC446" s="1"/>
      <c r="VYD446" s="1"/>
      <c r="VYE446" s="1"/>
      <c r="VYF446" s="1"/>
      <c r="VYG446" s="1"/>
      <c r="VYH446" s="1"/>
      <c r="VYI446" s="1"/>
      <c r="VYJ446" s="1"/>
      <c r="VYK446" s="1"/>
      <c r="VYL446" s="1"/>
      <c r="VYM446" s="1"/>
      <c r="VYN446" s="1"/>
      <c r="VYO446" s="1"/>
      <c r="VYP446" s="1"/>
      <c r="VYQ446" s="1"/>
      <c r="VYR446" s="1"/>
      <c r="VYS446" s="1"/>
      <c r="VYT446" s="1"/>
      <c r="VYU446" s="1"/>
      <c r="VYV446" s="1"/>
      <c r="VYW446" s="1"/>
      <c r="VYX446" s="1"/>
      <c r="VYY446" s="1"/>
      <c r="VYZ446" s="1"/>
      <c r="VZA446" s="1"/>
      <c r="VZB446" s="1"/>
      <c r="VZC446" s="1"/>
      <c r="VZD446" s="1"/>
      <c r="VZE446" s="1"/>
      <c r="VZF446" s="1"/>
      <c r="VZG446" s="1"/>
      <c r="VZH446" s="1"/>
      <c r="VZI446" s="1"/>
      <c r="VZJ446" s="1"/>
      <c r="VZK446" s="1"/>
      <c r="VZL446" s="1"/>
      <c r="VZM446" s="1"/>
      <c r="VZN446" s="1"/>
      <c r="VZO446" s="1"/>
      <c r="VZP446" s="1"/>
      <c r="VZQ446" s="1"/>
      <c r="VZR446" s="1"/>
      <c r="VZS446" s="1"/>
      <c r="VZT446" s="1"/>
      <c r="VZU446" s="1"/>
      <c r="VZV446" s="1"/>
      <c r="VZW446" s="1"/>
      <c r="VZX446" s="1"/>
      <c r="VZY446" s="1"/>
      <c r="VZZ446" s="1"/>
      <c r="WAA446" s="1"/>
      <c r="WAB446" s="1"/>
      <c r="WAC446" s="1"/>
      <c r="WAD446" s="1"/>
      <c r="WAE446" s="1"/>
      <c r="WAF446" s="1"/>
      <c r="WAG446" s="1"/>
      <c r="WAH446" s="1"/>
      <c r="WAI446" s="1"/>
      <c r="WAJ446" s="1"/>
      <c r="WAK446" s="1"/>
      <c r="WAL446" s="1"/>
      <c r="WAM446" s="1"/>
      <c r="WAN446" s="1"/>
      <c r="WAO446" s="1"/>
      <c r="WAP446" s="1"/>
      <c r="WAQ446" s="1"/>
      <c r="WAR446" s="1"/>
      <c r="WAS446" s="1"/>
      <c r="WAT446" s="1"/>
      <c r="WAU446" s="1"/>
      <c r="WAV446" s="1"/>
      <c r="WAW446" s="1"/>
      <c r="WAX446" s="1"/>
      <c r="WAY446" s="1"/>
      <c r="WAZ446" s="1"/>
      <c r="WBA446" s="1"/>
      <c r="WBB446" s="1"/>
      <c r="WBC446" s="1"/>
      <c r="WBD446" s="1"/>
      <c r="WBE446" s="1"/>
      <c r="WBF446" s="1"/>
      <c r="WBG446" s="1"/>
      <c r="WBH446" s="1"/>
      <c r="WBI446" s="1"/>
      <c r="WBJ446" s="1"/>
      <c r="WBK446" s="1"/>
      <c r="WBL446" s="1"/>
      <c r="WBM446" s="1"/>
      <c r="WBN446" s="1"/>
      <c r="WBO446" s="1"/>
      <c r="WBP446" s="1"/>
      <c r="WBQ446" s="1"/>
      <c r="WBR446" s="1"/>
      <c r="WBS446" s="1"/>
      <c r="WBT446" s="1"/>
      <c r="WBU446" s="1"/>
      <c r="WBV446" s="1"/>
      <c r="WBW446" s="1"/>
      <c r="WBX446" s="1"/>
      <c r="WBY446" s="1"/>
      <c r="WBZ446" s="1"/>
      <c r="WCA446" s="1"/>
      <c r="WCB446" s="1"/>
      <c r="WCC446" s="1"/>
      <c r="WCD446" s="1"/>
      <c r="WCE446" s="1"/>
      <c r="WCF446" s="1"/>
      <c r="WCG446" s="1"/>
      <c r="WCH446" s="1"/>
      <c r="WCI446" s="1"/>
      <c r="WCJ446" s="1"/>
      <c r="WCK446" s="1"/>
      <c r="WCL446" s="1"/>
      <c r="WCM446" s="1"/>
      <c r="WCN446" s="1"/>
      <c r="WCO446" s="1"/>
      <c r="WCP446" s="1"/>
      <c r="WCQ446" s="1"/>
      <c r="WCR446" s="1"/>
      <c r="WCS446" s="1"/>
      <c r="WCT446" s="1"/>
      <c r="WCU446" s="1"/>
      <c r="WCV446" s="1"/>
      <c r="WCW446" s="1"/>
      <c r="WCX446" s="1"/>
      <c r="WCY446" s="1"/>
      <c r="WCZ446" s="1"/>
      <c r="WDA446" s="1"/>
      <c r="WDB446" s="1"/>
      <c r="WDC446" s="1"/>
      <c r="WDD446" s="1"/>
      <c r="WDE446" s="1"/>
      <c r="WDF446" s="1"/>
      <c r="WDG446" s="1"/>
      <c r="WDH446" s="1"/>
      <c r="WDI446" s="1"/>
      <c r="WDJ446" s="1"/>
      <c r="WDK446" s="1"/>
      <c r="WDL446" s="1"/>
      <c r="WDM446" s="1"/>
      <c r="WDN446" s="1"/>
      <c r="WDO446" s="1"/>
      <c r="WDP446" s="1"/>
      <c r="WDQ446" s="1"/>
      <c r="WDR446" s="1"/>
      <c r="WDS446" s="1"/>
      <c r="WDT446" s="1"/>
      <c r="WDU446" s="1"/>
      <c r="WDV446" s="1"/>
      <c r="WDW446" s="1"/>
      <c r="WDX446" s="1"/>
      <c r="WDY446" s="1"/>
      <c r="WDZ446" s="1"/>
      <c r="WEA446" s="1"/>
      <c r="WEB446" s="1"/>
      <c r="WEC446" s="1"/>
      <c r="WED446" s="1"/>
      <c r="WEE446" s="1"/>
      <c r="WEF446" s="1"/>
      <c r="WEG446" s="1"/>
      <c r="WEH446" s="1"/>
      <c r="WEI446" s="1"/>
      <c r="WEJ446" s="1"/>
      <c r="WEK446" s="1"/>
      <c r="WEL446" s="1"/>
      <c r="WEM446" s="1"/>
      <c r="WEN446" s="1"/>
      <c r="WEO446" s="1"/>
      <c r="WEP446" s="1"/>
      <c r="WEQ446" s="1"/>
      <c r="WER446" s="1"/>
      <c r="WES446" s="1"/>
      <c r="WET446" s="1"/>
      <c r="WEU446" s="1"/>
      <c r="WEV446" s="1"/>
      <c r="WEW446" s="1"/>
      <c r="WEX446" s="1"/>
      <c r="WEY446" s="1"/>
      <c r="WEZ446" s="1"/>
      <c r="WFA446" s="1"/>
      <c r="WFB446" s="1"/>
      <c r="WFC446" s="1"/>
      <c r="WFD446" s="1"/>
      <c r="WFE446" s="1"/>
      <c r="WFF446" s="1"/>
      <c r="WFG446" s="1"/>
      <c r="WFH446" s="1"/>
      <c r="WFI446" s="1"/>
      <c r="WFJ446" s="1"/>
      <c r="WFK446" s="1"/>
      <c r="WFL446" s="1"/>
      <c r="WFM446" s="1"/>
      <c r="WFN446" s="1"/>
      <c r="WFO446" s="1"/>
      <c r="WFP446" s="1"/>
      <c r="WFQ446" s="1"/>
      <c r="WFR446" s="1"/>
      <c r="WFS446" s="1"/>
      <c r="WFT446" s="1"/>
      <c r="WFU446" s="1"/>
      <c r="WFV446" s="1"/>
      <c r="WFW446" s="1"/>
      <c r="WFX446" s="1"/>
      <c r="WFY446" s="1"/>
      <c r="WFZ446" s="1"/>
      <c r="WGA446" s="1"/>
      <c r="WGB446" s="1"/>
      <c r="WGC446" s="1"/>
      <c r="WGD446" s="1"/>
      <c r="WGE446" s="1"/>
      <c r="WGF446" s="1"/>
      <c r="WGG446" s="1"/>
      <c r="WGH446" s="1"/>
      <c r="WGI446" s="1"/>
      <c r="WGJ446" s="1"/>
      <c r="WGK446" s="1"/>
      <c r="WGL446" s="1"/>
      <c r="WGM446" s="1"/>
      <c r="WGN446" s="1"/>
      <c r="WGO446" s="1"/>
      <c r="WGP446" s="1"/>
      <c r="WGQ446" s="1"/>
      <c r="WGR446" s="1"/>
      <c r="WGS446" s="1"/>
      <c r="WGT446" s="1"/>
      <c r="WGU446" s="1"/>
      <c r="WGV446" s="1"/>
      <c r="WGW446" s="1"/>
      <c r="WGX446" s="1"/>
      <c r="WGY446" s="1"/>
      <c r="WGZ446" s="1"/>
      <c r="WHA446" s="1"/>
      <c r="WHB446" s="1"/>
      <c r="WHC446" s="1"/>
      <c r="WHD446" s="1"/>
      <c r="WHE446" s="1"/>
      <c r="WHF446" s="1"/>
      <c r="WHG446" s="1"/>
      <c r="WHH446" s="1"/>
      <c r="WHI446" s="1"/>
      <c r="WHJ446" s="1"/>
      <c r="WHK446" s="1"/>
      <c r="WHL446" s="1"/>
      <c r="WHM446" s="1"/>
      <c r="WHN446" s="1"/>
      <c r="WHO446" s="1"/>
      <c r="WHP446" s="1"/>
      <c r="WHQ446" s="1"/>
      <c r="WHR446" s="1"/>
      <c r="WHS446" s="1"/>
      <c r="WHT446" s="1"/>
      <c r="WHU446" s="1"/>
      <c r="WHV446" s="1"/>
      <c r="WHW446" s="1"/>
      <c r="WHX446" s="1"/>
      <c r="WHY446" s="1"/>
      <c r="WHZ446" s="1"/>
      <c r="WIA446" s="1"/>
      <c r="WIB446" s="1"/>
      <c r="WIC446" s="1"/>
      <c r="WID446" s="1"/>
      <c r="WIE446" s="1"/>
      <c r="WIF446" s="1"/>
      <c r="WIG446" s="1"/>
      <c r="WIH446" s="1"/>
      <c r="WII446" s="1"/>
      <c r="WIJ446" s="1"/>
      <c r="WIK446" s="1"/>
      <c r="WIL446" s="1"/>
      <c r="WIM446" s="1"/>
      <c r="WIN446" s="1"/>
      <c r="WIO446" s="1"/>
      <c r="WIP446" s="1"/>
      <c r="WIQ446" s="1"/>
      <c r="WIR446" s="1"/>
      <c r="WIS446" s="1"/>
      <c r="WIT446" s="1"/>
      <c r="WIU446" s="1"/>
      <c r="WIV446" s="1"/>
      <c r="WIW446" s="1"/>
      <c r="WIX446" s="1"/>
      <c r="WIY446" s="1"/>
      <c r="WIZ446" s="1"/>
      <c r="WJA446" s="1"/>
      <c r="WJB446" s="1"/>
      <c r="WJC446" s="1"/>
      <c r="WJD446" s="1"/>
      <c r="WJE446" s="1"/>
      <c r="WJF446" s="1"/>
      <c r="WJG446" s="1"/>
      <c r="WJH446" s="1"/>
      <c r="WJI446" s="1"/>
      <c r="WJJ446" s="1"/>
      <c r="WJK446" s="1"/>
      <c r="WJL446" s="1"/>
      <c r="WJM446" s="1"/>
      <c r="WJN446" s="1"/>
      <c r="WJO446" s="1"/>
      <c r="WJP446" s="1"/>
      <c r="WJQ446" s="1"/>
      <c r="WJR446" s="1"/>
      <c r="WJS446" s="1"/>
      <c r="WJT446" s="1"/>
      <c r="WJU446" s="1"/>
      <c r="WJV446" s="1"/>
      <c r="WJW446" s="1"/>
      <c r="WJX446" s="1"/>
      <c r="WJY446" s="1"/>
      <c r="WJZ446" s="1"/>
      <c r="WKA446" s="1"/>
      <c r="WKB446" s="1"/>
      <c r="WKC446" s="1"/>
      <c r="WKD446" s="1"/>
      <c r="WKE446" s="1"/>
      <c r="WKF446" s="1"/>
      <c r="WKG446" s="1"/>
      <c r="WKH446" s="1"/>
      <c r="WKI446" s="1"/>
      <c r="WKJ446" s="1"/>
      <c r="WKK446" s="1"/>
      <c r="WKL446" s="1"/>
      <c r="WKM446" s="1"/>
      <c r="WKN446" s="1"/>
      <c r="WKO446" s="1"/>
      <c r="WKP446" s="1"/>
      <c r="WKQ446" s="1"/>
      <c r="WKR446" s="1"/>
      <c r="WKS446" s="1"/>
      <c r="WKT446" s="1"/>
      <c r="WKU446" s="1"/>
      <c r="WKV446" s="1"/>
      <c r="WKW446" s="1"/>
      <c r="WKX446" s="1"/>
      <c r="WKY446" s="1"/>
      <c r="WKZ446" s="1"/>
      <c r="WLA446" s="1"/>
      <c r="WLB446" s="1"/>
      <c r="WLC446" s="1"/>
      <c r="WLD446" s="1"/>
      <c r="WLE446" s="1"/>
      <c r="WLF446" s="1"/>
      <c r="WLG446" s="1"/>
      <c r="WLH446" s="1"/>
      <c r="WLI446" s="1"/>
      <c r="WLJ446" s="1"/>
      <c r="WLK446" s="1"/>
      <c r="WLL446" s="1"/>
      <c r="WLM446" s="1"/>
      <c r="WLN446" s="1"/>
      <c r="WLO446" s="1"/>
      <c r="WLP446" s="1"/>
      <c r="WLQ446" s="1"/>
      <c r="WLR446" s="1"/>
      <c r="WLS446" s="1"/>
      <c r="WLT446" s="1"/>
      <c r="WLU446" s="1"/>
      <c r="WLV446" s="1"/>
      <c r="WLW446" s="1"/>
      <c r="WLX446" s="1"/>
      <c r="WLY446" s="1"/>
      <c r="WLZ446" s="1"/>
      <c r="WMA446" s="1"/>
      <c r="WMB446" s="1"/>
      <c r="WMC446" s="1"/>
      <c r="WMD446" s="1"/>
      <c r="WME446" s="1"/>
      <c r="WMF446" s="1"/>
      <c r="WMG446" s="1"/>
      <c r="WMH446" s="1"/>
      <c r="WMI446" s="1"/>
      <c r="WMJ446" s="1"/>
      <c r="WMK446" s="1"/>
      <c r="WML446" s="1"/>
      <c r="WMM446" s="1"/>
      <c r="WMN446" s="1"/>
      <c r="WMO446" s="1"/>
      <c r="WMP446" s="1"/>
      <c r="WMQ446" s="1"/>
      <c r="WMR446" s="1"/>
      <c r="WMS446" s="1"/>
      <c r="WMT446" s="1"/>
      <c r="WMU446" s="1"/>
      <c r="WMV446" s="1"/>
      <c r="WMW446" s="1"/>
      <c r="WMX446" s="1"/>
      <c r="WMY446" s="1"/>
      <c r="WMZ446" s="1"/>
      <c r="WNA446" s="1"/>
      <c r="WNB446" s="1"/>
      <c r="WNC446" s="1"/>
      <c r="WND446" s="1"/>
      <c r="WNE446" s="1"/>
      <c r="WNF446" s="1"/>
      <c r="WNG446" s="1"/>
      <c r="WNH446" s="1"/>
      <c r="WNI446" s="1"/>
      <c r="WNJ446" s="1"/>
      <c r="WNK446" s="1"/>
      <c r="WNL446" s="1"/>
      <c r="WNM446" s="1"/>
      <c r="WNN446" s="1"/>
      <c r="WNO446" s="1"/>
      <c r="WNP446" s="1"/>
      <c r="WNQ446" s="1"/>
      <c r="WNR446" s="1"/>
      <c r="WNS446" s="1"/>
      <c r="WNT446" s="1"/>
      <c r="WNU446" s="1"/>
      <c r="WNV446" s="1"/>
      <c r="WNW446" s="1"/>
      <c r="WNX446" s="1"/>
      <c r="WNY446" s="1"/>
      <c r="WNZ446" s="1"/>
      <c r="WOA446" s="1"/>
      <c r="WOB446" s="1"/>
      <c r="WOC446" s="1"/>
      <c r="WOD446" s="1"/>
      <c r="WOE446" s="1"/>
      <c r="WOF446" s="1"/>
      <c r="WOG446" s="1"/>
      <c r="WOH446" s="1"/>
      <c r="WOI446" s="1"/>
      <c r="WOJ446" s="1"/>
      <c r="WOK446" s="1"/>
      <c r="WOL446" s="1"/>
      <c r="WOM446" s="1"/>
      <c r="WON446" s="1"/>
      <c r="WOO446" s="1"/>
      <c r="WOP446" s="1"/>
      <c r="WOQ446" s="1"/>
      <c r="WOR446" s="1"/>
      <c r="WOS446" s="1"/>
      <c r="WOT446" s="1"/>
      <c r="WOU446" s="1"/>
      <c r="WOV446" s="1"/>
      <c r="WOW446" s="1"/>
      <c r="WOX446" s="1"/>
      <c r="WOY446" s="1"/>
      <c r="WOZ446" s="1"/>
      <c r="WPA446" s="1"/>
      <c r="WPB446" s="1"/>
      <c r="WPC446" s="1"/>
      <c r="WPD446" s="1"/>
      <c r="WPE446" s="1"/>
      <c r="WPF446" s="1"/>
      <c r="WPG446" s="1"/>
      <c r="WPH446" s="1"/>
      <c r="WPI446" s="1"/>
      <c r="WPJ446" s="1"/>
      <c r="WPK446" s="1"/>
      <c r="WPL446" s="1"/>
      <c r="WPM446" s="1"/>
      <c r="WPN446" s="1"/>
      <c r="WPO446" s="1"/>
      <c r="WPP446" s="1"/>
      <c r="WPQ446" s="1"/>
      <c r="WPR446" s="1"/>
      <c r="WPS446" s="1"/>
      <c r="WPT446" s="1"/>
      <c r="WPU446" s="1"/>
      <c r="WPV446" s="1"/>
      <c r="WPW446" s="1"/>
      <c r="WPX446" s="1"/>
      <c r="WPY446" s="1"/>
      <c r="WPZ446" s="1"/>
      <c r="WQA446" s="1"/>
      <c r="WQB446" s="1"/>
      <c r="WQC446" s="1"/>
      <c r="WQD446" s="1"/>
      <c r="WQE446" s="1"/>
      <c r="WQF446" s="1"/>
      <c r="WQG446" s="1"/>
      <c r="WQH446" s="1"/>
      <c r="WQI446" s="1"/>
      <c r="WQJ446" s="1"/>
      <c r="WQK446" s="1"/>
      <c r="WQL446" s="1"/>
      <c r="WQM446" s="1"/>
      <c r="WQN446" s="1"/>
      <c r="WQO446" s="1"/>
      <c r="WQP446" s="1"/>
      <c r="WQQ446" s="1"/>
      <c r="WQR446" s="1"/>
      <c r="WQS446" s="1"/>
      <c r="WQT446" s="1"/>
      <c r="WQU446" s="1"/>
      <c r="WQV446" s="1"/>
      <c r="WQW446" s="1"/>
      <c r="WQX446" s="1"/>
      <c r="WQY446" s="1"/>
      <c r="WQZ446" s="1"/>
      <c r="WRA446" s="1"/>
      <c r="WRB446" s="1"/>
      <c r="WRC446" s="1"/>
      <c r="WRD446" s="1"/>
      <c r="WRE446" s="1"/>
      <c r="WRF446" s="1"/>
      <c r="WRG446" s="1"/>
      <c r="WRH446" s="1"/>
      <c r="WRI446" s="1"/>
      <c r="WRJ446" s="1"/>
      <c r="WRK446" s="1"/>
      <c r="WRL446" s="1"/>
      <c r="WRM446" s="1"/>
      <c r="WRN446" s="1"/>
      <c r="WRO446" s="1"/>
      <c r="WRP446" s="1"/>
      <c r="WRQ446" s="1"/>
      <c r="WRR446" s="1"/>
      <c r="WRS446" s="1"/>
      <c r="WRT446" s="1"/>
      <c r="WRU446" s="1"/>
      <c r="WRV446" s="1"/>
      <c r="WRW446" s="1"/>
      <c r="WRX446" s="1"/>
      <c r="WRY446" s="1"/>
      <c r="WRZ446" s="1"/>
      <c r="WSA446" s="1"/>
      <c r="WSB446" s="1"/>
      <c r="WSC446" s="1"/>
      <c r="WSD446" s="1"/>
      <c r="WSE446" s="1"/>
      <c r="WSF446" s="1"/>
      <c r="WSG446" s="1"/>
      <c r="WSH446" s="1"/>
      <c r="WSI446" s="1"/>
      <c r="WSJ446" s="1"/>
      <c r="WSK446" s="1"/>
      <c r="WSL446" s="1"/>
      <c r="WSM446" s="1"/>
      <c r="WSN446" s="1"/>
      <c r="WSO446" s="1"/>
      <c r="WSP446" s="1"/>
      <c r="WSQ446" s="1"/>
      <c r="WSR446" s="1"/>
      <c r="WSS446" s="1"/>
      <c r="WST446" s="1"/>
      <c r="WSU446" s="1"/>
      <c r="WSV446" s="1"/>
      <c r="WSW446" s="1"/>
      <c r="WSX446" s="1"/>
      <c r="WSY446" s="1"/>
      <c r="WSZ446" s="1"/>
      <c r="WTA446" s="1"/>
      <c r="WTB446" s="1"/>
      <c r="WTC446" s="1"/>
      <c r="WTD446" s="1"/>
      <c r="WTE446" s="1"/>
      <c r="WTF446" s="1"/>
      <c r="WTG446" s="1"/>
      <c r="WTH446" s="1"/>
      <c r="WTI446" s="1"/>
      <c r="WTJ446" s="1"/>
      <c r="WTK446" s="1"/>
      <c r="WTL446" s="1"/>
      <c r="WTM446" s="1"/>
      <c r="WTN446" s="1"/>
      <c r="WTO446" s="1"/>
      <c r="WTP446" s="1"/>
      <c r="WTQ446" s="1"/>
      <c r="WTR446" s="1"/>
      <c r="WTS446" s="1"/>
      <c r="WTT446" s="1"/>
      <c r="WTU446" s="1"/>
      <c r="WTV446" s="1"/>
      <c r="WTW446" s="1"/>
      <c r="WTX446" s="1"/>
      <c r="WTY446" s="1"/>
      <c r="WTZ446" s="1"/>
      <c r="WUA446" s="1"/>
      <c r="WUB446" s="1"/>
      <c r="WUC446" s="1"/>
      <c r="WUD446" s="1"/>
      <c r="WUE446" s="1"/>
      <c r="WUF446" s="1"/>
      <c r="WUG446" s="1"/>
      <c r="WUH446" s="1"/>
      <c r="WUI446" s="1"/>
      <c r="WUJ446" s="1"/>
      <c r="WUK446" s="1"/>
      <c r="WUL446" s="1"/>
      <c r="WUM446" s="1"/>
      <c r="WUN446" s="1"/>
      <c r="WUO446" s="1"/>
      <c r="WUP446" s="1"/>
      <c r="WUQ446" s="1"/>
      <c r="WUR446" s="1"/>
      <c r="WUS446" s="1"/>
      <c r="WUT446" s="1"/>
      <c r="WUU446" s="1"/>
      <c r="WUV446" s="1"/>
      <c r="WUW446" s="1"/>
      <c r="WUX446" s="1"/>
      <c r="WUY446" s="1"/>
      <c r="WUZ446" s="1"/>
      <c r="WVA446" s="1"/>
      <c r="WVB446" s="1"/>
      <c r="WVC446" s="1"/>
      <c r="WVD446" s="1"/>
      <c r="WVE446" s="1"/>
      <c r="WVF446" s="1"/>
      <c r="WVG446" s="1"/>
      <c r="WVH446" s="1"/>
      <c r="WVI446" s="1"/>
      <c r="WVJ446" s="1"/>
      <c r="WVK446" s="1"/>
      <c r="WVL446" s="1"/>
      <c r="WVM446" s="1"/>
      <c r="WVN446" s="1"/>
      <c r="WVO446" s="1"/>
      <c r="WVP446" s="1"/>
      <c r="WVQ446" s="1"/>
      <c r="WVR446" s="1"/>
      <c r="WVS446" s="1"/>
      <c r="WVT446" s="1"/>
      <c r="WVU446" s="1"/>
      <c r="WVV446" s="1"/>
      <c r="WVW446" s="1"/>
      <c r="WVX446" s="1"/>
      <c r="WVY446" s="1"/>
      <c r="WVZ446" s="1"/>
      <c r="WWA446" s="1"/>
      <c r="WWB446" s="1"/>
      <c r="WWC446" s="1"/>
      <c r="WWD446" s="1"/>
      <c r="WWE446" s="1"/>
      <c r="WWF446" s="1"/>
      <c r="WWG446" s="1"/>
      <c r="WWH446" s="1"/>
      <c r="WWI446" s="1"/>
      <c r="WWJ446" s="1"/>
      <c r="WWK446" s="1"/>
      <c r="WWL446" s="1"/>
      <c r="WWM446" s="1"/>
      <c r="WWN446" s="1"/>
      <c r="WWO446" s="1"/>
      <c r="WWP446" s="1"/>
      <c r="WWQ446" s="1"/>
      <c r="WWR446" s="1"/>
      <c r="WWS446" s="1"/>
      <c r="WWT446" s="1"/>
      <c r="WWU446" s="1"/>
      <c r="WWV446" s="1"/>
      <c r="WWW446" s="1"/>
      <c r="WWX446" s="1"/>
      <c r="WWY446" s="1"/>
      <c r="WWZ446" s="1"/>
      <c r="WXA446" s="1"/>
      <c r="WXB446" s="1"/>
      <c r="WXC446" s="1"/>
      <c r="WXD446" s="1"/>
      <c r="WXE446" s="1"/>
      <c r="WXF446" s="1"/>
      <c r="WXG446" s="1"/>
      <c r="WXH446" s="1"/>
      <c r="WXI446" s="1"/>
      <c r="WXJ446" s="1"/>
      <c r="WXK446" s="1"/>
      <c r="WXL446" s="1"/>
      <c r="WXM446" s="1"/>
      <c r="WXN446" s="1"/>
      <c r="WXO446" s="1"/>
      <c r="WXP446" s="1"/>
      <c r="WXQ446" s="1"/>
      <c r="WXR446" s="1"/>
      <c r="WXS446" s="1"/>
      <c r="WXT446" s="1"/>
      <c r="WXU446" s="1"/>
      <c r="WXV446" s="1"/>
      <c r="WXW446" s="1"/>
      <c r="WXX446" s="1"/>
      <c r="WXY446" s="1"/>
      <c r="WXZ446" s="1"/>
      <c r="WYA446" s="1"/>
      <c r="WYB446" s="1"/>
      <c r="WYC446" s="1"/>
      <c r="WYD446" s="1"/>
      <c r="WYE446" s="1"/>
      <c r="WYF446" s="1"/>
      <c r="WYG446" s="1"/>
      <c r="WYH446" s="1"/>
      <c r="WYI446" s="1"/>
      <c r="WYJ446" s="1"/>
      <c r="WYK446" s="1"/>
      <c r="WYL446" s="1"/>
      <c r="WYM446" s="1"/>
      <c r="WYN446" s="1"/>
      <c r="WYO446" s="1"/>
      <c r="WYP446" s="1"/>
      <c r="WYQ446" s="1"/>
      <c r="WYR446" s="1"/>
      <c r="WYS446" s="1"/>
      <c r="WYT446" s="1"/>
      <c r="WYU446" s="1"/>
      <c r="WYV446" s="1"/>
      <c r="WYW446" s="1"/>
      <c r="WYX446" s="1"/>
      <c r="WYY446" s="1"/>
      <c r="WYZ446" s="1"/>
      <c r="WZA446" s="1"/>
      <c r="WZB446" s="1"/>
      <c r="WZC446" s="1"/>
      <c r="WZD446" s="1"/>
      <c r="WZE446" s="1"/>
      <c r="WZF446" s="1"/>
      <c r="WZG446" s="1"/>
      <c r="WZH446" s="1"/>
      <c r="WZI446" s="1"/>
      <c r="WZJ446" s="1"/>
      <c r="WZK446" s="1"/>
      <c r="WZL446" s="1"/>
      <c r="WZM446" s="1"/>
      <c r="WZN446" s="1"/>
      <c r="WZO446" s="1"/>
      <c r="WZP446" s="1"/>
      <c r="WZQ446" s="1"/>
      <c r="WZR446" s="1"/>
      <c r="WZS446" s="1"/>
      <c r="WZT446" s="1"/>
      <c r="WZU446" s="1"/>
      <c r="WZV446" s="1"/>
      <c r="WZW446" s="1"/>
      <c r="WZX446" s="1"/>
      <c r="WZY446" s="1"/>
      <c r="WZZ446" s="1"/>
      <c r="XAA446" s="1"/>
      <c r="XAB446" s="1"/>
      <c r="XAC446" s="1"/>
      <c r="XAD446" s="1"/>
      <c r="XAE446" s="1"/>
      <c r="XAF446" s="1"/>
      <c r="XAG446" s="1"/>
      <c r="XAH446" s="1"/>
      <c r="XAI446" s="1"/>
      <c r="XAJ446" s="1"/>
      <c r="XAK446" s="1"/>
      <c r="XAL446" s="1"/>
      <c r="XAM446" s="1"/>
      <c r="XAN446" s="1"/>
      <c r="XAO446" s="1"/>
      <c r="XAP446" s="1"/>
      <c r="XAQ446" s="1"/>
      <c r="XAR446" s="1"/>
      <c r="XAS446" s="1"/>
      <c r="XAT446" s="1"/>
      <c r="XAU446" s="1"/>
      <c r="XAV446" s="1"/>
      <c r="XAW446" s="1"/>
      <c r="XAX446" s="1"/>
      <c r="XAY446" s="1"/>
      <c r="XAZ446" s="1"/>
      <c r="XBA446" s="1"/>
      <c r="XBB446" s="1"/>
      <c r="XBC446" s="1"/>
      <c r="XBD446" s="1"/>
      <c r="XBE446" s="1"/>
      <c r="XBF446" s="1"/>
      <c r="XBG446" s="1"/>
      <c r="XBH446" s="1"/>
      <c r="XBI446" s="1"/>
      <c r="XBJ446" s="1"/>
      <c r="XBK446" s="1"/>
      <c r="XBL446" s="1"/>
      <c r="XBM446" s="1"/>
      <c r="XBN446" s="1"/>
      <c r="XBO446" s="1"/>
      <c r="XBP446" s="1"/>
      <c r="XBQ446" s="1"/>
      <c r="XBR446" s="1"/>
      <c r="XBS446" s="1"/>
      <c r="XBT446" s="1"/>
      <c r="XBU446" s="1"/>
      <c r="XBV446" s="1"/>
      <c r="XBW446" s="1"/>
      <c r="XBX446" s="1"/>
      <c r="XBY446" s="1"/>
      <c r="XBZ446" s="1"/>
      <c r="XCA446" s="1"/>
      <c r="XCB446" s="1"/>
      <c r="XCC446" s="1"/>
      <c r="XCD446" s="1"/>
      <c r="XCE446" s="1"/>
      <c r="XCF446" s="1"/>
      <c r="XCG446" s="1"/>
      <c r="XCH446" s="1"/>
      <c r="XCI446" s="1"/>
      <c r="XCJ446" s="1"/>
      <c r="XCK446" s="1"/>
      <c r="XCL446" s="1"/>
      <c r="XCM446" s="1"/>
      <c r="XCN446" s="1"/>
      <c r="XCO446" s="1"/>
      <c r="XCP446" s="1"/>
      <c r="XCQ446" s="1"/>
      <c r="XCR446" s="1"/>
      <c r="XCS446" s="1"/>
      <c r="XCT446" s="1"/>
      <c r="XCU446" s="1"/>
      <c r="XCV446" s="1"/>
      <c r="XCW446" s="1"/>
      <c r="XCX446" s="1"/>
      <c r="XCY446" s="1"/>
      <c r="XCZ446" s="1"/>
      <c r="XDA446" s="1"/>
      <c r="XDB446" s="1"/>
      <c r="XDC446" s="1"/>
      <c r="XDD446" s="1"/>
      <c r="XDE446" s="1"/>
      <c r="XDF446" s="1"/>
      <c r="XDG446" s="1"/>
      <c r="XDH446" s="1"/>
      <c r="XDI446" s="1"/>
      <c r="XDJ446" s="1"/>
    </row>
    <row r="447" spans="1:16338" ht="62.25" customHeight="1" x14ac:dyDescent="0.2">
      <c r="A447" s="77" t="s">
        <v>1761</v>
      </c>
      <c r="B447" s="77" t="s">
        <v>1636</v>
      </c>
      <c r="C447" s="77" t="s">
        <v>987</v>
      </c>
      <c r="D447" s="77" t="s">
        <v>987</v>
      </c>
      <c r="E447" s="77"/>
      <c r="F447" s="77" t="s">
        <v>919</v>
      </c>
      <c r="G447" s="77" t="s">
        <v>73</v>
      </c>
      <c r="H447" s="77" t="s">
        <v>74</v>
      </c>
      <c r="I447" s="77" t="str">
        <f t="shared" si="80"/>
        <v>АХО</v>
      </c>
      <c r="J447" s="77" t="s">
        <v>1762</v>
      </c>
      <c r="K447" s="77" t="str">
        <f>J447</f>
        <v>Поставка специальных сотовых телефонов SMP-АТЛАС/2</v>
      </c>
      <c r="L447" s="77" t="s">
        <v>76</v>
      </c>
      <c r="M447" s="77"/>
      <c r="N447" s="77">
        <v>796</v>
      </c>
      <c r="O447" s="77" t="s">
        <v>632</v>
      </c>
      <c r="P447" s="77">
        <v>2</v>
      </c>
      <c r="Q447" s="77" t="s">
        <v>98</v>
      </c>
      <c r="R447" s="77" t="s">
        <v>78</v>
      </c>
      <c r="S447" s="81">
        <v>322.15199999999999</v>
      </c>
      <c r="T447" s="81">
        <f>S447</f>
        <v>322.15199999999999</v>
      </c>
      <c r="U447" s="86">
        <f t="shared" si="77"/>
        <v>322152</v>
      </c>
      <c r="V447" s="77">
        <v>2022</v>
      </c>
      <c r="W447" s="77" t="s">
        <v>82</v>
      </c>
      <c r="X447" s="77">
        <v>2022</v>
      </c>
      <c r="Y447" s="83" t="s">
        <v>102</v>
      </c>
      <c r="Z447" s="84" t="s">
        <v>229</v>
      </c>
      <c r="AA447" s="77">
        <v>2022</v>
      </c>
      <c r="AB447" s="83" t="s">
        <v>102</v>
      </c>
      <c r="AC447" s="83">
        <v>2022</v>
      </c>
      <c r="AD447" s="84" t="s">
        <v>102</v>
      </c>
      <c r="AE447" s="84">
        <v>2022</v>
      </c>
      <c r="AF447" s="84" t="s">
        <v>102</v>
      </c>
      <c r="AG447" s="84" t="s">
        <v>100</v>
      </c>
      <c r="AH447" s="84" t="s">
        <v>170</v>
      </c>
      <c r="AI447" s="84" t="s">
        <v>233</v>
      </c>
      <c r="AJ447" s="77" t="s">
        <v>142</v>
      </c>
      <c r="AK447" s="85">
        <v>0</v>
      </c>
      <c r="AL447" s="85">
        <v>348346</v>
      </c>
      <c r="AM447" s="85" t="s">
        <v>86</v>
      </c>
      <c r="AN447" s="85">
        <v>0</v>
      </c>
      <c r="AO447" s="85">
        <v>0</v>
      </c>
      <c r="AP447" s="83"/>
      <c r="AQ447" s="77" t="s">
        <v>240</v>
      </c>
      <c r="AR447" s="83"/>
      <c r="AS447" s="77" t="s">
        <v>90</v>
      </c>
      <c r="AT447" s="77" t="s">
        <v>91</v>
      </c>
      <c r="AU447" s="77"/>
    </row>
    <row r="448" spans="1:16338" s="92" customFormat="1" ht="84.75" customHeight="1" x14ac:dyDescent="0.2">
      <c r="A448" s="77" t="s">
        <v>1763</v>
      </c>
      <c r="B448" s="77" t="s">
        <v>1636</v>
      </c>
      <c r="C448" s="84" t="s">
        <v>334</v>
      </c>
      <c r="D448" s="77" t="s">
        <v>335</v>
      </c>
      <c r="E448" s="77"/>
      <c r="F448" s="77" t="s">
        <v>490</v>
      </c>
      <c r="G448" s="77" t="s">
        <v>73</v>
      </c>
      <c r="H448" s="77" t="s">
        <v>74</v>
      </c>
      <c r="I448" s="77" t="str">
        <f t="shared" si="80"/>
        <v>АСУТП</v>
      </c>
      <c r="J448" s="77" t="s">
        <v>1764</v>
      </c>
      <c r="K448" s="77" t="str">
        <f t="shared" ref="K448:K449" si="83">J448</f>
        <v>Выполнение работ по настройке блока управления двигателя Perkins</v>
      </c>
      <c r="L448" s="77" t="s">
        <v>76</v>
      </c>
      <c r="M448" s="77"/>
      <c r="N448" s="77">
        <v>796</v>
      </c>
      <c r="O448" s="77" t="s">
        <v>632</v>
      </c>
      <c r="P448" s="77">
        <v>1</v>
      </c>
      <c r="Q448" s="77" t="s">
        <v>217</v>
      </c>
      <c r="R448" s="77" t="s">
        <v>218</v>
      </c>
      <c r="S448" s="81">
        <v>83.89</v>
      </c>
      <c r="T448" s="81">
        <f t="shared" ref="T448:T449" si="84">S448</f>
        <v>83.89</v>
      </c>
      <c r="U448" s="86">
        <f t="shared" si="77"/>
        <v>83890</v>
      </c>
      <c r="V448" s="77">
        <v>2022</v>
      </c>
      <c r="W448" s="62" t="s">
        <v>82</v>
      </c>
      <c r="X448" s="62">
        <v>2022</v>
      </c>
      <c r="Y448" s="83" t="s">
        <v>102</v>
      </c>
      <c r="Z448" s="84" t="s">
        <v>229</v>
      </c>
      <c r="AA448" s="77">
        <v>2022</v>
      </c>
      <c r="AB448" s="83" t="s">
        <v>102</v>
      </c>
      <c r="AC448" s="83">
        <v>2022</v>
      </c>
      <c r="AD448" s="83" t="s">
        <v>102</v>
      </c>
      <c r="AE448" s="84">
        <v>2022</v>
      </c>
      <c r="AF448" s="83" t="s">
        <v>102</v>
      </c>
      <c r="AG448" s="84" t="s">
        <v>100</v>
      </c>
      <c r="AH448" s="84" t="s">
        <v>170</v>
      </c>
      <c r="AI448" s="84" t="s">
        <v>233</v>
      </c>
      <c r="AJ448" s="77" t="s">
        <v>142</v>
      </c>
      <c r="AK448" s="85">
        <v>0</v>
      </c>
      <c r="AL448" s="85">
        <v>348346</v>
      </c>
      <c r="AM448" s="85" t="s">
        <v>86</v>
      </c>
      <c r="AN448" s="85">
        <v>1</v>
      </c>
      <c r="AO448" s="85">
        <v>0</v>
      </c>
      <c r="AP448" s="77"/>
      <c r="AQ448" s="77" t="s">
        <v>343</v>
      </c>
      <c r="AR448" s="83"/>
      <c r="AS448" s="77" t="s">
        <v>90</v>
      </c>
      <c r="AT448" s="77" t="s">
        <v>91</v>
      </c>
      <c r="AU448" s="77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  <c r="CI448" s="91"/>
      <c r="CJ448" s="91"/>
      <c r="CK448" s="91"/>
      <c r="CL448" s="91"/>
      <c r="CM448" s="91"/>
      <c r="CN448" s="91"/>
      <c r="CO448" s="91"/>
      <c r="CP448" s="91"/>
      <c r="CQ448" s="91"/>
      <c r="CR448" s="91"/>
      <c r="CS448" s="91"/>
      <c r="CT448" s="91"/>
      <c r="CU448" s="91"/>
      <c r="CV448" s="91"/>
      <c r="CW448" s="91"/>
      <c r="CX448" s="91"/>
      <c r="CY448" s="91"/>
      <c r="CZ448" s="91"/>
      <c r="DA448" s="91"/>
      <c r="DB448" s="91"/>
      <c r="DC448" s="91"/>
      <c r="DD448" s="91"/>
      <c r="DE448" s="91"/>
      <c r="DF448" s="91"/>
      <c r="DG448" s="91"/>
      <c r="DH448" s="91"/>
      <c r="DI448" s="91"/>
      <c r="DJ448" s="91"/>
      <c r="DK448" s="91"/>
      <c r="DL448" s="91"/>
      <c r="DM448" s="91"/>
      <c r="DN448" s="91"/>
      <c r="DO448" s="91"/>
      <c r="DP448" s="91"/>
      <c r="DQ448" s="91"/>
      <c r="DR448" s="91"/>
      <c r="DS448" s="91"/>
      <c r="DT448" s="91"/>
      <c r="DU448" s="91"/>
      <c r="DV448" s="91"/>
      <c r="DW448" s="91"/>
      <c r="DX448" s="91"/>
      <c r="DY448" s="91"/>
      <c r="DZ448" s="91"/>
      <c r="EA448" s="91"/>
      <c r="EB448" s="91"/>
      <c r="EC448" s="91"/>
      <c r="ED448" s="91"/>
      <c r="EE448" s="91"/>
      <c r="EF448" s="91"/>
      <c r="EG448" s="91"/>
      <c r="EH448" s="91"/>
      <c r="EI448" s="91"/>
      <c r="EJ448" s="91"/>
      <c r="EK448" s="91"/>
      <c r="EL448" s="91"/>
      <c r="EM448" s="91"/>
      <c r="EN448" s="91"/>
      <c r="EO448" s="91"/>
      <c r="EP448" s="91"/>
      <c r="EQ448" s="91"/>
      <c r="ER448" s="91"/>
      <c r="ES448" s="91"/>
      <c r="ET448" s="91"/>
      <c r="EU448" s="91"/>
      <c r="EV448" s="91"/>
      <c r="EW448" s="91"/>
      <c r="EX448" s="91"/>
      <c r="EY448" s="91"/>
      <c r="EZ448" s="91"/>
      <c r="FA448" s="91"/>
      <c r="FB448" s="91"/>
      <c r="FC448" s="91"/>
      <c r="FD448" s="91"/>
      <c r="FE448" s="91"/>
      <c r="FF448" s="91"/>
      <c r="FG448" s="91"/>
      <c r="FH448" s="91"/>
      <c r="FI448" s="91"/>
      <c r="FJ448" s="91"/>
      <c r="FK448" s="91"/>
      <c r="FL448" s="91"/>
      <c r="FM448" s="91"/>
      <c r="FN448" s="91"/>
      <c r="FO448" s="91"/>
      <c r="FP448" s="91"/>
      <c r="FQ448" s="91"/>
      <c r="FR448" s="91"/>
      <c r="FS448" s="91"/>
      <c r="FT448" s="91"/>
      <c r="FU448" s="91"/>
      <c r="FV448" s="91"/>
      <c r="FW448" s="91"/>
      <c r="FX448" s="91"/>
      <c r="FY448" s="91"/>
      <c r="FZ448" s="91"/>
      <c r="GA448" s="91"/>
      <c r="GB448" s="91"/>
      <c r="GC448" s="91"/>
      <c r="GD448" s="91"/>
      <c r="GE448" s="91"/>
      <c r="GF448" s="91"/>
      <c r="GG448" s="91"/>
      <c r="GH448" s="91"/>
      <c r="GI448" s="91"/>
      <c r="GJ448" s="91"/>
      <c r="GK448" s="91"/>
      <c r="GL448" s="91"/>
      <c r="GM448" s="91"/>
      <c r="GN448" s="91"/>
      <c r="GO448" s="91"/>
      <c r="GP448" s="91"/>
      <c r="GQ448" s="91"/>
      <c r="GR448" s="91"/>
      <c r="GS448" s="91"/>
      <c r="GT448" s="91"/>
      <c r="GU448" s="91"/>
      <c r="GV448" s="91"/>
      <c r="GW448" s="91"/>
      <c r="GX448" s="91"/>
      <c r="GY448" s="91"/>
      <c r="GZ448" s="91"/>
      <c r="HA448" s="91"/>
      <c r="HB448" s="91"/>
      <c r="HC448" s="91"/>
      <c r="HD448" s="91"/>
      <c r="HE448" s="91"/>
      <c r="HF448" s="91"/>
      <c r="HG448" s="91"/>
      <c r="HH448" s="91"/>
      <c r="HI448" s="91"/>
      <c r="HJ448" s="91"/>
      <c r="HK448" s="91"/>
      <c r="HL448" s="91"/>
      <c r="HM448" s="91"/>
      <c r="HN448" s="91"/>
      <c r="HO448" s="91"/>
      <c r="HP448" s="91"/>
      <c r="HQ448" s="91"/>
      <c r="HR448" s="91"/>
      <c r="HS448" s="91"/>
      <c r="HT448" s="91"/>
      <c r="HU448" s="91"/>
      <c r="HV448" s="91"/>
      <c r="HW448" s="91"/>
      <c r="HX448" s="91"/>
      <c r="HY448" s="91"/>
      <c r="HZ448" s="91"/>
      <c r="IA448" s="91"/>
      <c r="IB448" s="91"/>
      <c r="IC448" s="91"/>
      <c r="ID448" s="91"/>
      <c r="IE448" s="91"/>
      <c r="IF448" s="91"/>
      <c r="IG448" s="91"/>
      <c r="IH448" s="91"/>
      <c r="II448" s="91"/>
      <c r="IJ448" s="91"/>
      <c r="IK448" s="91"/>
      <c r="IL448" s="91"/>
      <c r="IM448" s="91"/>
      <c r="IN448" s="91"/>
      <c r="IO448" s="91"/>
      <c r="IP448" s="91"/>
      <c r="IQ448" s="91"/>
      <c r="IR448" s="91"/>
      <c r="IS448" s="91"/>
      <c r="IT448" s="91"/>
      <c r="IU448" s="91"/>
      <c r="IV448" s="91"/>
      <c r="IW448" s="91"/>
      <c r="IX448" s="91"/>
      <c r="IY448" s="91"/>
      <c r="IZ448" s="91"/>
      <c r="JA448" s="91"/>
      <c r="JB448" s="91"/>
      <c r="JC448" s="91"/>
      <c r="JD448" s="91"/>
      <c r="JE448" s="91"/>
      <c r="JF448" s="91"/>
      <c r="JG448" s="91"/>
      <c r="JH448" s="91"/>
      <c r="JI448" s="91"/>
      <c r="JJ448" s="91"/>
      <c r="JK448" s="91"/>
      <c r="JL448" s="91"/>
      <c r="JM448" s="91"/>
      <c r="JN448" s="91"/>
      <c r="JO448" s="91"/>
      <c r="JP448" s="91"/>
      <c r="JQ448" s="91"/>
      <c r="JR448" s="91"/>
      <c r="JS448" s="91"/>
      <c r="JT448" s="91"/>
      <c r="JU448" s="91"/>
      <c r="JV448" s="91"/>
      <c r="JW448" s="91"/>
      <c r="JX448" s="91"/>
      <c r="JY448" s="91"/>
      <c r="JZ448" s="91"/>
      <c r="KA448" s="91"/>
      <c r="KB448" s="91"/>
      <c r="KC448" s="91"/>
      <c r="KD448" s="91"/>
      <c r="KE448" s="91"/>
      <c r="KF448" s="91"/>
      <c r="KG448" s="91"/>
      <c r="KH448" s="91"/>
      <c r="KI448" s="91"/>
      <c r="KJ448" s="91"/>
      <c r="KK448" s="91"/>
      <c r="KL448" s="91"/>
      <c r="KM448" s="91"/>
      <c r="KN448" s="91"/>
      <c r="KO448" s="91"/>
      <c r="KP448" s="91"/>
      <c r="KQ448" s="91"/>
      <c r="KR448" s="91"/>
      <c r="KS448" s="91"/>
      <c r="KT448" s="91"/>
      <c r="KU448" s="91"/>
      <c r="KV448" s="91"/>
      <c r="KW448" s="91"/>
      <c r="KX448" s="91"/>
      <c r="KY448" s="91"/>
      <c r="KZ448" s="91"/>
      <c r="LA448" s="91"/>
      <c r="LB448" s="91"/>
      <c r="LC448" s="91"/>
      <c r="LD448" s="91"/>
      <c r="LE448" s="91"/>
      <c r="LF448" s="91"/>
      <c r="LG448" s="91"/>
      <c r="LH448" s="91"/>
      <c r="LI448" s="91"/>
      <c r="LJ448" s="91"/>
      <c r="LK448" s="91"/>
      <c r="LL448" s="91"/>
      <c r="LM448" s="91"/>
      <c r="LN448" s="91"/>
      <c r="LO448" s="91"/>
      <c r="LP448" s="91"/>
      <c r="LQ448" s="91"/>
      <c r="LR448" s="91"/>
      <c r="LS448" s="91"/>
      <c r="LT448" s="91"/>
      <c r="LU448" s="91"/>
      <c r="LV448" s="91"/>
      <c r="LW448" s="91"/>
      <c r="LX448" s="91"/>
      <c r="LY448" s="91"/>
      <c r="LZ448" s="91"/>
      <c r="MA448" s="91"/>
      <c r="MB448" s="91"/>
      <c r="MC448" s="91"/>
      <c r="MD448" s="91"/>
      <c r="ME448" s="91"/>
      <c r="MF448" s="91"/>
      <c r="MG448" s="91"/>
      <c r="MH448" s="91"/>
      <c r="MI448" s="91"/>
      <c r="MJ448" s="91"/>
      <c r="MK448" s="91"/>
      <c r="ML448" s="91"/>
      <c r="MM448" s="91"/>
      <c r="MN448" s="91"/>
      <c r="MO448" s="91"/>
      <c r="MP448" s="91"/>
      <c r="MQ448" s="91"/>
      <c r="MR448" s="91"/>
      <c r="MS448" s="91"/>
      <c r="MT448" s="91"/>
      <c r="MU448" s="91"/>
      <c r="MV448" s="91"/>
      <c r="MW448" s="91"/>
      <c r="MX448" s="91"/>
      <c r="MY448" s="91"/>
      <c r="MZ448" s="91"/>
      <c r="NA448" s="91"/>
      <c r="NB448" s="91"/>
      <c r="NC448" s="91"/>
      <c r="ND448" s="91"/>
      <c r="NE448" s="91"/>
      <c r="NF448" s="91"/>
      <c r="NG448" s="91"/>
      <c r="NH448" s="91"/>
      <c r="NI448" s="91"/>
      <c r="NJ448" s="91"/>
      <c r="NK448" s="91"/>
      <c r="NL448" s="91"/>
      <c r="NM448" s="91"/>
      <c r="NN448" s="91"/>
      <c r="NO448" s="91"/>
      <c r="NP448" s="91"/>
      <c r="NQ448" s="91"/>
      <c r="NR448" s="91"/>
      <c r="NS448" s="91"/>
      <c r="NT448" s="91"/>
      <c r="NU448" s="91"/>
      <c r="NV448" s="91"/>
      <c r="NW448" s="91"/>
      <c r="NX448" s="91"/>
      <c r="NY448" s="91"/>
      <c r="NZ448" s="91"/>
      <c r="OA448" s="91"/>
      <c r="OB448" s="91"/>
      <c r="OC448" s="91"/>
      <c r="OD448" s="91"/>
      <c r="OE448" s="91"/>
      <c r="OF448" s="91"/>
      <c r="OG448" s="91"/>
      <c r="OH448" s="91"/>
      <c r="OI448" s="91"/>
      <c r="OJ448" s="91"/>
      <c r="OK448" s="91"/>
      <c r="OL448" s="91"/>
      <c r="OM448" s="91"/>
      <c r="ON448" s="91"/>
      <c r="OO448" s="91"/>
      <c r="OP448" s="91"/>
      <c r="OQ448" s="91"/>
      <c r="OR448" s="91"/>
      <c r="OS448" s="91"/>
      <c r="OT448" s="91"/>
      <c r="OU448" s="91"/>
      <c r="OV448" s="91"/>
      <c r="OW448" s="91"/>
      <c r="OX448" s="91"/>
      <c r="OY448" s="91"/>
      <c r="OZ448" s="91"/>
      <c r="PA448" s="91"/>
      <c r="PB448" s="91"/>
      <c r="PC448" s="91"/>
      <c r="PD448" s="91"/>
      <c r="PE448" s="91"/>
      <c r="PF448" s="91"/>
      <c r="PG448" s="91"/>
      <c r="PH448" s="91"/>
      <c r="PI448" s="91"/>
      <c r="PJ448" s="91"/>
      <c r="PK448" s="91"/>
      <c r="PL448" s="91"/>
      <c r="PM448" s="91"/>
      <c r="PN448" s="91"/>
      <c r="PO448" s="91"/>
      <c r="PP448" s="91"/>
      <c r="PQ448" s="91"/>
      <c r="PR448" s="91"/>
      <c r="PS448" s="91"/>
      <c r="PT448" s="91"/>
      <c r="PU448" s="91"/>
      <c r="PV448" s="91"/>
      <c r="PW448" s="91"/>
      <c r="PX448" s="91"/>
      <c r="PY448" s="91"/>
      <c r="PZ448" s="91"/>
      <c r="QA448" s="91"/>
      <c r="QB448" s="91"/>
      <c r="QC448" s="91"/>
      <c r="QD448" s="91"/>
      <c r="QE448" s="91"/>
      <c r="QF448" s="91"/>
      <c r="QG448" s="91"/>
      <c r="QH448" s="91"/>
      <c r="QI448" s="91"/>
      <c r="QJ448" s="91"/>
      <c r="QK448" s="91"/>
      <c r="QL448" s="91"/>
      <c r="QM448" s="91"/>
      <c r="QN448" s="91"/>
      <c r="QO448" s="91"/>
      <c r="QP448" s="91"/>
      <c r="QQ448" s="91"/>
      <c r="QR448" s="91"/>
      <c r="QS448" s="91"/>
      <c r="QT448" s="91"/>
      <c r="QU448" s="91"/>
      <c r="QV448" s="91"/>
      <c r="QW448" s="91"/>
      <c r="QX448" s="91"/>
      <c r="QY448" s="91"/>
      <c r="QZ448" s="91"/>
      <c r="RA448" s="91"/>
      <c r="RB448" s="91"/>
      <c r="RC448" s="91"/>
      <c r="RD448" s="91"/>
      <c r="RE448" s="91"/>
      <c r="RF448" s="91"/>
      <c r="RG448" s="91"/>
      <c r="RH448" s="91"/>
      <c r="RI448" s="91"/>
      <c r="RJ448" s="91"/>
      <c r="RK448" s="91"/>
      <c r="RL448" s="91"/>
      <c r="RM448" s="91"/>
      <c r="RN448" s="91"/>
      <c r="RO448" s="91"/>
      <c r="RP448" s="91"/>
      <c r="RQ448" s="91"/>
      <c r="RR448" s="91"/>
      <c r="RS448" s="91"/>
      <c r="RT448" s="91"/>
      <c r="RU448" s="91"/>
      <c r="RV448" s="91"/>
      <c r="RW448" s="91"/>
      <c r="RX448" s="91"/>
      <c r="RY448" s="91"/>
      <c r="RZ448" s="91"/>
      <c r="SA448" s="91"/>
      <c r="SB448" s="91"/>
      <c r="SC448" s="91"/>
      <c r="SD448" s="91"/>
      <c r="SE448" s="91"/>
      <c r="SF448" s="91"/>
      <c r="SG448" s="91"/>
      <c r="SH448" s="91"/>
      <c r="SI448" s="91"/>
      <c r="SJ448" s="91"/>
      <c r="SK448" s="91"/>
      <c r="SL448" s="91"/>
      <c r="SM448" s="91"/>
      <c r="SN448" s="91"/>
      <c r="SO448" s="91"/>
      <c r="SP448" s="91"/>
      <c r="SQ448" s="91"/>
      <c r="SR448" s="91"/>
      <c r="SS448" s="91"/>
      <c r="ST448" s="91"/>
      <c r="SU448" s="91"/>
      <c r="SV448" s="91"/>
      <c r="SW448" s="91"/>
      <c r="SX448" s="91"/>
      <c r="SY448" s="91"/>
      <c r="SZ448" s="91"/>
      <c r="TA448" s="91"/>
      <c r="TB448" s="91"/>
      <c r="TC448" s="91"/>
      <c r="TD448" s="91"/>
      <c r="TE448" s="91"/>
      <c r="TF448" s="91"/>
      <c r="TG448" s="91"/>
      <c r="TH448" s="91"/>
      <c r="TI448" s="91"/>
      <c r="TJ448" s="91"/>
      <c r="TK448" s="91"/>
      <c r="TL448" s="91"/>
      <c r="TM448" s="91"/>
      <c r="TN448" s="91"/>
      <c r="TO448" s="91"/>
      <c r="TP448" s="91"/>
      <c r="TQ448" s="91"/>
      <c r="TR448" s="91"/>
      <c r="TS448" s="91"/>
      <c r="TT448" s="91"/>
      <c r="TU448" s="91"/>
      <c r="TV448" s="91"/>
      <c r="TW448" s="91"/>
      <c r="TX448" s="91"/>
      <c r="TY448" s="91"/>
      <c r="TZ448" s="91"/>
      <c r="UA448" s="91"/>
      <c r="UB448" s="91"/>
      <c r="UC448" s="91"/>
      <c r="UD448" s="91"/>
      <c r="UE448" s="91"/>
      <c r="UF448" s="91"/>
      <c r="UG448" s="91"/>
      <c r="UH448" s="91"/>
      <c r="UI448" s="91"/>
      <c r="UJ448" s="91"/>
      <c r="UK448" s="91"/>
      <c r="UL448" s="91"/>
      <c r="UM448" s="91"/>
      <c r="UN448" s="91"/>
      <c r="UO448" s="91"/>
      <c r="UP448" s="91"/>
      <c r="UQ448" s="91"/>
      <c r="UR448" s="91"/>
      <c r="US448" s="91"/>
      <c r="UT448" s="91"/>
      <c r="UU448" s="91"/>
      <c r="UV448" s="91"/>
      <c r="UW448" s="91"/>
      <c r="UX448" s="91"/>
      <c r="UY448" s="91"/>
      <c r="UZ448" s="91"/>
      <c r="VA448" s="91"/>
      <c r="VB448" s="91"/>
      <c r="VC448" s="91"/>
      <c r="VD448" s="91"/>
      <c r="VE448" s="91"/>
      <c r="VF448" s="91"/>
      <c r="VG448" s="91"/>
      <c r="VH448" s="91"/>
      <c r="VI448" s="91"/>
      <c r="VJ448" s="91"/>
      <c r="VK448" s="91"/>
      <c r="VL448" s="91"/>
      <c r="VM448" s="91"/>
      <c r="VN448" s="91"/>
      <c r="VO448" s="91"/>
      <c r="VP448" s="91"/>
      <c r="VQ448" s="91"/>
      <c r="VR448" s="91"/>
      <c r="VS448" s="91"/>
      <c r="VT448" s="91"/>
      <c r="VU448" s="91"/>
      <c r="VV448" s="91"/>
      <c r="VW448" s="91"/>
      <c r="VX448" s="91"/>
      <c r="VY448" s="91"/>
      <c r="VZ448" s="91"/>
      <c r="WA448" s="91"/>
      <c r="WB448" s="91"/>
      <c r="WC448" s="91"/>
      <c r="WD448" s="91"/>
      <c r="WE448" s="91"/>
      <c r="WF448" s="91"/>
      <c r="WG448" s="91"/>
      <c r="WH448" s="91"/>
      <c r="WI448" s="91"/>
      <c r="WJ448" s="91"/>
      <c r="WK448" s="91"/>
      <c r="WL448" s="91"/>
      <c r="WM448" s="91"/>
      <c r="WN448" s="91"/>
      <c r="WO448" s="91"/>
      <c r="WP448" s="91"/>
      <c r="WQ448" s="91"/>
      <c r="WR448" s="91"/>
      <c r="WS448" s="91"/>
      <c r="WT448" s="91"/>
      <c r="WU448" s="91"/>
      <c r="WV448" s="91"/>
      <c r="WW448" s="91"/>
      <c r="WX448" s="91"/>
      <c r="WY448" s="91"/>
      <c r="WZ448" s="91"/>
      <c r="XA448" s="91"/>
      <c r="XB448" s="91"/>
      <c r="XC448" s="91"/>
      <c r="XD448" s="91"/>
      <c r="XE448" s="91"/>
      <c r="XF448" s="91"/>
      <c r="XG448" s="91"/>
      <c r="XH448" s="91"/>
      <c r="XI448" s="91"/>
      <c r="XJ448" s="91"/>
      <c r="XK448" s="91"/>
      <c r="XL448" s="91"/>
      <c r="XM448" s="91"/>
      <c r="XN448" s="91"/>
      <c r="XO448" s="91"/>
      <c r="XP448" s="91"/>
      <c r="XQ448" s="91"/>
      <c r="XR448" s="91"/>
      <c r="XS448" s="91"/>
      <c r="XT448" s="91"/>
      <c r="XU448" s="91"/>
      <c r="XV448" s="91"/>
      <c r="XW448" s="91"/>
      <c r="XX448" s="91"/>
      <c r="XY448" s="91"/>
      <c r="XZ448" s="91"/>
      <c r="YA448" s="91"/>
      <c r="YB448" s="91"/>
      <c r="YC448" s="91"/>
      <c r="YD448" s="91"/>
      <c r="YE448" s="91"/>
      <c r="YF448" s="91"/>
      <c r="YG448" s="91"/>
      <c r="YH448" s="91"/>
      <c r="YI448" s="91"/>
      <c r="YJ448" s="91"/>
      <c r="YK448" s="91"/>
      <c r="YL448" s="91"/>
      <c r="YM448" s="91"/>
      <c r="YN448" s="91"/>
      <c r="YO448" s="91"/>
      <c r="YP448" s="91"/>
      <c r="YQ448" s="91"/>
      <c r="YR448" s="91"/>
      <c r="YS448" s="91"/>
      <c r="YT448" s="91"/>
      <c r="YU448" s="91"/>
      <c r="YV448" s="91"/>
      <c r="YW448" s="91"/>
      <c r="YX448" s="91"/>
      <c r="YY448" s="91"/>
      <c r="YZ448" s="91"/>
      <c r="ZA448" s="91"/>
      <c r="ZB448" s="91"/>
      <c r="ZC448" s="91"/>
      <c r="ZD448" s="91"/>
      <c r="ZE448" s="91"/>
      <c r="ZF448" s="91"/>
      <c r="ZG448" s="91"/>
      <c r="ZH448" s="91"/>
      <c r="ZI448" s="91"/>
      <c r="ZJ448" s="91"/>
      <c r="ZK448" s="91"/>
      <c r="ZL448" s="91"/>
      <c r="ZM448" s="91"/>
      <c r="ZN448" s="91"/>
      <c r="ZO448" s="91"/>
      <c r="ZP448" s="91"/>
      <c r="ZQ448" s="91"/>
      <c r="ZR448" s="91"/>
      <c r="ZS448" s="91"/>
      <c r="ZT448" s="91"/>
      <c r="ZU448" s="91"/>
      <c r="ZV448" s="91"/>
      <c r="ZW448" s="91"/>
      <c r="ZX448" s="91"/>
      <c r="ZY448" s="91"/>
      <c r="ZZ448" s="91"/>
      <c r="AAA448" s="91"/>
      <c r="AAB448" s="91"/>
      <c r="AAC448" s="91"/>
      <c r="AAD448" s="91"/>
      <c r="AAE448" s="91"/>
      <c r="AAF448" s="91"/>
      <c r="AAG448" s="91"/>
      <c r="AAH448" s="91"/>
      <c r="AAI448" s="91"/>
      <c r="AAJ448" s="91"/>
      <c r="AAK448" s="91"/>
      <c r="AAL448" s="91"/>
      <c r="AAM448" s="91"/>
      <c r="AAN448" s="91"/>
      <c r="AAO448" s="91"/>
      <c r="AAP448" s="91"/>
      <c r="AAQ448" s="91"/>
      <c r="AAR448" s="91"/>
      <c r="AAS448" s="91"/>
      <c r="AAT448" s="91"/>
      <c r="AAU448" s="91"/>
      <c r="AAV448" s="91"/>
      <c r="AAW448" s="91"/>
      <c r="AAX448" s="91"/>
      <c r="AAY448" s="91"/>
      <c r="AAZ448" s="91"/>
      <c r="ABA448" s="91"/>
      <c r="ABB448" s="91"/>
      <c r="ABC448" s="91"/>
      <c r="ABD448" s="91"/>
      <c r="ABE448" s="91"/>
      <c r="ABF448" s="91"/>
      <c r="ABG448" s="91"/>
      <c r="ABH448" s="91"/>
      <c r="ABI448" s="91"/>
      <c r="ABJ448" s="91"/>
      <c r="ABK448" s="91"/>
      <c r="ABL448" s="91"/>
      <c r="ABM448" s="91"/>
      <c r="ABN448" s="91"/>
      <c r="ABO448" s="91"/>
      <c r="ABP448" s="91"/>
      <c r="ABQ448" s="91"/>
      <c r="ABR448" s="91"/>
      <c r="ABS448" s="91"/>
      <c r="ABT448" s="91"/>
      <c r="ABU448" s="91"/>
      <c r="ABV448" s="91"/>
      <c r="ABW448" s="91"/>
      <c r="ABX448" s="91"/>
      <c r="ABY448" s="91"/>
      <c r="ABZ448" s="91"/>
      <c r="ACA448" s="91"/>
      <c r="ACB448" s="91"/>
      <c r="ACC448" s="91"/>
      <c r="ACD448" s="91"/>
      <c r="ACE448" s="91"/>
      <c r="ACF448" s="91"/>
      <c r="ACG448" s="91"/>
      <c r="ACH448" s="91"/>
      <c r="ACI448" s="91"/>
      <c r="ACJ448" s="91"/>
      <c r="ACK448" s="91"/>
      <c r="ACL448" s="91"/>
      <c r="ACM448" s="91"/>
      <c r="ACN448" s="91"/>
      <c r="ACO448" s="91"/>
      <c r="ACP448" s="91"/>
      <c r="ACQ448" s="91"/>
      <c r="ACR448" s="91"/>
      <c r="ACS448" s="91"/>
      <c r="ACT448" s="91"/>
      <c r="ACU448" s="91"/>
      <c r="ACV448" s="91"/>
      <c r="ACW448" s="91"/>
      <c r="ACX448" s="91"/>
      <c r="ACY448" s="91"/>
      <c r="ACZ448" s="91"/>
      <c r="ADA448" s="91"/>
      <c r="ADB448" s="91"/>
      <c r="ADC448" s="91"/>
      <c r="ADD448" s="91"/>
      <c r="ADE448" s="91"/>
      <c r="ADF448" s="91"/>
      <c r="ADG448" s="91"/>
      <c r="ADH448" s="91"/>
      <c r="ADI448" s="91"/>
      <c r="ADJ448" s="91"/>
      <c r="ADK448" s="91"/>
      <c r="ADL448" s="91"/>
      <c r="ADM448" s="91"/>
      <c r="ADN448" s="91"/>
      <c r="ADO448" s="91"/>
      <c r="ADP448" s="91"/>
      <c r="ADQ448" s="91"/>
      <c r="ADR448" s="91"/>
      <c r="ADS448" s="91"/>
      <c r="ADT448" s="91"/>
      <c r="ADU448" s="91"/>
      <c r="ADV448" s="91"/>
      <c r="ADW448" s="91"/>
      <c r="ADX448" s="91"/>
      <c r="ADY448" s="91"/>
      <c r="ADZ448" s="91"/>
      <c r="AEA448" s="91"/>
      <c r="AEB448" s="91"/>
      <c r="AEC448" s="91"/>
      <c r="AED448" s="91"/>
      <c r="AEE448" s="91"/>
      <c r="AEF448" s="91"/>
      <c r="AEG448" s="91"/>
      <c r="AEH448" s="91"/>
      <c r="AEI448" s="91"/>
      <c r="AEJ448" s="91"/>
      <c r="AEK448" s="91"/>
      <c r="AEL448" s="91"/>
      <c r="AEM448" s="91"/>
      <c r="AEN448" s="91"/>
      <c r="AEO448" s="91"/>
      <c r="AEP448" s="91"/>
      <c r="AEQ448" s="91"/>
      <c r="AER448" s="91"/>
      <c r="AES448" s="91"/>
      <c r="AET448" s="91"/>
      <c r="AEU448" s="91"/>
      <c r="AEV448" s="91"/>
      <c r="AEW448" s="91"/>
      <c r="AEX448" s="91"/>
      <c r="AEY448" s="91"/>
      <c r="AEZ448" s="91"/>
      <c r="AFA448" s="91"/>
      <c r="AFB448" s="91"/>
      <c r="AFC448" s="91"/>
      <c r="AFD448" s="91"/>
      <c r="AFE448" s="91"/>
      <c r="AFF448" s="91"/>
      <c r="AFG448" s="91"/>
      <c r="AFH448" s="91"/>
      <c r="AFI448" s="91"/>
      <c r="AFJ448" s="91"/>
      <c r="AFK448" s="91"/>
      <c r="AFL448" s="91"/>
      <c r="AFM448" s="91"/>
      <c r="AFN448" s="91"/>
      <c r="AFO448" s="91"/>
      <c r="AFP448" s="91"/>
      <c r="AFQ448" s="91"/>
      <c r="AFR448" s="91"/>
      <c r="AFS448" s="91"/>
      <c r="AFT448" s="91"/>
      <c r="AFU448" s="91"/>
      <c r="AFV448" s="91"/>
      <c r="AFW448" s="91"/>
      <c r="AFX448" s="91"/>
      <c r="AFY448" s="91"/>
      <c r="AFZ448" s="91"/>
      <c r="AGA448" s="91"/>
      <c r="AGB448" s="91"/>
      <c r="AGC448" s="91"/>
      <c r="AGD448" s="91"/>
      <c r="AGE448" s="91"/>
      <c r="AGF448" s="91"/>
      <c r="AGG448" s="91"/>
      <c r="AGH448" s="91"/>
      <c r="AGI448" s="91"/>
      <c r="AGJ448" s="91"/>
      <c r="AGK448" s="91"/>
      <c r="AGL448" s="91"/>
      <c r="AGM448" s="91"/>
      <c r="AGN448" s="91"/>
      <c r="AGO448" s="91"/>
      <c r="AGP448" s="91"/>
      <c r="AGQ448" s="91"/>
      <c r="AGR448" s="91"/>
      <c r="AGS448" s="91"/>
      <c r="AGT448" s="91"/>
      <c r="AGU448" s="91"/>
      <c r="AGV448" s="91"/>
      <c r="AGW448" s="91"/>
      <c r="AGX448" s="91"/>
      <c r="AGY448" s="91"/>
      <c r="AGZ448" s="91"/>
      <c r="AHA448" s="91"/>
      <c r="AHB448" s="91"/>
      <c r="AHC448" s="91"/>
      <c r="AHD448" s="91"/>
      <c r="AHE448" s="91"/>
      <c r="AHF448" s="91"/>
      <c r="AHG448" s="91"/>
      <c r="AHH448" s="91"/>
      <c r="AHI448" s="91"/>
      <c r="AHJ448" s="91"/>
      <c r="AHK448" s="91"/>
      <c r="AHL448" s="91"/>
      <c r="AHM448" s="91"/>
      <c r="AHN448" s="91"/>
      <c r="AHO448" s="91"/>
      <c r="AHP448" s="91"/>
      <c r="AHQ448" s="91"/>
      <c r="AHR448" s="91"/>
      <c r="AHS448" s="91"/>
      <c r="AHT448" s="91"/>
      <c r="AHU448" s="91"/>
      <c r="AHV448" s="91"/>
      <c r="AHW448" s="91"/>
      <c r="AHX448" s="91"/>
      <c r="AHY448" s="91"/>
      <c r="AHZ448" s="91"/>
      <c r="AIA448" s="91"/>
      <c r="AIB448" s="91"/>
      <c r="AIC448" s="91"/>
      <c r="AID448" s="91"/>
      <c r="AIE448" s="91"/>
      <c r="AIF448" s="91"/>
      <c r="AIG448" s="91"/>
      <c r="AIH448" s="91"/>
      <c r="AII448" s="91"/>
      <c r="AIJ448" s="91"/>
      <c r="AIK448" s="91"/>
      <c r="AIL448" s="91"/>
      <c r="AIM448" s="91"/>
      <c r="AIN448" s="91"/>
      <c r="AIO448" s="91"/>
      <c r="AIP448" s="91"/>
      <c r="AIQ448" s="91"/>
      <c r="AIR448" s="91"/>
      <c r="AIS448" s="91"/>
      <c r="AIT448" s="91"/>
      <c r="AIU448" s="91"/>
      <c r="AIV448" s="91"/>
      <c r="AIW448" s="91"/>
      <c r="AIX448" s="91"/>
      <c r="AIY448" s="91"/>
      <c r="AIZ448" s="91"/>
      <c r="AJA448" s="91"/>
      <c r="AJB448" s="91"/>
      <c r="AJC448" s="91"/>
      <c r="AJD448" s="91"/>
      <c r="AJE448" s="91"/>
      <c r="AJF448" s="91"/>
      <c r="AJG448" s="91"/>
      <c r="AJH448" s="91"/>
      <c r="AJI448" s="91"/>
      <c r="AJJ448" s="91"/>
      <c r="AJK448" s="91"/>
      <c r="AJL448" s="91"/>
      <c r="AJM448" s="91"/>
      <c r="AJN448" s="91"/>
      <c r="AJO448" s="91"/>
      <c r="AJP448" s="91"/>
      <c r="AJQ448" s="91"/>
      <c r="AJR448" s="91"/>
      <c r="AJS448" s="91"/>
      <c r="AJT448" s="91"/>
      <c r="AJU448" s="91"/>
      <c r="AJV448" s="91"/>
      <c r="AJW448" s="91"/>
      <c r="AJX448" s="91"/>
      <c r="AJY448" s="91"/>
      <c r="AJZ448" s="91"/>
      <c r="AKA448" s="91"/>
      <c r="AKB448" s="91"/>
      <c r="AKC448" s="91"/>
      <c r="AKD448" s="91"/>
      <c r="AKE448" s="91"/>
      <c r="AKF448" s="91"/>
      <c r="AKG448" s="91"/>
      <c r="AKH448" s="91"/>
      <c r="AKI448" s="91"/>
      <c r="AKJ448" s="91"/>
      <c r="AKK448" s="91"/>
      <c r="AKL448" s="91"/>
      <c r="AKM448" s="91"/>
      <c r="AKN448" s="91"/>
      <c r="AKO448" s="91"/>
      <c r="AKP448" s="91"/>
      <c r="AKQ448" s="91"/>
      <c r="AKR448" s="91"/>
      <c r="AKS448" s="91"/>
      <c r="AKT448" s="91"/>
      <c r="AKU448" s="91"/>
      <c r="AKV448" s="91"/>
      <c r="AKW448" s="91"/>
      <c r="AKX448" s="91"/>
      <c r="AKY448" s="91"/>
      <c r="AKZ448" s="91"/>
      <c r="ALA448" s="91"/>
      <c r="ALB448" s="91"/>
      <c r="ALC448" s="91"/>
      <c r="ALD448" s="91"/>
      <c r="ALE448" s="91"/>
      <c r="ALF448" s="91"/>
      <c r="ALG448" s="91"/>
      <c r="ALH448" s="91"/>
      <c r="ALI448" s="91"/>
      <c r="ALJ448" s="91"/>
      <c r="ALK448" s="91"/>
      <c r="ALL448" s="91"/>
      <c r="ALM448" s="91"/>
      <c r="ALN448" s="91"/>
      <c r="ALO448" s="91"/>
      <c r="ALP448" s="91"/>
      <c r="ALQ448" s="91"/>
      <c r="ALR448" s="91"/>
      <c r="ALS448" s="91"/>
      <c r="ALT448" s="91"/>
      <c r="ALU448" s="91"/>
      <c r="ALV448" s="91"/>
      <c r="ALW448" s="91"/>
      <c r="ALX448" s="91"/>
      <c r="ALY448" s="91"/>
      <c r="ALZ448" s="91"/>
      <c r="AMA448" s="91"/>
      <c r="AMB448" s="91"/>
      <c r="AMC448" s="91"/>
      <c r="AMD448" s="91"/>
      <c r="AME448" s="91"/>
      <c r="AMF448" s="91"/>
      <c r="AMG448" s="91"/>
      <c r="AMH448" s="91"/>
      <c r="AMI448" s="91"/>
      <c r="AMJ448" s="91"/>
      <c r="AMK448" s="91"/>
      <c r="AML448" s="91"/>
      <c r="AMM448" s="91"/>
      <c r="AMN448" s="91"/>
      <c r="AMO448" s="91"/>
      <c r="AMP448" s="91"/>
      <c r="AMQ448" s="91"/>
      <c r="AMR448" s="91"/>
      <c r="AMS448" s="91"/>
      <c r="AMT448" s="91"/>
      <c r="AMU448" s="91"/>
      <c r="AMV448" s="91"/>
      <c r="AMW448" s="91"/>
      <c r="AMX448" s="91"/>
      <c r="AMY448" s="91"/>
      <c r="AMZ448" s="91"/>
      <c r="ANA448" s="91"/>
      <c r="ANB448" s="91"/>
      <c r="ANC448" s="91"/>
      <c r="AND448" s="91"/>
      <c r="ANE448" s="91"/>
      <c r="ANF448" s="91"/>
      <c r="ANG448" s="91"/>
      <c r="ANH448" s="91"/>
      <c r="ANI448" s="91"/>
      <c r="ANJ448" s="91"/>
      <c r="ANK448" s="91"/>
      <c r="ANL448" s="91"/>
      <c r="ANM448" s="91"/>
      <c r="ANN448" s="91"/>
      <c r="ANO448" s="91"/>
      <c r="ANP448" s="91"/>
      <c r="ANQ448" s="91"/>
      <c r="ANR448" s="91"/>
      <c r="ANS448" s="91"/>
      <c r="ANT448" s="91"/>
      <c r="ANU448" s="91"/>
      <c r="ANV448" s="91"/>
      <c r="ANW448" s="91"/>
      <c r="ANX448" s="91"/>
      <c r="ANY448" s="91"/>
      <c r="ANZ448" s="91"/>
      <c r="AOA448" s="91"/>
      <c r="AOB448" s="91"/>
      <c r="AOC448" s="91"/>
      <c r="AOD448" s="91"/>
      <c r="AOE448" s="91"/>
      <c r="AOF448" s="91"/>
      <c r="AOG448" s="91"/>
      <c r="AOH448" s="91"/>
      <c r="AOI448" s="91"/>
      <c r="AOJ448" s="91"/>
      <c r="AOK448" s="91"/>
      <c r="AOL448" s="91"/>
      <c r="AOM448" s="91"/>
      <c r="AON448" s="91"/>
      <c r="AOO448" s="91"/>
      <c r="AOP448" s="91"/>
      <c r="AOQ448" s="91"/>
      <c r="AOR448" s="91"/>
      <c r="AOS448" s="91"/>
      <c r="AOT448" s="91"/>
      <c r="AOU448" s="91"/>
      <c r="AOV448" s="91"/>
      <c r="AOW448" s="91"/>
      <c r="AOX448" s="91"/>
      <c r="AOY448" s="91"/>
      <c r="AOZ448" s="91"/>
      <c r="APA448" s="91"/>
      <c r="APB448" s="91"/>
      <c r="APC448" s="91"/>
      <c r="APD448" s="91"/>
      <c r="APE448" s="91"/>
      <c r="APF448" s="91"/>
      <c r="APG448" s="91"/>
      <c r="APH448" s="91"/>
      <c r="API448" s="91"/>
      <c r="APJ448" s="91"/>
      <c r="APK448" s="91"/>
      <c r="APL448" s="91"/>
      <c r="APM448" s="91"/>
      <c r="APN448" s="91"/>
      <c r="APO448" s="91"/>
      <c r="APP448" s="91"/>
      <c r="APQ448" s="91"/>
      <c r="APR448" s="91"/>
      <c r="APS448" s="91"/>
      <c r="APT448" s="91"/>
      <c r="APU448" s="91"/>
      <c r="APV448" s="91"/>
      <c r="APW448" s="91"/>
      <c r="APX448" s="91"/>
      <c r="APY448" s="91"/>
      <c r="APZ448" s="91"/>
      <c r="AQA448" s="91"/>
      <c r="AQB448" s="91"/>
      <c r="AQC448" s="91"/>
      <c r="AQD448" s="91"/>
      <c r="AQE448" s="91"/>
      <c r="AQF448" s="91"/>
      <c r="AQG448" s="91"/>
      <c r="AQH448" s="91"/>
      <c r="AQI448" s="91"/>
      <c r="AQJ448" s="91"/>
      <c r="AQK448" s="91"/>
      <c r="AQL448" s="91"/>
      <c r="AQM448" s="91"/>
      <c r="AQN448" s="91"/>
      <c r="AQO448" s="91"/>
      <c r="AQP448" s="91"/>
      <c r="AQQ448" s="91"/>
      <c r="AQR448" s="91"/>
      <c r="AQS448" s="91"/>
      <c r="AQT448" s="91"/>
      <c r="AQU448" s="91"/>
      <c r="AQV448" s="91"/>
      <c r="AQW448" s="91"/>
      <c r="AQX448" s="91"/>
      <c r="AQY448" s="91"/>
      <c r="AQZ448" s="91"/>
      <c r="ARA448" s="91"/>
      <c r="ARB448" s="91"/>
      <c r="ARC448" s="91"/>
      <c r="ARD448" s="91"/>
      <c r="ARE448" s="91"/>
      <c r="ARF448" s="91"/>
      <c r="ARG448" s="91"/>
      <c r="ARH448" s="91"/>
      <c r="ARI448" s="91"/>
      <c r="ARJ448" s="91"/>
      <c r="ARK448" s="91"/>
      <c r="ARL448" s="91"/>
      <c r="ARM448" s="91"/>
      <c r="ARN448" s="91"/>
      <c r="ARO448" s="91"/>
      <c r="ARP448" s="91"/>
      <c r="ARQ448" s="91"/>
      <c r="ARR448" s="91"/>
      <c r="ARS448" s="91"/>
      <c r="ART448" s="91"/>
      <c r="ARU448" s="91"/>
      <c r="ARV448" s="91"/>
      <c r="ARW448" s="91"/>
      <c r="ARX448" s="91"/>
      <c r="ARY448" s="91"/>
      <c r="ARZ448" s="91"/>
      <c r="ASA448" s="91"/>
      <c r="ASB448" s="91"/>
      <c r="ASC448" s="91"/>
      <c r="ASD448" s="91"/>
      <c r="ASE448" s="91"/>
      <c r="ASF448" s="91"/>
      <c r="ASG448" s="91"/>
      <c r="ASH448" s="91"/>
      <c r="ASI448" s="91"/>
      <c r="ASJ448" s="91"/>
      <c r="ASK448" s="91"/>
      <c r="ASL448" s="91"/>
      <c r="ASM448" s="91"/>
      <c r="ASN448" s="91"/>
      <c r="ASO448" s="91"/>
      <c r="ASP448" s="91"/>
      <c r="ASQ448" s="91"/>
      <c r="ASR448" s="91"/>
      <c r="ASS448" s="91"/>
      <c r="AST448" s="91"/>
      <c r="ASU448" s="91"/>
      <c r="ASV448" s="91"/>
      <c r="ASW448" s="91"/>
      <c r="ASX448" s="91"/>
      <c r="ASY448" s="91"/>
      <c r="ASZ448" s="91"/>
      <c r="ATA448" s="91"/>
      <c r="ATB448" s="91"/>
      <c r="ATC448" s="91"/>
      <c r="ATD448" s="91"/>
      <c r="ATE448" s="91"/>
      <c r="ATF448" s="91"/>
      <c r="ATG448" s="91"/>
      <c r="ATH448" s="91"/>
      <c r="ATI448" s="91"/>
      <c r="ATJ448" s="91"/>
      <c r="ATK448" s="91"/>
      <c r="ATL448" s="91"/>
      <c r="ATM448" s="91"/>
      <c r="ATN448" s="91"/>
      <c r="ATO448" s="91"/>
      <c r="ATP448" s="91"/>
      <c r="ATQ448" s="91"/>
      <c r="ATR448" s="91"/>
      <c r="ATS448" s="91"/>
      <c r="ATT448" s="91"/>
      <c r="ATU448" s="91"/>
      <c r="ATV448" s="91"/>
      <c r="ATW448" s="91"/>
      <c r="ATX448" s="91"/>
      <c r="ATY448" s="91"/>
      <c r="ATZ448" s="91"/>
      <c r="AUA448" s="91"/>
      <c r="AUB448" s="91"/>
      <c r="AUC448" s="91"/>
      <c r="AUD448" s="91"/>
      <c r="AUE448" s="91"/>
      <c r="AUF448" s="91"/>
      <c r="AUG448" s="91"/>
      <c r="AUH448" s="91"/>
      <c r="AUI448" s="91"/>
      <c r="AUJ448" s="91"/>
      <c r="AUK448" s="91"/>
      <c r="AUL448" s="91"/>
      <c r="AUM448" s="91"/>
      <c r="AUN448" s="91"/>
      <c r="AUO448" s="91"/>
      <c r="AUP448" s="91"/>
      <c r="AUQ448" s="91"/>
      <c r="AUR448" s="91"/>
      <c r="AUS448" s="91"/>
      <c r="AUT448" s="91"/>
      <c r="AUU448" s="91"/>
      <c r="AUV448" s="91"/>
      <c r="AUW448" s="91"/>
      <c r="AUX448" s="91"/>
      <c r="AUY448" s="91"/>
      <c r="AUZ448" s="91"/>
      <c r="AVA448" s="91"/>
      <c r="AVB448" s="91"/>
      <c r="AVC448" s="91"/>
      <c r="AVD448" s="91"/>
      <c r="AVE448" s="91"/>
      <c r="AVF448" s="91"/>
      <c r="AVG448" s="91"/>
      <c r="AVH448" s="91"/>
      <c r="AVI448" s="91"/>
      <c r="AVJ448" s="91"/>
      <c r="AVK448" s="91"/>
      <c r="AVL448" s="91"/>
      <c r="AVM448" s="91"/>
      <c r="AVN448" s="91"/>
      <c r="AVO448" s="91"/>
      <c r="AVP448" s="91"/>
      <c r="AVQ448" s="91"/>
      <c r="AVR448" s="91"/>
      <c r="AVS448" s="91"/>
      <c r="AVT448" s="91"/>
      <c r="AVU448" s="91"/>
      <c r="AVV448" s="91"/>
      <c r="AVW448" s="91"/>
      <c r="AVX448" s="91"/>
      <c r="AVY448" s="91"/>
      <c r="AVZ448" s="91"/>
      <c r="AWA448" s="91"/>
      <c r="AWB448" s="91"/>
      <c r="AWC448" s="91"/>
      <c r="AWD448" s="91"/>
      <c r="AWE448" s="91"/>
      <c r="AWF448" s="91"/>
      <c r="AWG448" s="91"/>
      <c r="AWH448" s="91"/>
      <c r="AWI448" s="91"/>
      <c r="AWJ448" s="91"/>
      <c r="AWK448" s="91"/>
      <c r="AWL448" s="91"/>
      <c r="AWM448" s="91"/>
      <c r="AWN448" s="91"/>
      <c r="AWO448" s="91"/>
      <c r="AWP448" s="91"/>
      <c r="AWQ448" s="91"/>
      <c r="AWR448" s="91"/>
      <c r="AWS448" s="91"/>
      <c r="AWT448" s="91"/>
      <c r="AWU448" s="91"/>
      <c r="AWV448" s="91"/>
      <c r="AWW448" s="91"/>
      <c r="AWX448" s="91"/>
      <c r="AWY448" s="91"/>
      <c r="AWZ448" s="91"/>
      <c r="AXA448" s="91"/>
      <c r="AXB448" s="91"/>
      <c r="AXC448" s="91"/>
      <c r="AXD448" s="91"/>
      <c r="AXE448" s="91"/>
      <c r="AXF448" s="91"/>
      <c r="AXG448" s="91"/>
      <c r="AXH448" s="91"/>
      <c r="AXI448" s="91"/>
      <c r="AXJ448" s="91"/>
      <c r="AXK448" s="91"/>
      <c r="AXL448" s="91"/>
      <c r="AXM448" s="91"/>
      <c r="AXN448" s="91"/>
      <c r="AXO448" s="91"/>
      <c r="AXP448" s="91"/>
      <c r="AXQ448" s="91"/>
      <c r="AXR448" s="91"/>
      <c r="AXS448" s="91"/>
      <c r="AXT448" s="91"/>
      <c r="AXU448" s="91"/>
      <c r="AXV448" s="91"/>
      <c r="AXW448" s="91"/>
      <c r="AXX448" s="91"/>
      <c r="AXY448" s="91"/>
      <c r="AXZ448" s="91"/>
      <c r="AYA448" s="91"/>
      <c r="AYB448" s="91"/>
      <c r="AYC448" s="91"/>
      <c r="AYD448" s="91"/>
      <c r="AYE448" s="91"/>
      <c r="AYF448" s="91"/>
      <c r="AYG448" s="91"/>
      <c r="AYH448" s="91"/>
      <c r="AYI448" s="91"/>
      <c r="AYJ448" s="91"/>
      <c r="AYK448" s="91"/>
      <c r="AYL448" s="91"/>
      <c r="AYM448" s="91"/>
      <c r="AYN448" s="91"/>
      <c r="AYO448" s="91"/>
      <c r="AYP448" s="91"/>
      <c r="AYQ448" s="91"/>
      <c r="AYR448" s="91"/>
      <c r="AYS448" s="91"/>
      <c r="AYT448" s="91"/>
      <c r="AYU448" s="91"/>
      <c r="AYV448" s="91"/>
      <c r="AYW448" s="91"/>
      <c r="AYX448" s="91"/>
      <c r="AYY448" s="91"/>
      <c r="AYZ448" s="91"/>
      <c r="AZA448" s="91"/>
      <c r="AZB448" s="91"/>
      <c r="AZC448" s="91"/>
      <c r="AZD448" s="91"/>
      <c r="AZE448" s="91"/>
      <c r="AZF448" s="91"/>
      <c r="AZG448" s="91"/>
      <c r="AZH448" s="91"/>
      <c r="AZI448" s="91"/>
      <c r="AZJ448" s="91"/>
      <c r="AZK448" s="91"/>
      <c r="AZL448" s="91"/>
      <c r="AZM448" s="91"/>
      <c r="AZN448" s="91"/>
      <c r="AZO448" s="91"/>
      <c r="AZP448" s="91"/>
      <c r="AZQ448" s="91"/>
      <c r="AZR448" s="91"/>
      <c r="AZS448" s="91"/>
      <c r="AZT448" s="91"/>
      <c r="AZU448" s="91"/>
      <c r="AZV448" s="91"/>
      <c r="AZW448" s="91"/>
      <c r="AZX448" s="91"/>
      <c r="AZY448" s="91"/>
      <c r="AZZ448" s="91"/>
      <c r="BAA448" s="91"/>
      <c r="BAB448" s="91"/>
      <c r="BAC448" s="91"/>
      <c r="BAD448" s="91"/>
      <c r="BAE448" s="91"/>
      <c r="BAF448" s="91"/>
      <c r="BAG448" s="91"/>
      <c r="BAH448" s="91"/>
      <c r="BAI448" s="91"/>
      <c r="BAJ448" s="91"/>
      <c r="BAK448" s="91"/>
      <c r="BAL448" s="91"/>
      <c r="BAM448" s="91"/>
      <c r="BAN448" s="91"/>
      <c r="BAO448" s="91"/>
      <c r="BAP448" s="91"/>
      <c r="BAQ448" s="91"/>
      <c r="BAR448" s="91"/>
      <c r="BAS448" s="91"/>
      <c r="BAT448" s="91"/>
      <c r="BAU448" s="91"/>
      <c r="BAV448" s="91"/>
      <c r="BAW448" s="91"/>
      <c r="BAX448" s="91"/>
      <c r="BAY448" s="91"/>
      <c r="BAZ448" s="91"/>
      <c r="BBA448" s="91"/>
      <c r="BBB448" s="91"/>
      <c r="BBC448" s="91"/>
      <c r="BBD448" s="91"/>
      <c r="BBE448" s="91"/>
      <c r="BBF448" s="91"/>
      <c r="BBG448" s="91"/>
      <c r="BBH448" s="91"/>
      <c r="BBI448" s="91"/>
      <c r="BBJ448" s="91"/>
      <c r="BBK448" s="91"/>
      <c r="BBL448" s="91"/>
      <c r="BBM448" s="91"/>
      <c r="BBN448" s="91"/>
      <c r="BBO448" s="91"/>
      <c r="BBP448" s="91"/>
      <c r="BBQ448" s="91"/>
      <c r="BBR448" s="91"/>
      <c r="BBS448" s="91"/>
      <c r="BBT448" s="91"/>
      <c r="BBU448" s="91"/>
      <c r="BBV448" s="91"/>
      <c r="BBW448" s="91"/>
      <c r="BBX448" s="91"/>
      <c r="BBY448" s="91"/>
      <c r="BBZ448" s="91"/>
      <c r="BCA448" s="91"/>
      <c r="BCB448" s="91"/>
      <c r="BCC448" s="91"/>
      <c r="BCD448" s="91"/>
      <c r="BCE448" s="91"/>
      <c r="BCF448" s="91"/>
      <c r="BCG448" s="91"/>
      <c r="BCH448" s="91"/>
      <c r="BCI448" s="91"/>
      <c r="BCJ448" s="91"/>
      <c r="BCK448" s="91"/>
      <c r="BCL448" s="91"/>
      <c r="BCM448" s="91"/>
      <c r="BCN448" s="91"/>
      <c r="BCO448" s="91"/>
      <c r="BCP448" s="91"/>
      <c r="BCQ448" s="91"/>
      <c r="BCR448" s="91"/>
      <c r="BCS448" s="91"/>
      <c r="BCT448" s="91"/>
      <c r="BCU448" s="91"/>
      <c r="BCV448" s="91"/>
      <c r="BCW448" s="91"/>
      <c r="BCX448" s="91"/>
      <c r="BCY448" s="91"/>
      <c r="BCZ448" s="91"/>
      <c r="BDA448" s="91"/>
      <c r="BDB448" s="91"/>
      <c r="BDC448" s="91"/>
      <c r="BDD448" s="91"/>
      <c r="BDE448" s="91"/>
      <c r="BDF448" s="91"/>
      <c r="BDG448" s="91"/>
      <c r="BDH448" s="91"/>
      <c r="BDI448" s="91"/>
      <c r="BDJ448" s="91"/>
      <c r="BDK448" s="91"/>
      <c r="BDL448" s="91"/>
      <c r="BDM448" s="91"/>
      <c r="BDN448" s="91"/>
      <c r="BDO448" s="91"/>
      <c r="BDP448" s="91"/>
      <c r="BDQ448" s="91"/>
      <c r="BDR448" s="91"/>
      <c r="BDS448" s="91"/>
      <c r="BDT448" s="91"/>
      <c r="BDU448" s="91"/>
      <c r="BDV448" s="91"/>
      <c r="BDW448" s="91"/>
      <c r="BDX448" s="91"/>
      <c r="BDY448" s="91"/>
      <c r="BDZ448" s="91"/>
      <c r="BEA448" s="91"/>
      <c r="BEB448" s="91"/>
      <c r="BEC448" s="91"/>
      <c r="BED448" s="91"/>
      <c r="BEE448" s="91"/>
      <c r="BEF448" s="91"/>
      <c r="BEG448" s="91"/>
      <c r="BEH448" s="91"/>
      <c r="BEI448" s="91"/>
      <c r="BEJ448" s="91"/>
      <c r="BEK448" s="91"/>
      <c r="BEL448" s="91"/>
      <c r="BEM448" s="91"/>
      <c r="BEN448" s="91"/>
      <c r="BEO448" s="91"/>
      <c r="BEP448" s="91"/>
      <c r="BEQ448" s="91"/>
      <c r="BER448" s="91"/>
      <c r="BES448" s="91"/>
      <c r="BET448" s="91"/>
      <c r="BEU448" s="91"/>
      <c r="BEV448" s="91"/>
      <c r="BEW448" s="91"/>
      <c r="BEX448" s="91"/>
      <c r="BEY448" s="91"/>
      <c r="BEZ448" s="91"/>
      <c r="BFA448" s="91"/>
      <c r="BFB448" s="91"/>
      <c r="BFC448" s="91"/>
      <c r="BFD448" s="91"/>
      <c r="BFE448" s="91"/>
      <c r="BFF448" s="91"/>
      <c r="BFG448" s="91"/>
      <c r="BFH448" s="91"/>
      <c r="BFI448" s="91"/>
      <c r="BFJ448" s="91"/>
      <c r="BFK448" s="91"/>
      <c r="BFL448" s="91"/>
      <c r="BFM448" s="91"/>
      <c r="BFN448" s="91"/>
      <c r="BFO448" s="91"/>
      <c r="BFP448" s="91"/>
      <c r="BFQ448" s="91"/>
      <c r="BFR448" s="91"/>
      <c r="BFS448" s="91"/>
      <c r="BFT448" s="91"/>
      <c r="BFU448" s="91"/>
      <c r="BFV448" s="91"/>
      <c r="BFW448" s="91"/>
      <c r="BFX448" s="91"/>
      <c r="BFY448" s="91"/>
      <c r="BFZ448" s="91"/>
      <c r="BGA448" s="91"/>
      <c r="BGB448" s="91"/>
      <c r="BGC448" s="91"/>
      <c r="BGD448" s="91"/>
      <c r="BGE448" s="91"/>
      <c r="BGF448" s="91"/>
      <c r="BGG448" s="91"/>
      <c r="BGH448" s="91"/>
      <c r="BGI448" s="91"/>
      <c r="BGJ448" s="91"/>
      <c r="BGK448" s="91"/>
      <c r="BGL448" s="91"/>
      <c r="BGM448" s="91"/>
      <c r="BGN448" s="91"/>
      <c r="BGO448" s="91"/>
      <c r="BGP448" s="91"/>
      <c r="BGQ448" s="91"/>
      <c r="BGR448" s="91"/>
      <c r="BGS448" s="91"/>
      <c r="BGT448" s="91"/>
      <c r="BGU448" s="91"/>
      <c r="BGV448" s="91"/>
      <c r="BGW448" s="91"/>
      <c r="BGX448" s="91"/>
      <c r="BGY448" s="91"/>
      <c r="BGZ448" s="91"/>
      <c r="BHA448" s="91"/>
      <c r="BHB448" s="91"/>
      <c r="BHC448" s="91"/>
      <c r="BHD448" s="91"/>
      <c r="BHE448" s="91"/>
      <c r="BHF448" s="91"/>
      <c r="BHG448" s="91"/>
      <c r="BHH448" s="91"/>
      <c r="BHI448" s="91"/>
      <c r="BHJ448" s="91"/>
      <c r="BHK448" s="91"/>
      <c r="BHL448" s="91"/>
      <c r="BHM448" s="91"/>
      <c r="BHN448" s="91"/>
      <c r="BHO448" s="91"/>
      <c r="BHP448" s="91"/>
      <c r="BHQ448" s="91"/>
      <c r="BHR448" s="91"/>
      <c r="BHS448" s="91"/>
      <c r="BHT448" s="91"/>
      <c r="BHU448" s="91"/>
      <c r="BHV448" s="91"/>
      <c r="BHW448" s="91"/>
      <c r="BHX448" s="91"/>
      <c r="BHY448" s="91"/>
      <c r="BHZ448" s="91"/>
      <c r="BIA448" s="91"/>
      <c r="BIB448" s="91"/>
      <c r="BIC448" s="91"/>
      <c r="BID448" s="91"/>
      <c r="BIE448" s="91"/>
      <c r="BIF448" s="91"/>
      <c r="BIG448" s="91"/>
      <c r="BIH448" s="91"/>
      <c r="BII448" s="91"/>
      <c r="BIJ448" s="91"/>
      <c r="BIK448" s="91"/>
      <c r="BIL448" s="91"/>
      <c r="BIM448" s="91"/>
      <c r="BIN448" s="91"/>
      <c r="BIO448" s="91"/>
      <c r="BIP448" s="91"/>
      <c r="BIQ448" s="91"/>
      <c r="BIR448" s="91"/>
      <c r="BIS448" s="91"/>
      <c r="BIT448" s="91"/>
      <c r="BIU448" s="91"/>
      <c r="BIV448" s="91"/>
      <c r="BIW448" s="91"/>
      <c r="BIX448" s="91"/>
      <c r="BIY448" s="91"/>
      <c r="BIZ448" s="91"/>
      <c r="BJA448" s="91"/>
      <c r="BJB448" s="91"/>
      <c r="BJC448" s="91"/>
      <c r="BJD448" s="91"/>
      <c r="BJE448" s="91"/>
      <c r="BJF448" s="91"/>
      <c r="BJG448" s="91"/>
      <c r="BJH448" s="91"/>
      <c r="BJI448" s="91"/>
      <c r="BJJ448" s="91"/>
      <c r="BJK448" s="91"/>
      <c r="BJL448" s="91"/>
      <c r="BJM448" s="91"/>
      <c r="BJN448" s="91"/>
      <c r="BJO448" s="91"/>
      <c r="BJP448" s="91"/>
      <c r="BJQ448" s="91"/>
      <c r="BJR448" s="91"/>
      <c r="BJS448" s="91"/>
      <c r="BJT448" s="91"/>
      <c r="BJU448" s="91"/>
      <c r="BJV448" s="91"/>
      <c r="BJW448" s="91"/>
      <c r="BJX448" s="91"/>
      <c r="BJY448" s="91"/>
      <c r="BJZ448" s="91"/>
      <c r="BKA448" s="91"/>
      <c r="BKB448" s="91"/>
      <c r="BKC448" s="91"/>
      <c r="BKD448" s="91"/>
      <c r="BKE448" s="91"/>
      <c r="BKF448" s="91"/>
      <c r="BKG448" s="91"/>
      <c r="BKH448" s="91"/>
      <c r="BKI448" s="91"/>
      <c r="BKJ448" s="91"/>
      <c r="BKK448" s="91"/>
      <c r="BKL448" s="91"/>
      <c r="BKM448" s="91"/>
      <c r="BKN448" s="91"/>
      <c r="BKO448" s="91"/>
      <c r="BKP448" s="91"/>
      <c r="BKQ448" s="91"/>
      <c r="BKR448" s="91"/>
      <c r="BKS448" s="91"/>
      <c r="BKT448" s="91"/>
      <c r="BKU448" s="91"/>
      <c r="BKV448" s="91"/>
      <c r="BKW448" s="91"/>
      <c r="BKX448" s="91"/>
      <c r="BKY448" s="91"/>
      <c r="BKZ448" s="91"/>
      <c r="BLA448" s="91"/>
      <c r="BLB448" s="91"/>
      <c r="BLC448" s="91"/>
      <c r="BLD448" s="91"/>
      <c r="BLE448" s="91"/>
      <c r="BLF448" s="91"/>
      <c r="BLG448" s="91"/>
      <c r="BLH448" s="91"/>
      <c r="BLI448" s="91"/>
      <c r="BLJ448" s="91"/>
      <c r="BLK448" s="91"/>
      <c r="BLL448" s="91"/>
      <c r="BLM448" s="91"/>
      <c r="BLN448" s="91"/>
      <c r="BLO448" s="91"/>
      <c r="BLP448" s="91"/>
      <c r="BLQ448" s="91"/>
      <c r="BLR448" s="91"/>
      <c r="BLS448" s="91"/>
      <c r="BLT448" s="91"/>
      <c r="BLU448" s="91"/>
      <c r="BLV448" s="91"/>
      <c r="BLW448" s="91"/>
      <c r="BLX448" s="91"/>
      <c r="BLY448" s="91"/>
      <c r="BLZ448" s="91"/>
      <c r="BMA448" s="91"/>
      <c r="BMB448" s="91"/>
      <c r="BMC448" s="91"/>
      <c r="BMD448" s="91"/>
      <c r="BME448" s="91"/>
      <c r="BMF448" s="91"/>
      <c r="BMG448" s="91"/>
      <c r="BMH448" s="91"/>
      <c r="BMI448" s="91"/>
      <c r="BMJ448" s="91"/>
      <c r="BMK448" s="91"/>
      <c r="BML448" s="91"/>
      <c r="BMM448" s="91"/>
      <c r="BMN448" s="91"/>
      <c r="BMO448" s="91"/>
      <c r="BMP448" s="91"/>
      <c r="BMQ448" s="91"/>
      <c r="BMR448" s="91"/>
      <c r="BMS448" s="91"/>
      <c r="BMT448" s="91"/>
      <c r="BMU448" s="91"/>
      <c r="BMV448" s="91"/>
      <c r="BMW448" s="91"/>
      <c r="BMX448" s="91"/>
      <c r="BMY448" s="91"/>
      <c r="BMZ448" s="91"/>
      <c r="BNA448" s="91"/>
      <c r="BNB448" s="91"/>
      <c r="BNC448" s="91"/>
      <c r="BND448" s="91"/>
      <c r="BNE448" s="91"/>
      <c r="BNF448" s="91"/>
      <c r="BNG448" s="91"/>
      <c r="BNH448" s="91"/>
      <c r="BNI448" s="91"/>
      <c r="BNJ448" s="91"/>
      <c r="BNK448" s="91"/>
      <c r="BNL448" s="91"/>
      <c r="BNM448" s="91"/>
      <c r="BNN448" s="91"/>
      <c r="BNO448" s="91"/>
      <c r="BNP448" s="91"/>
      <c r="BNQ448" s="91"/>
      <c r="BNR448" s="91"/>
      <c r="BNS448" s="91"/>
      <c r="BNT448" s="91"/>
      <c r="BNU448" s="91"/>
      <c r="BNV448" s="91"/>
      <c r="BNW448" s="91"/>
      <c r="BNX448" s="91"/>
      <c r="BNY448" s="91"/>
      <c r="BNZ448" s="91"/>
      <c r="BOA448" s="91"/>
      <c r="BOB448" s="91"/>
      <c r="BOC448" s="91"/>
      <c r="BOD448" s="91"/>
      <c r="BOE448" s="91"/>
      <c r="BOF448" s="91"/>
      <c r="BOG448" s="91"/>
      <c r="BOH448" s="91"/>
      <c r="BOI448" s="91"/>
      <c r="BOJ448" s="91"/>
      <c r="BOK448" s="91"/>
      <c r="BOL448" s="91"/>
      <c r="BOM448" s="91"/>
      <c r="BON448" s="91"/>
      <c r="BOO448" s="91"/>
      <c r="BOP448" s="91"/>
      <c r="BOQ448" s="91"/>
      <c r="BOR448" s="91"/>
      <c r="BOS448" s="91"/>
      <c r="BOT448" s="91"/>
      <c r="BOU448" s="91"/>
      <c r="BOV448" s="91"/>
      <c r="BOW448" s="91"/>
      <c r="BOX448" s="91"/>
      <c r="BOY448" s="91"/>
      <c r="BOZ448" s="91"/>
      <c r="BPA448" s="91"/>
      <c r="BPB448" s="91"/>
      <c r="BPC448" s="91"/>
      <c r="BPD448" s="91"/>
      <c r="BPE448" s="91"/>
      <c r="BPF448" s="91"/>
      <c r="BPG448" s="91"/>
      <c r="BPH448" s="91"/>
      <c r="BPI448" s="91"/>
      <c r="BPJ448" s="91"/>
      <c r="BPK448" s="91"/>
      <c r="BPL448" s="91"/>
      <c r="BPM448" s="91"/>
      <c r="BPN448" s="91"/>
      <c r="BPO448" s="91"/>
      <c r="BPP448" s="91"/>
      <c r="BPQ448" s="91"/>
      <c r="BPR448" s="91"/>
      <c r="BPS448" s="91"/>
      <c r="BPT448" s="91"/>
      <c r="BPU448" s="91"/>
      <c r="BPV448" s="91"/>
      <c r="BPW448" s="91"/>
      <c r="BPX448" s="91"/>
      <c r="BPY448" s="91"/>
      <c r="BPZ448" s="91"/>
      <c r="BQA448" s="91"/>
      <c r="BQB448" s="91"/>
      <c r="BQC448" s="91"/>
      <c r="BQD448" s="91"/>
      <c r="BQE448" s="91"/>
      <c r="BQF448" s="91"/>
      <c r="BQG448" s="91"/>
      <c r="BQH448" s="91"/>
      <c r="BQI448" s="91"/>
      <c r="BQJ448" s="91"/>
      <c r="BQK448" s="91"/>
      <c r="BQL448" s="91"/>
      <c r="BQM448" s="91"/>
      <c r="BQN448" s="91"/>
      <c r="BQO448" s="91"/>
      <c r="BQP448" s="91"/>
      <c r="BQQ448" s="91"/>
      <c r="BQR448" s="91"/>
      <c r="BQS448" s="91"/>
      <c r="BQT448" s="91"/>
      <c r="BQU448" s="91"/>
      <c r="BQV448" s="91"/>
      <c r="BQW448" s="91"/>
      <c r="BQX448" s="91"/>
      <c r="BQY448" s="91"/>
      <c r="BQZ448" s="91"/>
      <c r="BRA448" s="91"/>
      <c r="BRB448" s="91"/>
      <c r="BRC448" s="91"/>
      <c r="BRD448" s="91"/>
      <c r="BRE448" s="91"/>
      <c r="BRF448" s="91"/>
      <c r="BRG448" s="91"/>
      <c r="BRH448" s="91"/>
      <c r="BRI448" s="91"/>
      <c r="BRJ448" s="91"/>
      <c r="BRK448" s="91"/>
      <c r="BRL448" s="91"/>
      <c r="BRM448" s="91"/>
      <c r="BRN448" s="91"/>
      <c r="BRO448" s="91"/>
      <c r="BRP448" s="91"/>
      <c r="BRQ448" s="91"/>
      <c r="BRR448" s="91"/>
      <c r="BRS448" s="91"/>
      <c r="BRT448" s="91"/>
      <c r="BRU448" s="91"/>
      <c r="BRV448" s="91"/>
      <c r="BRW448" s="91"/>
      <c r="BRX448" s="91"/>
      <c r="BRY448" s="91"/>
      <c r="BRZ448" s="91"/>
      <c r="BSA448" s="91"/>
      <c r="BSB448" s="91"/>
      <c r="BSC448" s="91"/>
      <c r="BSD448" s="91"/>
      <c r="BSE448" s="91"/>
      <c r="BSF448" s="91"/>
      <c r="BSG448" s="91"/>
      <c r="BSH448" s="91"/>
      <c r="BSI448" s="91"/>
      <c r="BSJ448" s="91"/>
      <c r="BSK448" s="91"/>
      <c r="BSL448" s="91"/>
      <c r="BSM448" s="91"/>
      <c r="BSN448" s="91"/>
      <c r="BSO448" s="91"/>
      <c r="BSP448" s="91"/>
      <c r="BSQ448" s="91"/>
      <c r="BSR448" s="91"/>
      <c r="BSS448" s="91"/>
      <c r="BST448" s="91"/>
      <c r="BSU448" s="91"/>
      <c r="BSV448" s="91"/>
      <c r="BSW448" s="91"/>
      <c r="BSX448" s="91"/>
      <c r="BSY448" s="91"/>
      <c r="BSZ448" s="91"/>
      <c r="BTA448" s="91"/>
      <c r="BTB448" s="91"/>
      <c r="BTC448" s="91"/>
      <c r="BTD448" s="91"/>
      <c r="BTE448" s="91"/>
      <c r="BTF448" s="91"/>
      <c r="BTG448" s="91"/>
      <c r="BTH448" s="91"/>
      <c r="BTI448" s="91"/>
      <c r="BTJ448" s="91"/>
      <c r="BTK448" s="91"/>
      <c r="BTL448" s="91"/>
      <c r="BTM448" s="91"/>
      <c r="BTN448" s="91"/>
      <c r="BTO448" s="91"/>
      <c r="BTP448" s="91"/>
      <c r="BTQ448" s="91"/>
      <c r="BTR448" s="91"/>
      <c r="BTS448" s="91"/>
      <c r="BTT448" s="91"/>
      <c r="BTU448" s="91"/>
      <c r="BTV448" s="91"/>
      <c r="BTW448" s="91"/>
      <c r="BTX448" s="91"/>
      <c r="BTY448" s="91"/>
      <c r="BTZ448" s="91"/>
      <c r="BUA448" s="91"/>
      <c r="BUB448" s="91"/>
      <c r="BUC448" s="91"/>
      <c r="BUD448" s="91"/>
      <c r="BUE448" s="91"/>
      <c r="BUF448" s="91"/>
      <c r="BUG448" s="91"/>
      <c r="BUH448" s="91"/>
      <c r="BUI448" s="91"/>
      <c r="BUJ448" s="91"/>
      <c r="BUK448" s="91"/>
      <c r="BUL448" s="91"/>
      <c r="BUM448" s="91"/>
      <c r="BUN448" s="91"/>
      <c r="BUO448" s="91"/>
      <c r="BUP448" s="91"/>
      <c r="BUQ448" s="91"/>
      <c r="BUR448" s="91"/>
      <c r="BUS448" s="91"/>
      <c r="BUT448" s="91"/>
      <c r="BUU448" s="91"/>
      <c r="BUV448" s="91"/>
      <c r="BUW448" s="91"/>
      <c r="BUX448" s="91"/>
      <c r="BUY448" s="91"/>
      <c r="BUZ448" s="91"/>
      <c r="BVA448" s="91"/>
      <c r="BVB448" s="91"/>
      <c r="BVC448" s="91"/>
      <c r="BVD448" s="91"/>
      <c r="BVE448" s="91"/>
      <c r="BVF448" s="91"/>
      <c r="BVG448" s="91"/>
      <c r="BVH448" s="91"/>
      <c r="BVI448" s="91"/>
      <c r="BVJ448" s="91"/>
      <c r="BVK448" s="91"/>
      <c r="BVL448" s="91"/>
      <c r="BVM448" s="91"/>
      <c r="BVN448" s="91"/>
      <c r="BVO448" s="91"/>
      <c r="BVP448" s="91"/>
      <c r="BVQ448" s="91"/>
      <c r="BVR448" s="91"/>
      <c r="BVS448" s="91"/>
      <c r="BVT448" s="91"/>
      <c r="BVU448" s="91"/>
      <c r="BVV448" s="91"/>
      <c r="BVW448" s="91"/>
      <c r="BVX448" s="91"/>
      <c r="BVY448" s="91"/>
      <c r="BVZ448" s="91"/>
      <c r="BWA448" s="91"/>
      <c r="BWB448" s="91"/>
      <c r="BWC448" s="91"/>
      <c r="BWD448" s="91"/>
      <c r="BWE448" s="91"/>
      <c r="BWF448" s="91"/>
      <c r="BWG448" s="91"/>
      <c r="BWH448" s="91"/>
      <c r="BWI448" s="91"/>
      <c r="BWJ448" s="91"/>
      <c r="BWK448" s="91"/>
      <c r="BWL448" s="91"/>
      <c r="BWM448" s="91"/>
      <c r="BWN448" s="91"/>
      <c r="BWO448" s="91"/>
      <c r="BWP448" s="91"/>
      <c r="BWQ448" s="91"/>
      <c r="BWR448" s="91"/>
      <c r="BWS448" s="91"/>
      <c r="BWT448" s="91"/>
      <c r="BWU448" s="91"/>
      <c r="BWV448" s="91"/>
      <c r="BWW448" s="91"/>
      <c r="BWX448" s="91"/>
      <c r="BWY448" s="91"/>
      <c r="BWZ448" s="91"/>
      <c r="BXA448" s="91"/>
      <c r="BXB448" s="91"/>
      <c r="BXC448" s="91"/>
      <c r="BXD448" s="91"/>
      <c r="BXE448" s="91"/>
      <c r="BXF448" s="91"/>
      <c r="BXG448" s="91"/>
      <c r="BXH448" s="91"/>
      <c r="BXI448" s="91"/>
      <c r="BXJ448" s="91"/>
      <c r="BXK448" s="91"/>
      <c r="BXL448" s="91"/>
      <c r="BXM448" s="91"/>
      <c r="BXN448" s="91"/>
      <c r="BXO448" s="91"/>
      <c r="BXP448" s="91"/>
      <c r="BXQ448" s="91"/>
      <c r="BXR448" s="91"/>
      <c r="BXS448" s="91"/>
      <c r="BXT448" s="91"/>
      <c r="BXU448" s="91"/>
      <c r="BXV448" s="91"/>
      <c r="BXW448" s="91"/>
      <c r="BXX448" s="91"/>
      <c r="BXY448" s="91"/>
      <c r="BXZ448" s="91"/>
      <c r="BYA448" s="91"/>
      <c r="BYB448" s="91"/>
      <c r="BYC448" s="91"/>
      <c r="BYD448" s="91"/>
      <c r="BYE448" s="91"/>
      <c r="BYF448" s="91"/>
      <c r="BYG448" s="91"/>
      <c r="BYH448" s="91"/>
      <c r="BYI448" s="91"/>
      <c r="BYJ448" s="91"/>
      <c r="BYK448" s="91"/>
      <c r="BYL448" s="91"/>
      <c r="BYM448" s="91"/>
      <c r="BYN448" s="91"/>
      <c r="BYO448" s="91"/>
      <c r="BYP448" s="91"/>
      <c r="BYQ448" s="91"/>
      <c r="BYR448" s="91"/>
      <c r="BYS448" s="91"/>
      <c r="BYT448" s="91"/>
      <c r="BYU448" s="91"/>
      <c r="BYV448" s="91"/>
      <c r="BYW448" s="91"/>
      <c r="BYX448" s="91"/>
      <c r="BYY448" s="91"/>
      <c r="BYZ448" s="91"/>
      <c r="BZA448" s="91"/>
      <c r="BZB448" s="91"/>
      <c r="BZC448" s="91"/>
      <c r="BZD448" s="91"/>
      <c r="BZE448" s="91"/>
      <c r="BZF448" s="91"/>
      <c r="BZG448" s="91"/>
      <c r="BZH448" s="91"/>
      <c r="BZI448" s="91"/>
      <c r="BZJ448" s="91"/>
      <c r="BZK448" s="91"/>
      <c r="BZL448" s="91"/>
      <c r="BZM448" s="91"/>
      <c r="BZN448" s="91"/>
      <c r="BZO448" s="91"/>
      <c r="BZP448" s="91"/>
      <c r="BZQ448" s="91"/>
      <c r="BZR448" s="91"/>
      <c r="BZS448" s="91"/>
      <c r="BZT448" s="91"/>
      <c r="BZU448" s="91"/>
      <c r="BZV448" s="91"/>
      <c r="BZW448" s="91"/>
      <c r="BZX448" s="91"/>
      <c r="BZY448" s="91"/>
      <c r="BZZ448" s="91"/>
      <c r="CAA448" s="91"/>
      <c r="CAB448" s="91"/>
      <c r="CAC448" s="91"/>
      <c r="CAD448" s="91"/>
      <c r="CAE448" s="91"/>
      <c r="CAF448" s="91"/>
      <c r="CAG448" s="91"/>
      <c r="CAH448" s="91"/>
      <c r="CAI448" s="91"/>
      <c r="CAJ448" s="91"/>
      <c r="CAK448" s="91"/>
      <c r="CAL448" s="91"/>
      <c r="CAM448" s="91"/>
      <c r="CAN448" s="91"/>
      <c r="CAO448" s="91"/>
      <c r="CAP448" s="91"/>
      <c r="CAQ448" s="91"/>
      <c r="CAR448" s="91"/>
      <c r="CAS448" s="91"/>
      <c r="CAT448" s="91"/>
      <c r="CAU448" s="91"/>
      <c r="CAV448" s="91"/>
      <c r="CAW448" s="91"/>
      <c r="CAX448" s="91"/>
      <c r="CAY448" s="91"/>
      <c r="CAZ448" s="91"/>
      <c r="CBA448" s="91"/>
      <c r="CBB448" s="91"/>
      <c r="CBC448" s="91"/>
      <c r="CBD448" s="91"/>
      <c r="CBE448" s="91"/>
      <c r="CBF448" s="91"/>
      <c r="CBG448" s="91"/>
      <c r="CBH448" s="91"/>
      <c r="CBI448" s="91"/>
      <c r="CBJ448" s="91"/>
      <c r="CBK448" s="91"/>
      <c r="CBL448" s="91"/>
      <c r="CBM448" s="91"/>
      <c r="CBN448" s="91"/>
      <c r="CBO448" s="91"/>
      <c r="CBP448" s="91"/>
      <c r="CBQ448" s="91"/>
      <c r="CBR448" s="91"/>
      <c r="CBS448" s="91"/>
      <c r="CBT448" s="91"/>
      <c r="CBU448" s="91"/>
      <c r="CBV448" s="91"/>
      <c r="CBW448" s="91"/>
      <c r="CBX448" s="91"/>
      <c r="CBY448" s="91"/>
      <c r="CBZ448" s="91"/>
      <c r="CCA448" s="91"/>
      <c r="CCB448" s="91"/>
      <c r="CCC448" s="91"/>
      <c r="CCD448" s="91"/>
      <c r="CCE448" s="91"/>
      <c r="CCF448" s="91"/>
      <c r="CCG448" s="91"/>
      <c r="CCH448" s="91"/>
      <c r="CCI448" s="91"/>
      <c r="CCJ448" s="91"/>
      <c r="CCK448" s="91"/>
      <c r="CCL448" s="91"/>
      <c r="CCM448" s="91"/>
      <c r="CCN448" s="91"/>
      <c r="CCO448" s="91"/>
      <c r="CCP448" s="91"/>
      <c r="CCQ448" s="91"/>
      <c r="CCR448" s="91"/>
      <c r="CCS448" s="91"/>
      <c r="CCT448" s="91"/>
      <c r="CCU448" s="91"/>
      <c r="CCV448" s="91"/>
      <c r="CCW448" s="91"/>
      <c r="CCX448" s="91"/>
      <c r="CCY448" s="91"/>
      <c r="CCZ448" s="91"/>
      <c r="CDA448" s="91"/>
      <c r="CDB448" s="91"/>
      <c r="CDC448" s="91"/>
      <c r="CDD448" s="91"/>
      <c r="CDE448" s="91"/>
      <c r="CDF448" s="91"/>
      <c r="CDG448" s="91"/>
      <c r="CDH448" s="91"/>
      <c r="CDI448" s="91"/>
      <c r="CDJ448" s="91"/>
      <c r="CDK448" s="91"/>
      <c r="CDL448" s="91"/>
      <c r="CDM448" s="91"/>
      <c r="CDN448" s="91"/>
      <c r="CDO448" s="91"/>
      <c r="CDP448" s="91"/>
      <c r="CDQ448" s="91"/>
      <c r="CDR448" s="91"/>
      <c r="CDS448" s="91"/>
      <c r="CDT448" s="91"/>
      <c r="CDU448" s="91"/>
      <c r="CDV448" s="91"/>
      <c r="CDW448" s="91"/>
      <c r="CDX448" s="91"/>
      <c r="CDY448" s="91"/>
      <c r="CDZ448" s="91"/>
      <c r="CEA448" s="91"/>
      <c r="CEB448" s="91"/>
      <c r="CEC448" s="91"/>
      <c r="CED448" s="91"/>
      <c r="CEE448" s="91"/>
      <c r="CEF448" s="91"/>
      <c r="CEG448" s="91"/>
      <c r="CEH448" s="91"/>
      <c r="CEI448" s="91"/>
      <c r="CEJ448" s="91"/>
      <c r="CEK448" s="91"/>
      <c r="CEL448" s="91"/>
      <c r="CEM448" s="91"/>
      <c r="CEN448" s="91"/>
      <c r="CEO448" s="91"/>
      <c r="CEP448" s="91"/>
      <c r="CEQ448" s="91"/>
      <c r="CER448" s="91"/>
      <c r="CES448" s="91"/>
      <c r="CET448" s="91"/>
      <c r="CEU448" s="91"/>
      <c r="CEV448" s="91"/>
      <c r="CEW448" s="91"/>
      <c r="CEX448" s="91"/>
      <c r="CEY448" s="91"/>
      <c r="CEZ448" s="91"/>
      <c r="CFA448" s="91"/>
      <c r="CFB448" s="91"/>
      <c r="CFC448" s="91"/>
      <c r="CFD448" s="91"/>
      <c r="CFE448" s="91"/>
      <c r="CFF448" s="91"/>
      <c r="CFG448" s="91"/>
      <c r="CFH448" s="91"/>
      <c r="CFI448" s="91"/>
      <c r="CFJ448" s="91"/>
      <c r="CFK448" s="91"/>
      <c r="CFL448" s="91"/>
      <c r="CFM448" s="91"/>
      <c r="CFN448" s="91"/>
      <c r="CFO448" s="91"/>
      <c r="CFP448" s="91"/>
      <c r="CFQ448" s="91"/>
      <c r="CFR448" s="91"/>
      <c r="CFS448" s="91"/>
      <c r="CFT448" s="91"/>
      <c r="CFU448" s="91"/>
      <c r="CFV448" s="91"/>
      <c r="CFW448" s="91"/>
      <c r="CFX448" s="91"/>
      <c r="CFY448" s="91"/>
      <c r="CFZ448" s="91"/>
      <c r="CGA448" s="91"/>
      <c r="CGB448" s="91"/>
      <c r="CGC448" s="91"/>
      <c r="CGD448" s="91"/>
      <c r="CGE448" s="91"/>
      <c r="CGF448" s="91"/>
      <c r="CGG448" s="91"/>
      <c r="CGH448" s="91"/>
      <c r="CGI448" s="91"/>
      <c r="CGJ448" s="91"/>
      <c r="CGK448" s="91"/>
      <c r="CGL448" s="91"/>
      <c r="CGM448" s="91"/>
      <c r="CGN448" s="91"/>
      <c r="CGO448" s="91"/>
      <c r="CGP448" s="91"/>
      <c r="CGQ448" s="91"/>
      <c r="CGR448" s="91"/>
      <c r="CGS448" s="91"/>
      <c r="CGT448" s="91"/>
      <c r="CGU448" s="91"/>
      <c r="CGV448" s="91"/>
      <c r="CGW448" s="91"/>
      <c r="CGX448" s="91"/>
      <c r="CGY448" s="91"/>
      <c r="CGZ448" s="91"/>
      <c r="CHA448" s="91"/>
      <c r="CHB448" s="91"/>
      <c r="CHC448" s="91"/>
      <c r="CHD448" s="91"/>
      <c r="CHE448" s="91"/>
      <c r="CHF448" s="91"/>
      <c r="CHG448" s="91"/>
      <c r="CHH448" s="91"/>
      <c r="CHI448" s="91"/>
      <c r="CHJ448" s="91"/>
      <c r="CHK448" s="91"/>
      <c r="CHL448" s="91"/>
      <c r="CHM448" s="91"/>
      <c r="CHN448" s="91"/>
      <c r="CHO448" s="91"/>
      <c r="CHP448" s="91"/>
      <c r="CHQ448" s="91"/>
      <c r="CHR448" s="91"/>
      <c r="CHS448" s="91"/>
      <c r="CHT448" s="91"/>
      <c r="CHU448" s="91"/>
      <c r="CHV448" s="91"/>
      <c r="CHW448" s="91"/>
      <c r="CHX448" s="91"/>
      <c r="CHY448" s="91"/>
      <c r="CHZ448" s="91"/>
      <c r="CIA448" s="91"/>
      <c r="CIB448" s="91"/>
      <c r="CIC448" s="91"/>
      <c r="CID448" s="91"/>
      <c r="CIE448" s="91"/>
      <c r="CIF448" s="91"/>
      <c r="CIG448" s="91"/>
      <c r="CIH448" s="91"/>
      <c r="CII448" s="91"/>
      <c r="CIJ448" s="91"/>
      <c r="CIK448" s="91"/>
      <c r="CIL448" s="91"/>
      <c r="CIM448" s="91"/>
      <c r="CIN448" s="91"/>
      <c r="CIO448" s="91"/>
      <c r="CIP448" s="91"/>
      <c r="CIQ448" s="91"/>
      <c r="CIR448" s="91"/>
      <c r="CIS448" s="91"/>
      <c r="CIT448" s="91"/>
      <c r="CIU448" s="91"/>
      <c r="CIV448" s="91"/>
      <c r="CIW448" s="91"/>
      <c r="CIX448" s="91"/>
      <c r="CIY448" s="91"/>
      <c r="CIZ448" s="91"/>
      <c r="CJA448" s="91"/>
      <c r="CJB448" s="91"/>
      <c r="CJC448" s="91"/>
      <c r="CJD448" s="91"/>
      <c r="CJE448" s="91"/>
      <c r="CJF448" s="91"/>
      <c r="CJG448" s="91"/>
      <c r="CJH448" s="91"/>
      <c r="CJI448" s="91"/>
      <c r="CJJ448" s="91"/>
      <c r="CJK448" s="91"/>
      <c r="CJL448" s="91"/>
      <c r="CJM448" s="91"/>
      <c r="CJN448" s="91"/>
      <c r="CJO448" s="91"/>
      <c r="CJP448" s="91"/>
      <c r="CJQ448" s="91"/>
      <c r="CJR448" s="91"/>
      <c r="CJS448" s="91"/>
      <c r="CJT448" s="91"/>
      <c r="CJU448" s="91"/>
      <c r="CJV448" s="91"/>
      <c r="CJW448" s="91"/>
      <c r="CJX448" s="91"/>
      <c r="CJY448" s="91"/>
      <c r="CJZ448" s="91"/>
      <c r="CKA448" s="91"/>
      <c r="CKB448" s="91"/>
      <c r="CKC448" s="91"/>
      <c r="CKD448" s="91"/>
      <c r="CKE448" s="91"/>
      <c r="CKF448" s="91"/>
      <c r="CKG448" s="91"/>
      <c r="CKH448" s="91"/>
      <c r="CKI448" s="91"/>
      <c r="CKJ448" s="91"/>
      <c r="CKK448" s="91"/>
      <c r="CKL448" s="91"/>
      <c r="CKM448" s="91"/>
      <c r="CKN448" s="91"/>
      <c r="CKO448" s="91"/>
      <c r="CKP448" s="91"/>
      <c r="CKQ448" s="91"/>
      <c r="CKR448" s="91"/>
      <c r="CKS448" s="91"/>
      <c r="CKT448" s="91"/>
      <c r="CKU448" s="91"/>
      <c r="CKV448" s="91"/>
      <c r="CKW448" s="91"/>
      <c r="CKX448" s="91"/>
      <c r="CKY448" s="91"/>
      <c r="CKZ448" s="91"/>
      <c r="CLA448" s="91"/>
      <c r="CLB448" s="91"/>
      <c r="CLC448" s="91"/>
      <c r="CLD448" s="91"/>
      <c r="CLE448" s="91"/>
      <c r="CLF448" s="91"/>
      <c r="CLG448" s="91"/>
      <c r="CLH448" s="91"/>
      <c r="CLI448" s="91"/>
      <c r="CLJ448" s="91"/>
      <c r="CLK448" s="91"/>
      <c r="CLL448" s="91"/>
      <c r="CLM448" s="91"/>
      <c r="CLN448" s="91"/>
      <c r="CLO448" s="91"/>
      <c r="CLP448" s="91"/>
      <c r="CLQ448" s="91"/>
      <c r="CLR448" s="91"/>
      <c r="CLS448" s="91"/>
      <c r="CLT448" s="91"/>
      <c r="CLU448" s="91"/>
      <c r="CLV448" s="91"/>
      <c r="CLW448" s="91"/>
      <c r="CLX448" s="91"/>
      <c r="CLY448" s="91"/>
      <c r="CLZ448" s="91"/>
      <c r="CMA448" s="91"/>
      <c r="CMB448" s="91"/>
      <c r="CMC448" s="91"/>
      <c r="CMD448" s="91"/>
      <c r="CME448" s="91"/>
      <c r="CMF448" s="91"/>
      <c r="CMG448" s="91"/>
      <c r="CMH448" s="91"/>
      <c r="CMI448" s="91"/>
      <c r="CMJ448" s="91"/>
      <c r="CMK448" s="91"/>
      <c r="CML448" s="91"/>
      <c r="CMM448" s="91"/>
      <c r="CMN448" s="91"/>
      <c r="CMO448" s="91"/>
      <c r="CMP448" s="91"/>
      <c r="CMQ448" s="91"/>
      <c r="CMR448" s="91"/>
      <c r="CMS448" s="91"/>
      <c r="CMT448" s="91"/>
      <c r="CMU448" s="91"/>
      <c r="CMV448" s="91"/>
      <c r="CMW448" s="91"/>
      <c r="CMX448" s="91"/>
      <c r="CMY448" s="91"/>
      <c r="CMZ448" s="91"/>
      <c r="CNA448" s="91"/>
      <c r="CNB448" s="91"/>
      <c r="CNC448" s="91"/>
      <c r="CND448" s="91"/>
      <c r="CNE448" s="91"/>
      <c r="CNF448" s="91"/>
      <c r="CNG448" s="91"/>
      <c r="CNH448" s="91"/>
      <c r="CNI448" s="91"/>
      <c r="CNJ448" s="91"/>
      <c r="CNK448" s="91"/>
      <c r="CNL448" s="91"/>
      <c r="CNM448" s="91"/>
      <c r="CNN448" s="91"/>
      <c r="CNO448" s="91"/>
      <c r="CNP448" s="91"/>
      <c r="CNQ448" s="91"/>
      <c r="CNR448" s="91"/>
      <c r="CNS448" s="91"/>
      <c r="CNT448" s="91"/>
      <c r="CNU448" s="91"/>
      <c r="CNV448" s="91"/>
      <c r="CNW448" s="91"/>
      <c r="CNX448" s="91"/>
      <c r="CNY448" s="91"/>
      <c r="CNZ448" s="91"/>
      <c r="COA448" s="91"/>
      <c r="COB448" s="91"/>
      <c r="COC448" s="91"/>
      <c r="COD448" s="91"/>
      <c r="COE448" s="91"/>
      <c r="COF448" s="91"/>
      <c r="COG448" s="91"/>
      <c r="COH448" s="91"/>
      <c r="COI448" s="91"/>
      <c r="COJ448" s="91"/>
      <c r="COK448" s="91"/>
      <c r="COL448" s="91"/>
      <c r="COM448" s="91"/>
      <c r="CON448" s="91"/>
      <c r="COO448" s="91"/>
      <c r="COP448" s="91"/>
      <c r="COQ448" s="91"/>
      <c r="COR448" s="91"/>
      <c r="COS448" s="91"/>
      <c r="COT448" s="91"/>
      <c r="COU448" s="91"/>
      <c r="COV448" s="91"/>
      <c r="COW448" s="91"/>
      <c r="COX448" s="91"/>
      <c r="COY448" s="91"/>
      <c r="COZ448" s="91"/>
      <c r="CPA448" s="91"/>
      <c r="CPB448" s="91"/>
      <c r="CPC448" s="91"/>
      <c r="CPD448" s="91"/>
      <c r="CPE448" s="91"/>
      <c r="CPF448" s="91"/>
      <c r="CPG448" s="91"/>
      <c r="CPH448" s="91"/>
      <c r="CPI448" s="91"/>
      <c r="CPJ448" s="91"/>
      <c r="CPK448" s="91"/>
      <c r="CPL448" s="91"/>
      <c r="CPM448" s="91"/>
      <c r="CPN448" s="91"/>
      <c r="CPO448" s="91"/>
      <c r="CPP448" s="91"/>
      <c r="CPQ448" s="91"/>
      <c r="CPR448" s="91"/>
      <c r="CPS448" s="91"/>
      <c r="CPT448" s="91"/>
      <c r="CPU448" s="91"/>
      <c r="CPV448" s="91"/>
      <c r="CPW448" s="91"/>
      <c r="CPX448" s="91"/>
      <c r="CPY448" s="91"/>
      <c r="CPZ448" s="91"/>
      <c r="CQA448" s="91"/>
      <c r="CQB448" s="91"/>
      <c r="CQC448" s="91"/>
      <c r="CQD448" s="91"/>
      <c r="CQE448" s="91"/>
      <c r="CQF448" s="91"/>
      <c r="CQG448" s="91"/>
      <c r="CQH448" s="91"/>
      <c r="CQI448" s="91"/>
      <c r="CQJ448" s="91"/>
      <c r="CQK448" s="91"/>
      <c r="CQL448" s="91"/>
      <c r="CQM448" s="91"/>
      <c r="CQN448" s="91"/>
      <c r="CQO448" s="91"/>
      <c r="CQP448" s="91"/>
      <c r="CQQ448" s="91"/>
      <c r="CQR448" s="91"/>
      <c r="CQS448" s="91"/>
      <c r="CQT448" s="91"/>
      <c r="CQU448" s="91"/>
      <c r="CQV448" s="91"/>
      <c r="CQW448" s="91"/>
      <c r="CQX448" s="91"/>
      <c r="CQY448" s="91"/>
      <c r="CQZ448" s="91"/>
      <c r="CRA448" s="91"/>
      <c r="CRB448" s="91"/>
      <c r="CRC448" s="91"/>
      <c r="CRD448" s="91"/>
      <c r="CRE448" s="91"/>
      <c r="CRF448" s="91"/>
      <c r="CRG448" s="91"/>
      <c r="CRH448" s="91"/>
      <c r="CRI448" s="91"/>
      <c r="CRJ448" s="91"/>
      <c r="CRK448" s="91"/>
      <c r="CRL448" s="91"/>
      <c r="CRM448" s="91"/>
      <c r="CRN448" s="91"/>
      <c r="CRO448" s="91"/>
      <c r="CRP448" s="91"/>
      <c r="CRQ448" s="91"/>
      <c r="CRR448" s="91"/>
      <c r="CRS448" s="91"/>
      <c r="CRT448" s="91"/>
      <c r="CRU448" s="91"/>
      <c r="CRV448" s="91"/>
      <c r="CRW448" s="91"/>
      <c r="CRX448" s="91"/>
      <c r="CRY448" s="91"/>
      <c r="CRZ448" s="91"/>
      <c r="CSA448" s="91"/>
      <c r="CSB448" s="91"/>
      <c r="CSC448" s="91"/>
      <c r="CSD448" s="91"/>
      <c r="CSE448" s="91"/>
      <c r="CSF448" s="91"/>
      <c r="CSG448" s="91"/>
      <c r="CSH448" s="91"/>
      <c r="CSI448" s="91"/>
      <c r="CSJ448" s="91"/>
      <c r="CSK448" s="91"/>
      <c r="CSL448" s="91"/>
      <c r="CSM448" s="91"/>
      <c r="CSN448" s="91"/>
      <c r="CSO448" s="91"/>
      <c r="CSP448" s="91"/>
      <c r="CSQ448" s="91"/>
      <c r="CSR448" s="91"/>
      <c r="CSS448" s="91"/>
      <c r="CST448" s="91"/>
      <c r="CSU448" s="91"/>
      <c r="CSV448" s="91"/>
      <c r="CSW448" s="91"/>
      <c r="CSX448" s="91"/>
      <c r="CSY448" s="91"/>
      <c r="CSZ448" s="91"/>
      <c r="CTA448" s="91"/>
      <c r="CTB448" s="91"/>
      <c r="CTC448" s="91"/>
      <c r="CTD448" s="91"/>
      <c r="CTE448" s="91"/>
      <c r="CTF448" s="91"/>
      <c r="CTG448" s="91"/>
      <c r="CTH448" s="91"/>
      <c r="CTI448" s="91"/>
      <c r="CTJ448" s="91"/>
      <c r="CTK448" s="91"/>
      <c r="CTL448" s="91"/>
      <c r="CTM448" s="91"/>
      <c r="CTN448" s="91"/>
      <c r="CTO448" s="91"/>
      <c r="CTP448" s="91"/>
      <c r="CTQ448" s="91"/>
      <c r="CTR448" s="91"/>
      <c r="CTS448" s="91"/>
      <c r="CTT448" s="91"/>
      <c r="CTU448" s="91"/>
      <c r="CTV448" s="91"/>
      <c r="CTW448" s="91"/>
      <c r="CTX448" s="91"/>
      <c r="CTY448" s="91"/>
      <c r="CTZ448" s="91"/>
      <c r="CUA448" s="91"/>
      <c r="CUB448" s="91"/>
      <c r="CUC448" s="91"/>
      <c r="CUD448" s="91"/>
      <c r="CUE448" s="91"/>
      <c r="CUF448" s="91"/>
      <c r="CUG448" s="91"/>
      <c r="CUH448" s="91"/>
      <c r="CUI448" s="91"/>
      <c r="CUJ448" s="91"/>
      <c r="CUK448" s="91"/>
      <c r="CUL448" s="91"/>
      <c r="CUM448" s="91"/>
      <c r="CUN448" s="91"/>
      <c r="CUO448" s="91"/>
      <c r="CUP448" s="91"/>
      <c r="CUQ448" s="91"/>
      <c r="CUR448" s="91"/>
      <c r="CUS448" s="91"/>
      <c r="CUT448" s="91"/>
      <c r="CUU448" s="91"/>
      <c r="CUV448" s="91"/>
      <c r="CUW448" s="91"/>
      <c r="CUX448" s="91"/>
      <c r="CUY448" s="91"/>
      <c r="CUZ448" s="91"/>
      <c r="CVA448" s="91"/>
      <c r="CVB448" s="91"/>
      <c r="CVC448" s="91"/>
      <c r="CVD448" s="91"/>
      <c r="CVE448" s="91"/>
      <c r="CVF448" s="91"/>
      <c r="CVG448" s="91"/>
      <c r="CVH448" s="91"/>
      <c r="CVI448" s="91"/>
      <c r="CVJ448" s="91"/>
      <c r="CVK448" s="91"/>
      <c r="CVL448" s="91"/>
      <c r="CVM448" s="91"/>
      <c r="CVN448" s="91"/>
      <c r="CVO448" s="91"/>
      <c r="CVP448" s="91"/>
      <c r="CVQ448" s="91"/>
      <c r="CVR448" s="91"/>
      <c r="CVS448" s="91"/>
      <c r="CVT448" s="91"/>
      <c r="CVU448" s="91"/>
      <c r="CVV448" s="91"/>
      <c r="CVW448" s="91"/>
      <c r="CVX448" s="91"/>
      <c r="CVY448" s="91"/>
      <c r="CVZ448" s="91"/>
      <c r="CWA448" s="91"/>
      <c r="CWB448" s="91"/>
      <c r="CWC448" s="91"/>
      <c r="CWD448" s="91"/>
      <c r="CWE448" s="91"/>
      <c r="CWF448" s="91"/>
      <c r="CWG448" s="91"/>
      <c r="CWH448" s="91"/>
      <c r="CWI448" s="91"/>
      <c r="CWJ448" s="91"/>
      <c r="CWK448" s="91"/>
      <c r="CWL448" s="91"/>
      <c r="CWM448" s="91"/>
      <c r="CWN448" s="91"/>
      <c r="CWO448" s="91"/>
      <c r="CWP448" s="91"/>
      <c r="CWQ448" s="91"/>
      <c r="CWR448" s="91"/>
      <c r="CWS448" s="91"/>
      <c r="CWT448" s="91"/>
      <c r="CWU448" s="91"/>
      <c r="CWV448" s="91"/>
      <c r="CWW448" s="91"/>
      <c r="CWX448" s="91"/>
      <c r="CWY448" s="91"/>
      <c r="CWZ448" s="91"/>
      <c r="CXA448" s="91"/>
      <c r="CXB448" s="91"/>
      <c r="CXC448" s="91"/>
      <c r="CXD448" s="91"/>
      <c r="CXE448" s="91"/>
      <c r="CXF448" s="91"/>
      <c r="CXG448" s="91"/>
      <c r="CXH448" s="91"/>
      <c r="CXI448" s="91"/>
      <c r="CXJ448" s="91"/>
      <c r="CXK448" s="91"/>
      <c r="CXL448" s="91"/>
      <c r="CXM448" s="91"/>
      <c r="CXN448" s="91"/>
      <c r="CXO448" s="91"/>
      <c r="CXP448" s="91"/>
      <c r="CXQ448" s="91"/>
      <c r="CXR448" s="91"/>
      <c r="CXS448" s="91"/>
      <c r="CXT448" s="91"/>
      <c r="CXU448" s="91"/>
      <c r="CXV448" s="91"/>
      <c r="CXW448" s="91"/>
      <c r="CXX448" s="91"/>
      <c r="CXY448" s="91"/>
      <c r="CXZ448" s="91"/>
      <c r="CYA448" s="91"/>
      <c r="CYB448" s="91"/>
      <c r="CYC448" s="91"/>
      <c r="CYD448" s="91"/>
      <c r="CYE448" s="91"/>
      <c r="CYF448" s="91"/>
      <c r="CYG448" s="91"/>
      <c r="CYH448" s="91"/>
      <c r="CYI448" s="91"/>
      <c r="CYJ448" s="91"/>
      <c r="CYK448" s="91"/>
      <c r="CYL448" s="91"/>
      <c r="CYM448" s="91"/>
      <c r="CYN448" s="91"/>
      <c r="CYO448" s="91"/>
      <c r="CYP448" s="91"/>
      <c r="CYQ448" s="91"/>
      <c r="CYR448" s="91"/>
      <c r="CYS448" s="91"/>
      <c r="CYT448" s="91"/>
      <c r="CYU448" s="91"/>
      <c r="CYV448" s="91"/>
      <c r="CYW448" s="91"/>
      <c r="CYX448" s="91"/>
      <c r="CYY448" s="91"/>
      <c r="CYZ448" s="91"/>
      <c r="CZA448" s="91"/>
      <c r="CZB448" s="91"/>
      <c r="CZC448" s="91"/>
      <c r="CZD448" s="91"/>
      <c r="CZE448" s="91"/>
      <c r="CZF448" s="91"/>
      <c r="CZG448" s="91"/>
      <c r="CZH448" s="91"/>
      <c r="CZI448" s="91"/>
      <c r="CZJ448" s="91"/>
      <c r="CZK448" s="91"/>
      <c r="CZL448" s="91"/>
      <c r="CZM448" s="91"/>
      <c r="CZN448" s="91"/>
      <c r="CZO448" s="91"/>
      <c r="CZP448" s="91"/>
      <c r="CZQ448" s="91"/>
      <c r="CZR448" s="91"/>
      <c r="CZS448" s="91"/>
      <c r="CZT448" s="91"/>
      <c r="CZU448" s="91"/>
      <c r="CZV448" s="91"/>
      <c r="CZW448" s="91"/>
      <c r="CZX448" s="91"/>
      <c r="CZY448" s="91"/>
      <c r="CZZ448" s="91"/>
      <c r="DAA448" s="91"/>
      <c r="DAB448" s="91"/>
      <c r="DAC448" s="91"/>
      <c r="DAD448" s="91"/>
      <c r="DAE448" s="91"/>
      <c r="DAF448" s="91"/>
      <c r="DAG448" s="91"/>
      <c r="DAH448" s="91"/>
      <c r="DAI448" s="91"/>
      <c r="DAJ448" s="91"/>
      <c r="DAK448" s="91"/>
      <c r="DAL448" s="91"/>
      <c r="DAM448" s="91"/>
      <c r="DAN448" s="91"/>
      <c r="DAO448" s="91"/>
      <c r="DAP448" s="91"/>
      <c r="DAQ448" s="91"/>
      <c r="DAR448" s="91"/>
      <c r="DAS448" s="91"/>
      <c r="DAT448" s="91"/>
      <c r="DAU448" s="91"/>
      <c r="DAV448" s="91"/>
      <c r="DAW448" s="91"/>
      <c r="DAX448" s="91"/>
      <c r="DAY448" s="91"/>
      <c r="DAZ448" s="91"/>
      <c r="DBA448" s="91"/>
      <c r="DBB448" s="91"/>
      <c r="DBC448" s="91"/>
      <c r="DBD448" s="91"/>
      <c r="DBE448" s="91"/>
      <c r="DBF448" s="91"/>
      <c r="DBG448" s="91"/>
      <c r="DBH448" s="91"/>
      <c r="DBI448" s="91"/>
      <c r="DBJ448" s="91"/>
      <c r="DBK448" s="91"/>
      <c r="DBL448" s="91"/>
      <c r="DBM448" s="91"/>
      <c r="DBN448" s="91"/>
      <c r="DBO448" s="91"/>
      <c r="DBP448" s="91"/>
      <c r="DBQ448" s="91"/>
      <c r="DBR448" s="91"/>
      <c r="DBS448" s="91"/>
      <c r="DBT448" s="91"/>
      <c r="DBU448" s="91"/>
      <c r="DBV448" s="91"/>
      <c r="DBW448" s="91"/>
      <c r="DBX448" s="91"/>
      <c r="DBY448" s="91"/>
      <c r="DBZ448" s="91"/>
      <c r="DCA448" s="91"/>
      <c r="DCB448" s="91"/>
      <c r="DCC448" s="91"/>
      <c r="DCD448" s="91"/>
      <c r="DCE448" s="91"/>
      <c r="DCF448" s="91"/>
      <c r="DCG448" s="91"/>
      <c r="DCH448" s="91"/>
      <c r="DCI448" s="91"/>
      <c r="DCJ448" s="91"/>
      <c r="DCK448" s="91"/>
      <c r="DCL448" s="91"/>
      <c r="DCM448" s="91"/>
      <c r="DCN448" s="91"/>
      <c r="DCO448" s="91"/>
      <c r="DCP448" s="91"/>
      <c r="DCQ448" s="91"/>
      <c r="DCR448" s="91"/>
      <c r="DCS448" s="91"/>
      <c r="DCT448" s="91"/>
      <c r="DCU448" s="91"/>
      <c r="DCV448" s="91"/>
      <c r="DCW448" s="91"/>
      <c r="DCX448" s="91"/>
      <c r="DCY448" s="91"/>
      <c r="DCZ448" s="91"/>
      <c r="DDA448" s="91"/>
      <c r="DDB448" s="91"/>
      <c r="DDC448" s="91"/>
      <c r="DDD448" s="91"/>
      <c r="DDE448" s="91"/>
      <c r="DDF448" s="91"/>
      <c r="DDG448" s="91"/>
      <c r="DDH448" s="91"/>
      <c r="DDI448" s="91"/>
      <c r="DDJ448" s="91"/>
      <c r="DDK448" s="91"/>
      <c r="DDL448" s="91"/>
      <c r="DDM448" s="91"/>
      <c r="DDN448" s="91"/>
      <c r="DDO448" s="91"/>
      <c r="DDP448" s="91"/>
      <c r="DDQ448" s="91"/>
      <c r="DDR448" s="91"/>
      <c r="DDS448" s="91"/>
      <c r="DDT448" s="91"/>
      <c r="DDU448" s="91"/>
      <c r="DDV448" s="91"/>
      <c r="DDW448" s="91"/>
      <c r="DDX448" s="91"/>
      <c r="DDY448" s="91"/>
      <c r="DDZ448" s="91"/>
      <c r="DEA448" s="91"/>
      <c r="DEB448" s="91"/>
      <c r="DEC448" s="91"/>
      <c r="DED448" s="91"/>
      <c r="DEE448" s="91"/>
      <c r="DEF448" s="91"/>
      <c r="DEG448" s="91"/>
      <c r="DEH448" s="91"/>
      <c r="DEI448" s="91"/>
      <c r="DEJ448" s="91"/>
      <c r="DEK448" s="91"/>
      <c r="DEL448" s="91"/>
      <c r="DEM448" s="91"/>
      <c r="DEN448" s="91"/>
      <c r="DEO448" s="91"/>
      <c r="DEP448" s="91"/>
      <c r="DEQ448" s="91"/>
      <c r="DER448" s="91"/>
      <c r="DES448" s="91"/>
      <c r="DET448" s="91"/>
      <c r="DEU448" s="91"/>
      <c r="DEV448" s="91"/>
      <c r="DEW448" s="91"/>
      <c r="DEX448" s="91"/>
      <c r="DEY448" s="91"/>
      <c r="DEZ448" s="91"/>
      <c r="DFA448" s="91"/>
      <c r="DFB448" s="91"/>
      <c r="DFC448" s="91"/>
      <c r="DFD448" s="91"/>
      <c r="DFE448" s="91"/>
      <c r="DFF448" s="91"/>
      <c r="DFG448" s="91"/>
      <c r="DFH448" s="91"/>
      <c r="DFI448" s="91"/>
      <c r="DFJ448" s="91"/>
      <c r="DFK448" s="91"/>
      <c r="DFL448" s="91"/>
      <c r="DFM448" s="91"/>
      <c r="DFN448" s="91"/>
      <c r="DFO448" s="91"/>
      <c r="DFP448" s="91"/>
      <c r="DFQ448" s="91"/>
      <c r="DFR448" s="91"/>
      <c r="DFS448" s="91"/>
      <c r="DFT448" s="91"/>
      <c r="DFU448" s="91"/>
      <c r="DFV448" s="91"/>
      <c r="DFW448" s="91"/>
      <c r="DFX448" s="91"/>
      <c r="DFY448" s="91"/>
      <c r="DFZ448" s="91"/>
      <c r="DGA448" s="91"/>
      <c r="DGB448" s="91"/>
      <c r="DGC448" s="91"/>
      <c r="DGD448" s="91"/>
      <c r="DGE448" s="91"/>
      <c r="DGF448" s="91"/>
      <c r="DGG448" s="91"/>
      <c r="DGH448" s="91"/>
      <c r="DGI448" s="91"/>
      <c r="DGJ448" s="91"/>
      <c r="DGK448" s="91"/>
      <c r="DGL448" s="91"/>
      <c r="DGM448" s="91"/>
      <c r="DGN448" s="91"/>
      <c r="DGO448" s="91"/>
      <c r="DGP448" s="91"/>
      <c r="DGQ448" s="91"/>
      <c r="DGR448" s="91"/>
      <c r="DGS448" s="91"/>
      <c r="DGT448" s="91"/>
      <c r="DGU448" s="91"/>
      <c r="DGV448" s="91"/>
      <c r="DGW448" s="91"/>
      <c r="DGX448" s="91"/>
      <c r="DGY448" s="91"/>
      <c r="DGZ448" s="91"/>
      <c r="DHA448" s="91"/>
      <c r="DHB448" s="91"/>
      <c r="DHC448" s="91"/>
      <c r="DHD448" s="91"/>
      <c r="DHE448" s="91"/>
      <c r="DHF448" s="91"/>
      <c r="DHG448" s="91"/>
      <c r="DHH448" s="91"/>
      <c r="DHI448" s="91"/>
      <c r="DHJ448" s="91"/>
      <c r="DHK448" s="91"/>
      <c r="DHL448" s="91"/>
      <c r="DHM448" s="91"/>
      <c r="DHN448" s="91"/>
      <c r="DHO448" s="91"/>
      <c r="DHP448" s="91"/>
      <c r="DHQ448" s="91"/>
      <c r="DHR448" s="91"/>
      <c r="DHS448" s="91"/>
      <c r="DHT448" s="91"/>
      <c r="DHU448" s="91"/>
      <c r="DHV448" s="91"/>
      <c r="DHW448" s="91"/>
      <c r="DHX448" s="91"/>
      <c r="DHY448" s="91"/>
      <c r="DHZ448" s="91"/>
      <c r="DIA448" s="91"/>
      <c r="DIB448" s="91"/>
      <c r="DIC448" s="91"/>
      <c r="DID448" s="91"/>
      <c r="DIE448" s="91"/>
      <c r="DIF448" s="91"/>
      <c r="DIG448" s="91"/>
      <c r="DIH448" s="91"/>
      <c r="DII448" s="91"/>
      <c r="DIJ448" s="91"/>
      <c r="DIK448" s="91"/>
      <c r="DIL448" s="91"/>
      <c r="DIM448" s="91"/>
      <c r="DIN448" s="91"/>
      <c r="DIO448" s="91"/>
      <c r="DIP448" s="91"/>
      <c r="DIQ448" s="91"/>
      <c r="DIR448" s="91"/>
      <c r="DIS448" s="91"/>
      <c r="DIT448" s="91"/>
      <c r="DIU448" s="91"/>
      <c r="DIV448" s="91"/>
      <c r="DIW448" s="91"/>
      <c r="DIX448" s="91"/>
      <c r="DIY448" s="91"/>
      <c r="DIZ448" s="91"/>
      <c r="DJA448" s="91"/>
      <c r="DJB448" s="91"/>
      <c r="DJC448" s="91"/>
      <c r="DJD448" s="91"/>
      <c r="DJE448" s="91"/>
      <c r="DJF448" s="91"/>
      <c r="DJG448" s="91"/>
      <c r="DJH448" s="91"/>
      <c r="DJI448" s="91"/>
      <c r="DJJ448" s="91"/>
      <c r="DJK448" s="91"/>
      <c r="DJL448" s="91"/>
      <c r="DJM448" s="91"/>
      <c r="DJN448" s="91"/>
      <c r="DJO448" s="91"/>
      <c r="DJP448" s="91"/>
      <c r="DJQ448" s="91"/>
      <c r="DJR448" s="91"/>
      <c r="DJS448" s="91"/>
      <c r="DJT448" s="91"/>
      <c r="DJU448" s="91"/>
      <c r="DJV448" s="91"/>
      <c r="DJW448" s="91"/>
      <c r="DJX448" s="91"/>
      <c r="DJY448" s="91"/>
      <c r="DJZ448" s="91"/>
      <c r="DKA448" s="91"/>
      <c r="DKB448" s="91"/>
      <c r="DKC448" s="91"/>
      <c r="DKD448" s="91"/>
      <c r="DKE448" s="91"/>
      <c r="DKF448" s="91"/>
      <c r="DKG448" s="91"/>
      <c r="DKH448" s="91"/>
      <c r="DKI448" s="91"/>
      <c r="DKJ448" s="91"/>
      <c r="DKK448" s="91"/>
      <c r="DKL448" s="91"/>
      <c r="DKM448" s="91"/>
      <c r="DKN448" s="91"/>
      <c r="DKO448" s="91"/>
      <c r="DKP448" s="91"/>
      <c r="DKQ448" s="91"/>
      <c r="DKR448" s="91"/>
      <c r="DKS448" s="91"/>
      <c r="DKT448" s="91"/>
      <c r="DKU448" s="91"/>
      <c r="DKV448" s="91"/>
      <c r="DKW448" s="91"/>
      <c r="DKX448" s="91"/>
      <c r="DKY448" s="91"/>
      <c r="DKZ448" s="91"/>
      <c r="DLA448" s="91"/>
      <c r="DLB448" s="91"/>
      <c r="DLC448" s="91"/>
      <c r="DLD448" s="91"/>
      <c r="DLE448" s="91"/>
      <c r="DLF448" s="91"/>
      <c r="DLG448" s="91"/>
      <c r="DLH448" s="91"/>
      <c r="DLI448" s="91"/>
      <c r="DLJ448" s="91"/>
      <c r="DLK448" s="91"/>
      <c r="DLL448" s="91"/>
      <c r="DLM448" s="91"/>
      <c r="DLN448" s="91"/>
      <c r="DLO448" s="91"/>
      <c r="DLP448" s="91"/>
      <c r="DLQ448" s="91"/>
      <c r="DLR448" s="91"/>
      <c r="DLS448" s="91"/>
      <c r="DLT448" s="91"/>
      <c r="DLU448" s="91"/>
      <c r="DLV448" s="91"/>
      <c r="DLW448" s="91"/>
      <c r="DLX448" s="91"/>
      <c r="DLY448" s="91"/>
      <c r="DLZ448" s="91"/>
      <c r="DMA448" s="91"/>
      <c r="DMB448" s="91"/>
      <c r="DMC448" s="91"/>
      <c r="DMD448" s="91"/>
      <c r="DME448" s="91"/>
      <c r="DMF448" s="91"/>
      <c r="DMG448" s="91"/>
      <c r="DMH448" s="91"/>
      <c r="DMI448" s="91"/>
      <c r="DMJ448" s="91"/>
      <c r="DMK448" s="91"/>
      <c r="DML448" s="91"/>
      <c r="DMM448" s="91"/>
      <c r="DMN448" s="91"/>
      <c r="DMO448" s="91"/>
      <c r="DMP448" s="91"/>
      <c r="DMQ448" s="91"/>
      <c r="DMR448" s="91"/>
      <c r="DMS448" s="91"/>
      <c r="DMT448" s="91"/>
      <c r="DMU448" s="91"/>
      <c r="DMV448" s="91"/>
      <c r="DMW448" s="91"/>
      <c r="DMX448" s="91"/>
      <c r="DMY448" s="91"/>
      <c r="DMZ448" s="91"/>
      <c r="DNA448" s="91"/>
      <c r="DNB448" s="91"/>
      <c r="DNC448" s="91"/>
      <c r="DND448" s="91"/>
      <c r="DNE448" s="91"/>
      <c r="DNF448" s="91"/>
      <c r="DNG448" s="91"/>
      <c r="DNH448" s="91"/>
      <c r="DNI448" s="91"/>
      <c r="DNJ448" s="91"/>
      <c r="DNK448" s="91"/>
      <c r="DNL448" s="91"/>
      <c r="DNM448" s="91"/>
      <c r="DNN448" s="91"/>
      <c r="DNO448" s="91"/>
      <c r="DNP448" s="91"/>
      <c r="DNQ448" s="91"/>
      <c r="DNR448" s="91"/>
      <c r="DNS448" s="91"/>
      <c r="DNT448" s="91"/>
      <c r="DNU448" s="91"/>
      <c r="DNV448" s="91"/>
      <c r="DNW448" s="91"/>
      <c r="DNX448" s="91"/>
      <c r="DNY448" s="91"/>
      <c r="DNZ448" s="91"/>
      <c r="DOA448" s="91"/>
      <c r="DOB448" s="91"/>
      <c r="DOC448" s="91"/>
      <c r="DOD448" s="91"/>
      <c r="DOE448" s="91"/>
      <c r="DOF448" s="91"/>
      <c r="DOG448" s="91"/>
      <c r="DOH448" s="91"/>
      <c r="DOI448" s="91"/>
      <c r="DOJ448" s="91"/>
      <c r="DOK448" s="91"/>
      <c r="DOL448" s="91"/>
      <c r="DOM448" s="91"/>
      <c r="DON448" s="91"/>
      <c r="DOO448" s="91"/>
      <c r="DOP448" s="91"/>
      <c r="DOQ448" s="91"/>
      <c r="DOR448" s="91"/>
      <c r="DOS448" s="91"/>
      <c r="DOT448" s="91"/>
      <c r="DOU448" s="91"/>
      <c r="DOV448" s="91"/>
      <c r="DOW448" s="91"/>
      <c r="DOX448" s="91"/>
      <c r="DOY448" s="91"/>
      <c r="DOZ448" s="91"/>
      <c r="DPA448" s="91"/>
      <c r="DPB448" s="91"/>
      <c r="DPC448" s="91"/>
      <c r="DPD448" s="91"/>
      <c r="DPE448" s="91"/>
      <c r="DPF448" s="91"/>
      <c r="DPG448" s="91"/>
      <c r="DPH448" s="91"/>
      <c r="DPI448" s="91"/>
      <c r="DPJ448" s="91"/>
      <c r="DPK448" s="91"/>
      <c r="DPL448" s="91"/>
      <c r="DPM448" s="91"/>
      <c r="DPN448" s="91"/>
      <c r="DPO448" s="91"/>
      <c r="DPP448" s="91"/>
      <c r="DPQ448" s="91"/>
      <c r="DPR448" s="91"/>
      <c r="DPS448" s="91"/>
      <c r="DPT448" s="91"/>
      <c r="DPU448" s="91"/>
      <c r="DPV448" s="91"/>
      <c r="DPW448" s="91"/>
      <c r="DPX448" s="91"/>
      <c r="DPY448" s="91"/>
      <c r="DPZ448" s="91"/>
      <c r="DQA448" s="91"/>
      <c r="DQB448" s="91"/>
      <c r="DQC448" s="91"/>
      <c r="DQD448" s="91"/>
      <c r="DQE448" s="91"/>
      <c r="DQF448" s="91"/>
      <c r="DQG448" s="91"/>
      <c r="DQH448" s="91"/>
      <c r="DQI448" s="91"/>
      <c r="DQJ448" s="91"/>
      <c r="DQK448" s="91"/>
      <c r="DQL448" s="91"/>
      <c r="DQM448" s="91"/>
      <c r="DQN448" s="91"/>
      <c r="DQO448" s="91"/>
      <c r="DQP448" s="91"/>
      <c r="DQQ448" s="91"/>
      <c r="DQR448" s="91"/>
      <c r="DQS448" s="91"/>
      <c r="DQT448" s="91"/>
      <c r="DQU448" s="91"/>
      <c r="DQV448" s="91"/>
      <c r="DQW448" s="91"/>
      <c r="DQX448" s="91"/>
      <c r="DQY448" s="91"/>
      <c r="DQZ448" s="91"/>
      <c r="DRA448" s="91"/>
      <c r="DRB448" s="91"/>
      <c r="DRC448" s="91"/>
      <c r="DRD448" s="91"/>
      <c r="DRE448" s="91"/>
      <c r="DRF448" s="91"/>
      <c r="DRG448" s="91"/>
      <c r="DRH448" s="91"/>
      <c r="DRI448" s="91"/>
      <c r="DRJ448" s="91"/>
      <c r="DRK448" s="91"/>
      <c r="DRL448" s="91"/>
      <c r="DRM448" s="91"/>
      <c r="DRN448" s="91"/>
      <c r="DRO448" s="91"/>
      <c r="DRP448" s="91"/>
      <c r="DRQ448" s="91"/>
      <c r="DRR448" s="91"/>
      <c r="DRS448" s="91"/>
      <c r="DRT448" s="91"/>
      <c r="DRU448" s="91"/>
      <c r="DRV448" s="91"/>
      <c r="DRW448" s="91"/>
      <c r="DRX448" s="91"/>
      <c r="DRY448" s="91"/>
      <c r="DRZ448" s="91"/>
      <c r="DSA448" s="91"/>
      <c r="DSB448" s="91"/>
      <c r="DSC448" s="91"/>
      <c r="DSD448" s="91"/>
      <c r="DSE448" s="91"/>
      <c r="DSF448" s="91"/>
      <c r="DSG448" s="91"/>
      <c r="DSH448" s="91"/>
      <c r="DSI448" s="91"/>
      <c r="DSJ448" s="91"/>
      <c r="DSK448" s="91"/>
      <c r="DSL448" s="91"/>
      <c r="DSM448" s="91"/>
      <c r="DSN448" s="91"/>
      <c r="DSO448" s="91"/>
      <c r="DSP448" s="91"/>
      <c r="DSQ448" s="91"/>
      <c r="DSR448" s="91"/>
      <c r="DSS448" s="91"/>
      <c r="DST448" s="91"/>
      <c r="DSU448" s="91"/>
      <c r="DSV448" s="91"/>
      <c r="DSW448" s="91"/>
      <c r="DSX448" s="91"/>
      <c r="DSY448" s="91"/>
      <c r="DSZ448" s="91"/>
      <c r="DTA448" s="91"/>
      <c r="DTB448" s="91"/>
      <c r="DTC448" s="91"/>
      <c r="DTD448" s="91"/>
      <c r="DTE448" s="91"/>
      <c r="DTF448" s="91"/>
      <c r="DTG448" s="91"/>
      <c r="DTH448" s="91"/>
      <c r="DTI448" s="91"/>
      <c r="DTJ448" s="91"/>
      <c r="DTK448" s="91"/>
      <c r="DTL448" s="91"/>
      <c r="DTM448" s="91"/>
      <c r="DTN448" s="91"/>
      <c r="DTO448" s="91"/>
      <c r="DTP448" s="91"/>
      <c r="DTQ448" s="91"/>
      <c r="DTR448" s="91"/>
      <c r="DTS448" s="91"/>
      <c r="DTT448" s="91"/>
      <c r="DTU448" s="91"/>
      <c r="DTV448" s="91"/>
      <c r="DTW448" s="91"/>
      <c r="DTX448" s="91"/>
      <c r="DTY448" s="91"/>
      <c r="DTZ448" s="91"/>
      <c r="DUA448" s="91"/>
      <c r="DUB448" s="91"/>
      <c r="DUC448" s="91"/>
      <c r="DUD448" s="91"/>
      <c r="DUE448" s="91"/>
      <c r="DUF448" s="91"/>
      <c r="DUG448" s="91"/>
      <c r="DUH448" s="91"/>
      <c r="DUI448" s="91"/>
      <c r="DUJ448" s="91"/>
      <c r="DUK448" s="91"/>
      <c r="DUL448" s="91"/>
      <c r="DUM448" s="91"/>
      <c r="DUN448" s="91"/>
      <c r="DUO448" s="91"/>
      <c r="DUP448" s="91"/>
      <c r="DUQ448" s="91"/>
      <c r="DUR448" s="91"/>
      <c r="DUS448" s="91"/>
      <c r="DUT448" s="91"/>
      <c r="DUU448" s="91"/>
      <c r="DUV448" s="91"/>
      <c r="DUW448" s="91"/>
      <c r="DUX448" s="91"/>
      <c r="DUY448" s="91"/>
      <c r="DUZ448" s="91"/>
      <c r="DVA448" s="91"/>
      <c r="DVB448" s="91"/>
      <c r="DVC448" s="91"/>
      <c r="DVD448" s="91"/>
      <c r="DVE448" s="91"/>
      <c r="DVF448" s="91"/>
      <c r="DVG448" s="91"/>
      <c r="DVH448" s="91"/>
      <c r="DVI448" s="91"/>
      <c r="DVJ448" s="91"/>
      <c r="DVK448" s="91"/>
      <c r="DVL448" s="91"/>
      <c r="DVM448" s="91"/>
      <c r="DVN448" s="91"/>
      <c r="DVO448" s="91"/>
      <c r="DVP448" s="91"/>
      <c r="DVQ448" s="91"/>
      <c r="DVR448" s="91"/>
      <c r="DVS448" s="91"/>
      <c r="DVT448" s="91"/>
      <c r="DVU448" s="91"/>
      <c r="DVV448" s="91"/>
      <c r="DVW448" s="91"/>
      <c r="DVX448" s="91"/>
      <c r="DVY448" s="91"/>
      <c r="DVZ448" s="91"/>
      <c r="DWA448" s="91"/>
      <c r="DWB448" s="91"/>
      <c r="DWC448" s="91"/>
      <c r="DWD448" s="91"/>
      <c r="DWE448" s="91"/>
      <c r="DWF448" s="91"/>
      <c r="DWG448" s="91"/>
      <c r="DWH448" s="91"/>
      <c r="DWI448" s="91"/>
      <c r="DWJ448" s="91"/>
      <c r="DWK448" s="91"/>
      <c r="DWL448" s="91"/>
      <c r="DWM448" s="91"/>
      <c r="DWN448" s="91"/>
      <c r="DWO448" s="91"/>
      <c r="DWP448" s="91"/>
      <c r="DWQ448" s="91"/>
      <c r="DWR448" s="91"/>
      <c r="DWS448" s="91"/>
      <c r="DWT448" s="91"/>
      <c r="DWU448" s="91"/>
      <c r="DWV448" s="91"/>
      <c r="DWW448" s="91"/>
      <c r="DWX448" s="91"/>
      <c r="DWY448" s="91"/>
      <c r="DWZ448" s="91"/>
      <c r="DXA448" s="91"/>
      <c r="DXB448" s="91"/>
      <c r="DXC448" s="91"/>
      <c r="DXD448" s="91"/>
      <c r="DXE448" s="91"/>
      <c r="DXF448" s="91"/>
      <c r="DXG448" s="91"/>
      <c r="DXH448" s="91"/>
      <c r="DXI448" s="91"/>
      <c r="DXJ448" s="91"/>
      <c r="DXK448" s="91"/>
      <c r="DXL448" s="91"/>
      <c r="DXM448" s="91"/>
      <c r="DXN448" s="91"/>
      <c r="DXO448" s="91"/>
      <c r="DXP448" s="91"/>
      <c r="DXQ448" s="91"/>
      <c r="DXR448" s="91"/>
      <c r="DXS448" s="91"/>
      <c r="DXT448" s="91"/>
      <c r="DXU448" s="91"/>
      <c r="DXV448" s="91"/>
      <c r="DXW448" s="91"/>
      <c r="DXX448" s="91"/>
      <c r="DXY448" s="91"/>
      <c r="DXZ448" s="91"/>
      <c r="DYA448" s="91"/>
      <c r="DYB448" s="91"/>
      <c r="DYC448" s="91"/>
      <c r="DYD448" s="91"/>
      <c r="DYE448" s="91"/>
      <c r="DYF448" s="91"/>
      <c r="DYG448" s="91"/>
      <c r="DYH448" s="91"/>
      <c r="DYI448" s="91"/>
      <c r="DYJ448" s="91"/>
      <c r="DYK448" s="91"/>
      <c r="DYL448" s="91"/>
      <c r="DYM448" s="91"/>
      <c r="DYN448" s="91"/>
      <c r="DYO448" s="91"/>
      <c r="DYP448" s="91"/>
      <c r="DYQ448" s="91"/>
      <c r="DYR448" s="91"/>
      <c r="DYS448" s="91"/>
      <c r="DYT448" s="91"/>
      <c r="DYU448" s="91"/>
      <c r="DYV448" s="91"/>
      <c r="DYW448" s="91"/>
      <c r="DYX448" s="91"/>
      <c r="DYY448" s="91"/>
      <c r="DYZ448" s="91"/>
      <c r="DZA448" s="91"/>
      <c r="DZB448" s="91"/>
      <c r="DZC448" s="91"/>
      <c r="DZD448" s="91"/>
      <c r="DZE448" s="91"/>
      <c r="DZF448" s="91"/>
      <c r="DZG448" s="91"/>
      <c r="DZH448" s="91"/>
      <c r="DZI448" s="91"/>
      <c r="DZJ448" s="91"/>
      <c r="DZK448" s="91"/>
      <c r="DZL448" s="91"/>
      <c r="DZM448" s="91"/>
      <c r="DZN448" s="91"/>
      <c r="DZO448" s="91"/>
      <c r="DZP448" s="91"/>
      <c r="DZQ448" s="91"/>
      <c r="DZR448" s="91"/>
      <c r="DZS448" s="91"/>
      <c r="DZT448" s="91"/>
      <c r="DZU448" s="91"/>
      <c r="DZV448" s="91"/>
      <c r="DZW448" s="91"/>
      <c r="DZX448" s="91"/>
      <c r="DZY448" s="91"/>
      <c r="DZZ448" s="91"/>
      <c r="EAA448" s="91"/>
      <c r="EAB448" s="91"/>
      <c r="EAC448" s="91"/>
      <c r="EAD448" s="91"/>
      <c r="EAE448" s="91"/>
      <c r="EAF448" s="91"/>
      <c r="EAG448" s="91"/>
      <c r="EAH448" s="91"/>
      <c r="EAI448" s="91"/>
      <c r="EAJ448" s="91"/>
      <c r="EAK448" s="91"/>
      <c r="EAL448" s="91"/>
      <c r="EAM448" s="91"/>
      <c r="EAN448" s="91"/>
      <c r="EAO448" s="91"/>
      <c r="EAP448" s="91"/>
      <c r="EAQ448" s="91"/>
      <c r="EAR448" s="91"/>
      <c r="EAS448" s="91"/>
      <c r="EAT448" s="91"/>
      <c r="EAU448" s="91"/>
      <c r="EAV448" s="91"/>
      <c r="EAW448" s="91"/>
      <c r="EAX448" s="91"/>
      <c r="EAY448" s="91"/>
      <c r="EAZ448" s="91"/>
      <c r="EBA448" s="91"/>
      <c r="EBB448" s="91"/>
      <c r="EBC448" s="91"/>
      <c r="EBD448" s="91"/>
      <c r="EBE448" s="91"/>
      <c r="EBF448" s="91"/>
      <c r="EBG448" s="91"/>
      <c r="EBH448" s="91"/>
      <c r="EBI448" s="91"/>
      <c r="EBJ448" s="91"/>
      <c r="EBK448" s="91"/>
      <c r="EBL448" s="91"/>
      <c r="EBM448" s="91"/>
      <c r="EBN448" s="91"/>
      <c r="EBO448" s="91"/>
      <c r="EBP448" s="91"/>
      <c r="EBQ448" s="91"/>
      <c r="EBR448" s="91"/>
      <c r="EBS448" s="91"/>
      <c r="EBT448" s="91"/>
      <c r="EBU448" s="91"/>
      <c r="EBV448" s="91"/>
      <c r="EBW448" s="91"/>
      <c r="EBX448" s="91"/>
      <c r="EBY448" s="91"/>
      <c r="EBZ448" s="91"/>
      <c r="ECA448" s="91"/>
      <c r="ECB448" s="91"/>
      <c r="ECC448" s="91"/>
      <c r="ECD448" s="91"/>
      <c r="ECE448" s="91"/>
      <c r="ECF448" s="91"/>
      <c r="ECG448" s="91"/>
      <c r="ECH448" s="91"/>
      <c r="ECI448" s="91"/>
      <c r="ECJ448" s="91"/>
      <c r="ECK448" s="91"/>
      <c r="ECL448" s="91"/>
      <c r="ECM448" s="91"/>
      <c r="ECN448" s="91"/>
      <c r="ECO448" s="91"/>
      <c r="ECP448" s="91"/>
      <c r="ECQ448" s="91"/>
      <c r="ECR448" s="91"/>
      <c r="ECS448" s="91"/>
      <c r="ECT448" s="91"/>
      <c r="ECU448" s="91"/>
      <c r="ECV448" s="91"/>
      <c r="ECW448" s="91"/>
      <c r="ECX448" s="91"/>
      <c r="ECY448" s="91"/>
      <c r="ECZ448" s="91"/>
      <c r="EDA448" s="91"/>
      <c r="EDB448" s="91"/>
      <c r="EDC448" s="91"/>
      <c r="EDD448" s="91"/>
      <c r="EDE448" s="91"/>
      <c r="EDF448" s="91"/>
      <c r="EDG448" s="91"/>
      <c r="EDH448" s="91"/>
      <c r="EDI448" s="91"/>
      <c r="EDJ448" s="91"/>
      <c r="EDK448" s="91"/>
      <c r="EDL448" s="91"/>
      <c r="EDM448" s="91"/>
      <c r="EDN448" s="91"/>
      <c r="EDO448" s="91"/>
      <c r="EDP448" s="91"/>
      <c r="EDQ448" s="91"/>
      <c r="EDR448" s="91"/>
      <c r="EDS448" s="91"/>
      <c r="EDT448" s="91"/>
      <c r="EDU448" s="91"/>
      <c r="EDV448" s="91"/>
      <c r="EDW448" s="91"/>
      <c r="EDX448" s="91"/>
      <c r="EDY448" s="91"/>
      <c r="EDZ448" s="91"/>
      <c r="EEA448" s="91"/>
      <c r="EEB448" s="91"/>
      <c r="EEC448" s="91"/>
      <c r="EED448" s="91"/>
      <c r="EEE448" s="91"/>
      <c r="EEF448" s="91"/>
      <c r="EEG448" s="91"/>
      <c r="EEH448" s="91"/>
      <c r="EEI448" s="91"/>
      <c r="EEJ448" s="91"/>
      <c r="EEK448" s="91"/>
      <c r="EEL448" s="91"/>
      <c r="EEM448" s="91"/>
      <c r="EEN448" s="91"/>
      <c r="EEO448" s="91"/>
      <c r="EEP448" s="91"/>
      <c r="EEQ448" s="91"/>
      <c r="EER448" s="91"/>
      <c r="EES448" s="91"/>
      <c r="EET448" s="91"/>
      <c r="EEU448" s="91"/>
      <c r="EEV448" s="91"/>
      <c r="EEW448" s="91"/>
      <c r="EEX448" s="91"/>
      <c r="EEY448" s="91"/>
      <c r="EEZ448" s="91"/>
      <c r="EFA448" s="91"/>
      <c r="EFB448" s="91"/>
      <c r="EFC448" s="91"/>
      <c r="EFD448" s="91"/>
      <c r="EFE448" s="91"/>
      <c r="EFF448" s="91"/>
      <c r="EFG448" s="91"/>
      <c r="EFH448" s="91"/>
      <c r="EFI448" s="91"/>
      <c r="EFJ448" s="91"/>
      <c r="EFK448" s="91"/>
      <c r="EFL448" s="91"/>
      <c r="EFM448" s="91"/>
      <c r="EFN448" s="91"/>
      <c r="EFO448" s="91"/>
      <c r="EFP448" s="91"/>
      <c r="EFQ448" s="91"/>
      <c r="EFR448" s="91"/>
      <c r="EFS448" s="91"/>
      <c r="EFT448" s="91"/>
      <c r="EFU448" s="91"/>
      <c r="EFV448" s="91"/>
      <c r="EFW448" s="91"/>
      <c r="EFX448" s="91"/>
      <c r="EFY448" s="91"/>
      <c r="EFZ448" s="91"/>
      <c r="EGA448" s="91"/>
      <c r="EGB448" s="91"/>
      <c r="EGC448" s="91"/>
      <c r="EGD448" s="91"/>
      <c r="EGE448" s="91"/>
      <c r="EGF448" s="91"/>
      <c r="EGG448" s="91"/>
      <c r="EGH448" s="91"/>
      <c r="EGI448" s="91"/>
      <c r="EGJ448" s="91"/>
      <c r="EGK448" s="91"/>
      <c r="EGL448" s="91"/>
      <c r="EGM448" s="91"/>
      <c r="EGN448" s="91"/>
      <c r="EGO448" s="91"/>
      <c r="EGP448" s="91"/>
      <c r="EGQ448" s="91"/>
      <c r="EGR448" s="91"/>
      <c r="EGS448" s="91"/>
      <c r="EGT448" s="91"/>
      <c r="EGU448" s="91"/>
      <c r="EGV448" s="91"/>
      <c r="EGW448" s="91"/>
      <c r="EGX448" s="91"/>
      <c r="EGY448" s="91"/>
      <c r="EGZ448" s="91"/>
      <c r="EHA448" s="91"/>
      <c r="EHB448" s="91"/>
      <c r="EHC448" s="91"/>
      <c r="EHD448" s="91"/>
      <c r="EHE448" s="91"/>
      <c r="EHF448" s="91"/>
      <c r="EHG448" s="91"/>
      <c r="EHH448" s="91"/>
      <c r="EHI448" s="91"/>
      <c r="EHJ448" s="91"/>
      <c r="EHK448" s="91"/>
      <c r="EHL448" s="91"/>
      <c r="EHM448" s="91"/>
      <c r="EHN448" s="91"/>
      <c r="EHO448" s="91"/>
      <c r="EHP448" s="91"/>
      <c r="EHQ448" s="91"/>
      <c r="EHR448" s="91"/>
      <c r="EHS448" s="91"/>
      <c r="EHT448" s="91"/>
      <c r="EHU448" s="91"/>
      <c r="EHV448" s="91"/>
      <c r="EHW448" s="91"/>
      <c r="EHX448" s="91"/>
      <c r="EHY448" s="91"/>
      <c r="EHZ448" s="91"/>
      <c r="EIA448" s="91"/>
      <c r="EIB448" s="91"/>
      <c r="EIC448" s="91"/>
      <c r="EID448" s="91"/>
      <c r="EIE448" s="91"/>
      <c r="EIF448" s="91"/>
      <c r="EIG448" s="91"/>
      <c r="EIH448" s="91"/>
      <c r="EII448" s="91"/>
      <c r="EIJ448" s="91"/>
      <c r="EIK448" s="91"/>
      <c r="EIL448" s="91"/>
      <c r="EIM448" s="91"/>
      <c r="EIN448" s="91"/>
      <c r="EIO448" s="91"/>
      <c r="EIP448" s="91"/>
      <c r="EIQ448" s="91"/>
      <c r="EIR448" s="91"/>
      <c r="EIS448" s="91"/>
      <c r="EIT448" s="91"/>
      <c r="EIU448" s="91"/>
      <c r="EIV448" s="91"/>
      <c r="EIW448" s="91"/>
      <c r="EIX448" s="91"/>
      <c r="EIY448" s="91"/>
      <c r="EIZ448" s="91"/>
      <c r="EJA448" s="91"/>
      <c r="EJB448" s="91"/>
      <c r="EJC448" s="91"/>
      <c r="EJD448" s="91"/>
      <c r="EJE448" s="91"/>
      <c r="EJF448" s="91"/>
      <c r="EJG448" s="91"/>
      <c r="EJH448" s="91"/>
      <c r="EJI448" s="91"/>
      <c r="EJJ448" s="91"/>
      <c r="EJK448" s="91"/>
      <c r="EJL448" s="91"/>
      <c r="EJM448" s="91"/>
      <c r="EJN448" s="91"/>
      <c r="EJO448" s="91"/>
      <c r="EJP448" s="91"/>
      <c r="EJQ448" s="91"/>
      <c r="EJR448" s="91"/>
      <c r="EJS448" s="91"/>
      <c r="EJT448" s="91"/>
      <c r="EJU448" s="91"/>
      <c r="EJV448" s="91"/>
      <c r="EJW448" s="91"/>
      <c r="EJX448" s="91"/>
      <c r="EJY448" s="91"/>
      <c r="EJZ448" s="91"/>
      <c r="EKA448" s="91"/>
      <c r="EKB448" s="91"/>
      <c r="EKC448" s="91"/>
      <c r="EKD448" s="91"/>
      <c r="EKE448" s="91"/>
      <c r="EKF448" s="91"/>
      <c r="EKG448" s="91"/>
      <c r="EKH448" s="91"/>
      <c r="EKI448" s="91"/>
      <c r="EKJ448" s="91"/>
      <c r="EKK448" s="91"/>
      <c r="EKL448" s="91"/>
      <c r="EKM448" s="91"/>
      <c r="EKN448" s="91"/>
      <c r="EKO448" s="91"/>
      <c r="EKP448" s="91"/>
      <c r="EKQ448" s="91"/>
      <c r="EKR448" s="91"/>
      <c r="EKS448" s="91"/>
      <c r="EKT448" s="91"/>
      <c r="EKU448" s="91"/>
      <c r="EKV448" s="91"/>
      <c r="EKW448" s="91"/>
      <c r="EKX448" s="91"/>
      <c r="EKY448" s="91"/>
      <c r="EKZ448" s="91"/>
      <c r="ELA448" s="91"/>
      <c r="ELB448" s="91"/>
      <c r="ELC448" s="91"/>
      <c r="ELD448" s="91"/>
      <c r="ELE448" s="91"/>
      <c r="ELF448" s="91"/>
      <c r="ELG448" s="91"/>
      <c r="ELH448" s="91"/>
      <c r="ELI448" s="91"/>
      <c r="ELJ448" s="91"/>
      <c r="ELK448" s="91"/>
      <c r="ELL448" s="91"/>
      <c r="ELM448" s="91"/>
      <c r="ELN448" s="91"/>
      <c r="ELO448" s="91"/>
      <c r="ELP448" s="91"/>
      <c r="ELQ448" s="91"/>
      <c r="ELR448" s="91"/>
      <c r="ELS448" s="91"/>
      <c r="ELT448" s="91"/>
      <c r="ELU448" s="91"/>
      <c r="ELV448" s="91"/>
      <c r="ELW448" s="91"/>
      <c r="ELX448" s="91"/>
      <c r="ELY448" s="91"/>
      <c r="ELZ448" s="91"/>
      <c r="EMA448" s="91"/>
      <c r="EMB448" s="91"/>
      <c r="EMC448" s="91"/>
      <c r="EMD448" s="91"/>
      <c r="EME448" s="91"/>
      <c r="EMF448" s="91"/>
      <c r="EMG448" s="91"/>
      <c r="EMH448" s="91"/>
      <c r="EMI448" s="91"/>
      <c r="EMJ448" s="91"/>
      <c r="EMK448" s="91"/>
      <c r="EML448" s="91"/>
      <c r="EMM448" s="91"/>
      <c r="EMN448" s="91"/>
      <c r="EMO448" s="91"/>
      <c r="EMP448" s="91"/>
      <c r="EMQ448" s="91"/>
      <c r="EMR448" s="91"/>
      <c r="EMS448" s="91"/>
      <c r="EMT448" s="91"/>
      <c r="EMU448" s="91"/>
      <c r="EMV448" s="91"/>
      <c r="EMW448" s="91"/>
      <c r="EMX448" s="91"/>
      <c r="EMY448" s="91"/>
      <c r="EMZ448" s="91"/>
      <c r="ENA448" s="91"/>
      <c r="ENB448" s="91"/>
      <c r="ENC448" s="91"/>
      <c r="END448" s="91"/>
      <c r="ENE448" s="91"/>
      <c r="ENF448" s="91"/>
      <c r="ENG448" s="91"/>
      <c r="ENH448" s="91"/>
      <c r="ENI448" s="91"/>
      <c r="ENJ448" s="91"/>
      <c r="ENK448" s="91"/>
      <c r="ENL448" s="91"/>
      <c r="ENM448" s="91"/>
      <c r="ENN448" s="91"/>
      <c r="ENO448" s="91"/>
      <c r="ENP448" s="91"/>
      <c r="ENQ448" s="91"/>
      <c r="ENR448" s="91"/>
      <c r="ENS448" s="91"/>
      <c r="ENT448" s="91"/>
      <c r="ENU448" s="91"/>
      <c r="ENV448" s="91"/>
      <c r="ENW448" s="91"/>
      <c r="ENX448" s="91"/>
      <c r="ENY448" s="91"/>
      <c r="ENZ448" s="91"/>
      <c r="EOA448" s="91"/>
      <c r="EOB448" s="91"/>
      <c r="EOC448" s="91"/>
      <c r="EOD448" s="91"/>
      <c r="EOE448" s="91"/>
      <c r="EOF448" s="91"/>
      <c r="EOG448" s="91"/>
      <c r="EOH448" s="91"/>
      <c r="EOI448" s="91"/>
      <c r="EOJ448" s="91"/>
      <c r="EOK448" s="91"/>
      <c r="EOL448" s="91"/>
      <c r="EOM448" s="91"/>
      <c r="EON448" s="91"/>
      <c r="EOO448" s="91"/>
      <c r="EOP448" s="91"/>
      <c r="EOQ448" s="91"/>
      <c r="EOR448" s="91"/>
      <c r="EOS448" s="91"/>
      <c r="EOT448" s="91"/>
      <c r="EOU448" s="91"/>
      <c r="EOV448" s="91"/>
      <c r="EOW448" s="91"/>
      <c r="EOX448" s="91"/>
      <c r="EOY448" s="91"/>
      <c r="EOZ448" s="91"/>
      <c r="EPA448" s="91"/>
      <c r="EPB448" s="91"/>
      <c r="EPC448" s="91"/>
      <c r="EPD448" s="91"/>
      <c r="EPE448" s="91"/>
      <c r="EPF448" s="91"/>
      <c r="EPG448" s="91"/>
      <c r="EPH448" s="91"/>
      <c r="EPI448" s="91"/>
      <c r="EPJ448" s="91"/>
      <c r="EPK448" s="91"/>
      <c r="EPL448" s="91"/>
      <c r="EPM448" s="91"/>
      <c r="EPN448" s="91"/>
      <c r="EPO448" s="91"/>
      <c r="EPP448" s="91"/>
      <c r="EPQ448" s="91"/>
      <c r="EPR448" s="91"/>
      <c r="EPS448" s="91"/>
      <c r="EPT448" s="91"/>
      <c r="EPU448" s="91"/>
      <c r="EPV448" s="91"/>
      <c r="EPW448" s="91"/>
      <c r="EPX448" s="91"/>
      <c r="EPY448" s="91"/>
      <c r="EPZ448" s="91"/>
      <c r="EQA448" s="91"/>
      <c r="EQB448" s="91"/>
      <c r="EQC448" s="91"/>
      <c r="EQD448" s="91"/>
      <c r="EQE448" s="91"/>
      <c r="EQF448" s="91"/>
      <c r="EQG448" s="91"/>
      <c r="EQH448" s="91"/>
      <c r="EQI448" s="91"/>
      <c r="EQJ448" s="91"/>
      <c r="EQK448" s="91"/>
      <c r="EQL448" s="91"/>
      <c r="EQM448" s="91"/>
      <c r="EQN448" s="91"/>
      <c r="EQO448" s="91"/>
      <c r="EQP448" s="91"/>
      <c r="EQQ448" s="91"/>
      <c r="EQR448" s="91"/>
      <c r="EQS448" s="91"/>
      <c r="EQT448" s="91"/>
      <c r="EQU448" s="91"/>
      <c r="EQV448" s="91"/>
      <c r="EQW448" s="91"/>
      <c r="EQX448" s="91"/>
      <c r="EQY448" s="91"/>
      <c r="EQZ448" s="91"/>
      <c r="ERA448" s="91"/>
      <c r="ERB448" s="91"/>
      <c r="ERC448" s="91"/>
      <c r="ERD448" s="91"/>
      <c r="ERE448" s="91"/>
      <c r="ERF448" s="91"/>
      <c r="ERG448" s="91"/>
      <c r="ERH448" s="91"/>
      <c r="ERI448" s="91"/>
      <c r="ERJ448" s="91"/>
      <c r="ERK448" s="91"/>
      <c r="ERL448" s="91"/>
      <c r="ERM448" s="91"/>
      <c r="ERN448" s="91"/>
      <c r="ERO448" s="91"/>
      <c r="ERP448" s="91"/>
      <c r="ERQ448" s="91"/>
      <c r="ERR448" s="91"/>
      <c r="ERS448" s="91"/>
      <c r="ERT448" s="91"/>
      <c r="ERU448" s="91"/>
      <c r="ERV448" s="91"/>
      <c r="ERW448" s="91"/>
      <c r="ERX448" s="91"/>
      <c r="ERY448" s="91"/>
      <c r="ERZ448" s="91"/>
      <c r="ESA448" s="91"/>
      <c r="ESB448" s="91"/>
      <c r="ESC448" s="91"/>
      <c r="ESD448" s="91"/>
      <c r="ESE448" s="91"/>
      <c r="ESF448" s="91"/>
      <c r="ESG448" s="91"/>
      <c r="ESH448" s="91"/>
      <c r="ESI448" s="91"/>
      <c r="ESJ448" s="91"/>
      <c r="ESK448" s="91"/>
      <c r="ESL448" s="91"/>
      <c r="ESM448" s="91"/>
      <c r="ESN448" s="91"/>
      <c r="ESO448" s="91"/>
      <c r="ESP448" s="91"/>
      <c r="ESQ448" s="91"/>
      <c r="ESR448" s="91"/>
      <c r="ESS448" s="91"/>
      <c r="EST448" s="91"/>
      <c r="ESU448" s="91"/>
      <c r="ESV448" s="91"/>
      <c r="ESW448" s="91"/>
      <c r="ESX448" s="91"/>
      <c r="ESY448" s="91"/>
      <c r="ESZ448" s="91"/>
      <c r="ETA448" s="91"/>
      <c r="ETB448" s="91"/>
      <c r="ETC448" s="91"/>
      <c r="ETD448" s="91"/>
      <c r="ETE448" s="91"/>
      <c r="ETF448" s="91"/>
      <c r="ETG448" s="91"/>
      <c r="ETH448" s="91"/>
      <c r="ETI448" s="91"/>
      <c r="ETJ448" s="91"/>
      <c r="ETK448" s="91"/>
      <c r="ETL448" s="91"/>
      <c r="ETM448" s="91"/>
      <c r="ETN448" s="91"/>
      <c r="ETO448" s="91"/>
      <c r="ETP448" s="91"/>
      <c r="ETQ448" s="91"/>
      <c r="ETR448" s="91"/>
      <c r="ETS448" s="91"/>
      <c r="ETT448" s="91"/>
      <c r="ETU448" s="91"/>
      <c r="ETV448" s="91"/>
      <c r="ETW448" s="91"/>
      <c r="ETX448" s="91"/>
      <c r="ETY448" s="91"/>
      <c r="ETZ448" s="91"/>
      <c r="EUA448" s="91"/>
      <c r="EUB448" s="91"/>
      <c r="EUC448" s="91"/>
      <c r="EUD448" s="91"/>
      <c r="EUE448" s="91"/>
      <c r="EUF448" s="91"/>
      <c r="EUG448" s="91"/>
      <c r="EUH448" s="91"/>
      <c r="EUI448" s="91"/>
      <c r="EUJ448" s="91"/>
      <c r="EUK448" s="91"/>
      <c r="EUL448" s="91"/>
      <c r="EUM448" s="91"/>
      <c r="EUN448" s="91"/>
      <c r="EUO448" s="91"/>
      <c r="EUP448" s="91"/>
      <c r="EUQ448" s="91"/>
      <c r="EUR448" s="91"/>
      <c r="EUS448" s="91"/>
      <c r="EUT448" s="91"/>
      <c r="EUU448" s="91"/>
      <c r="EUV448" s="91"/>
      <c r="EUW448" s="91"/>
      <c r="EUX448" s="91"/>
      <c r="EUY448" s="91"/>
      <c r="EUZ448" s="91"/>
      <c r="EVA448" s="91"/>
      <c r="EVB448" s="91"/>
      <c r="EVC448" s="91"/>
      <c r="EVD448" s="91"/>
      <c r="EVE448" s="91"/>
      <c r="EVF448" s="91"/>
      <c r="EVG448" s="91"/>
      <c r="EVH448" s="91"/>
      <c r="EVI448" s="91"/>
      <c r="EVJ448" s="91"/>
      <c r="EVK448" s="91"/>
      <c r="EVL448" s="91"/>
      <c r="EVM448" s="91"/>
      <c r="EVN448" s="91"/>
      <c r="EVO448" s="91"/>
      <c r="EVP448" s="91"/>
      <c r="EVQ448" s="91"/>
      <c r="EVR448" s="91"/>
      <c r="EVS448" s="91"/>
      <c r="EVT448" s="91"/>
      <c r="EVU448" s="91"/>
      <c r="EVV448" s="91"/>
      <c r="EVW448" s="91"/>
      <c r="EVX448" s="91"/>
      <c r="EVY448" s="91"/>
      <c r="EVZ448" s="91"/>
      <c r="EWA448" s="91"/>
      <c r="EWB448" s="91"/>
      <c r="EWC448" s="91"/>
      <c r="EWD448" s="91"/>
      <c r="EWE448" s="91"/>
      <c r="EWF448" s="91"/>
      <c r="EWG448" s="91"/>
      <c r="EWH448" s="91"/>
      <c r="EWI448" s="91"/>
      <c r="EWJ448" s="91"/>
      <c r="EWK448" s="91"/>
      <c r="EWL448" s="91"/>
      <c r="EWM448" s="91"/>
      <c r="EWN448" s="91"/>
      <c r="EWO448" s="91"/>
      <c r="EWP448" s="91"/>
      <c r="EWQ448" s="91"/>
      <c r="EWR448" s="91"/>
      <c r="EWS448" s="91"/>
      <c r="EWT448" s="91"/>
      <c r="EWU448" s="91"/>
      <c r="EWV448" s="91"/>
      <c r="EWW448" s="91"/>
      <c r="EWX448" s="91"/>
      <c r="EWY448" s="91"/>
      <c r="EWZ448" s="91"/>
      <c r="EXA448" s="91"/>
      <c r="EXB448" s="91"/>
      <c r="EXC448" s="91"/>
      <c r="EXD448" s="91"/>
      <c r="EXE448" s="91"/>
      <c r="EXF448" s="91"/>
      <c r="EXG448" s="91"/>
      <c r="EXH448" s="91"/>
      <c r="EXI448" s="91"/>
      <c r="EXJ448" s="91"/>
      <c r="EXK448" s="91"/>
      <c r="EXL448" s="91"/>
      <c r="EXM448" s="91"/>
      <c r="EXN448" s="91"/>
      <c r="EXO448" s="91"/>
      <c r="EXP448" s="91"/>
      <c r="EXQ448" s="91"/>
      <c r="EXR448" s="91"/>
      <c r="EXS448" s="91"/>
      <c r="EXT448" s="91"/>
      <c r="EXU448" s="91"/>
      <c r="EXV448" s="91"/>
      <c r="EXW448" s="91"/>
      <c r="EXX448" s="91"/>
      <c r="EXY448" s="91"/>
      <c r="EXZ448" s="91"/>
      <c r="EYA448" s="91"/>
      <c r="EYB448" s="91"/>
      <c r="EYC448" s="91"/>
      <c r="EYD448" s="91"/>
      <c r="EYE448" s="91"/>
      <c r="EYF448" s="91"/>
      <c r="EYG448" s="91"/>
      <c r="EYH448" s="91"/>
      <c r="EYI448" s="91"/>
      <c r="EYJ448" s="91"/>
      <c r="EYK448" s="91"/>
      <c r="EYL448" s="91"/>
      <c r="EYM448" s="91"/>
      <c r="EYN448" s="91"/>
      <c r="EYO448" s="91"/>
      <c r="EYP448" s="91"/>
      <c r="EYQ448" s="91"/>
      <c r="EYR448" s="91"/>
      <c r="EYS448" s="91"/>
      <c r="EYT448" s="91"/>
      <c r="EYU448" s="91"/>
      <c r="EYV448" s="91"/>
      <c r="EYW448" s="91"/>
      <c r="EYX448" s="91"/>
      <c r="EYY448" s="91"/>
      <c r="EYZ448" s="91"/>
      <c r="EZA448" s="91"/>
      <c r="EZB448" s="91"/>
      <c r="EZC448" s="91"/>
      <c r="EZD448" s="91"/>
      <c r="EZE448" s="91"/>
      <c r="EZF448" s="91"/>
      <c r="EZG448" s="91"/>
      <c r="EZH448" s="91"/>
      <c r="EZI448" s="91"/>
      <c r="EZJ448" s="91"/>
      <c r="EZK448" s="91"/>
      <c r="EZL448" s="91"/>
      <c r="EZM448" s="91"/>
      <c r="EZN448" s="91"/>
      <c r="EZO448" s="91"/>
      <c r="EZP448" s="91"/>
      <c r="EZQ448" s="91"/>
      <c r="EZR448" s="91"/>
      <c r="EZS448" s="91"/>
      <c r="EZT448" s="91"/>
      <c r="EZU448" s="91"/>
      <c r="EZV448" s="91"/>
      <c r="EZW448" s="91"/>
      <c r="EZX448" s="91"/>
      <c r="EZY448" s="91"/>
      <c r="EZZ448" s="91"/>
      <c r="FAA448" s="91"/>
      <c r="FAB448" s="91"/>
      <c r="FAC448" s="91"/>
      <c r="FAD448" s="91"/>
      <c r="FAE448" s="91"/>
      <c r="FAF448" s="91"/>
      <c r="FAG448" s="91"/>
      <c r="FAH448" s="91"/>
      <c r="FAI448" s="91"/>
      <c r="FAJ448" s="91"/>
      <c r="FAK448" s="91"/>
      <c r="FAL448" s="91"/>
      <c r="FAM448" s="91"/>
      <c r="FAN448" s="91"/>
      <c r="FAO448" s="91"/>
      <c r="FAP448" s="91"/>
      <c r="FAQ448" s="91"/>
      <c r="FAR448" s="91"/>
      <c r="FAS448" s="91"/>
      <c r="FAT448" s="91"/>
      <c r="FAU448" s="91"/>
      <c r="FAV448" s="91"/>
      <c r="FAW448" s="91"/>
      <c r="FAX448" s="91"/>
      <c r="FAY448" s="91"/>
      <c r="FAZ448" s="91"/>
      <c r="FBA448" s="91"/>
      <c r="FBB448" s="91"/>
      <c r="FBC448" s="91"/>
      <c r="FBD448" s="91"/>
      <c r="FBE448" s="91"/>
      <c r="FBF448" s="91"/>
      <c r="FBG448" s="91"/>
      <c r="FBH448" s="91"/>
      <c r="FBI448" s="91"/>
      <c r="FBJ448" s="91"/>
      <c r="FBK448" s="91"/>
      <c r="FBL448" s="91"/>
      <c r="FBM448" s="91"/>
      <c r="FBN448" s="91"/>
      <c r="FBO448" s="91"/>
      <c r="FBP448" s="91"/>
      <c r="FBQ448" s="91"/>
      <c r="FBR448" s="91"/>
      <c r="FBS448" s="91"/>
      <c r="FBT448" s="91"/>
      <c r="FBU448" s="91"/>
      <c r="FBV448" s="91"/>
      <c r="FBW448" s="91"/>
      <c r="FBX448" s="91"/>
      <c r="FBY448" s="91"/>
      <c r="FBZ448" s="91"/>
      <c r="FCA448" s="91"/>
      <c r="FCB448" s="91"/>
      <c r="FCC448" s="91"/>
      <c r="FCD448" s="91"/>
      <c r="FCE448" s="91"/>
      <c r="FCF448" s="91"/>
      <c r="FCG448" s="91"/>
      <c r="FCH448" s="91"/>
      <c r="FCI448" s="91"/>
      <c r="FCJ448" s="91"/>
      <c r="FCK448" s="91"/>
      <c r="FCL448" s="91"/>
      <c r="FCM448" s="91"/>
      <c r="FCN448" s="91"/>
      <c r="FCO448" s="91"/>
      <c r="FCP448" s="91"/>
      <c r="FCQ448" s="91"/>
      <c r="FCR448" s="91"/>
      <c r="FCS448" s="91"/>
      <c r="FCT448" s="91"/>
      <c r="FCU448" s="91"/>
      <c r="FCV448" s="91"/>
      <c r="FCW448" s="91"/>
      <c r="FCX448" s="91"/>
      <c r="FCY448" s="91"/>
      <c r="FCZ448" s="91"/>
      <c r="FDA448" s="91"/>
      <c r="FDB448" s="91"/>
      <c r="FDC448" s="91"/>
      <c r="FDD448" s="91"/>
      <c r="FDE448" s="91"/>
      <c r="FDF448" s="91"/>
      <c r="FDG448" s="91"/>
      <c r="FDH448" s="91"/>
      <c r="FDI448" s="91"/>
      <c r="FDJ448" s="91"/>
      <c r="FDK448" s="91"/>
      <c r="FDL448" s="91"/>
      <c r="FDM448" s="91"/>
      <c r="FDN448" s="91"/>
      <c r="FDO448" s="91"/>
      <c r="FDP448" s="91"/>
      <c r="FDQ448" s="91"/>
      <c r="FDR448" s="91"/>
      <c r="FDS448" s="91"/>
      <c r="FDT448" s="91"/>
      <c r="FDU448" s="91"/>
      <c r="FDV448" s="91"/>
      <c r="FDW448" s="91"/>
      <c r="FDX448" s="91"/>
      <c r="FDY448" s="91"/>
      <c r="FDZ448" s="91"/>
      <c r="FEA448" s="91"/>
      <c r="FEB448" s="91"/>
      <c r="FEC448" s="91"/>
      <c r="FED448" s="91"/>
      <c r="FEE448" s="91"/>
      <c r="FEF448" s="91"/>
      <c r="FEG448" s="91"/>
      <c r="FEH448" s="91"/>
      <c r="FEI448" s="91"/>
      <c r="FEJ448" s="91"/>
      <c r="FEK448" s="91"/>
      <c r="FEL448" s="91"/>
      <c r="FEM448" s="91"/>
      <c r="FEN448" s="91"/>
      <c r="FEO448" s="91"/>
      <c r="FEP448" s="91"/>
      <c r="FEQ448" s="91"/>
      <c r="FER448" s="91"/>
      <c r="FES448" s="91"/>
      <c r="FET448" s="91"/>
      <c r="FEU448" s="91"/>
      <c r="FEV448" s="91"/>
      <c r="FEW448" s="91"/>
      <c r="FEX448" s="91"/>
      <c r="FEY448" s="91"/>
      <c r="FEZ448" s="91"/>
      <c r="FFA448" s="91"/>
      <c r="FFB448" s="91"/>
      <c r="FFC448" s="91"/>
      <c r="FFD448" s="91"/>
      <c r="FFE448" s="91"/>
      <c r="FFF448" s="91"/>
      <c r="FFG448" s="91"/>
      <c r="FFH448" s="91"/>
      <c r="FFI448" s="91"/>
      <c r="FFJ448" s="91"/>
      <c r="FFK448" s="91"/>
      <c r="FFL448" s="91"/>
      <c r="FFM448" s="91"/>
      <c r="FFN448" s="91"/>
      <c r="FFO448" s="91"/>
      <c r="FFP448" s="91"/>
      <c r="FFQ448" s="91"/>
      <c r="FFR448" s="91"/>
      <c r="FFS448" s="91"/>
      <c r="FFT448" s="91"/>
      <c r="FFU448" s="91"/>
      <c r="FFV448" s="91"/>
      <c r="FFW448" s="91"/>
      <c r="FFX448" s="91"/>
      <c r="FFY448" s="91"/>
      <c r="FFZ448" s="91"/>
      <c r="FGA448" s="91"/>
      <c r="FGB448" s="91"/>
      <c r="FGC448" s="91"/>
      <c r="FGD448" s="91"/>
      <c r="FGE448" s="91"/>
      <c r="FGF448" s="91"/>
      <c r="FGG448" s="91"/>
      <c r="FGH448" s="91"/>
      <c r="FGI448" s="91"/>
      <c r="FGJ448" s="91"/>
      <c r="FGK448" s="91"/>
      <c r="FGL448" s="91"/>
      <c r="FGM448" s="91"/>
      <c r="FGN448" s="91"/>
      <c r="FGO448" s="91"/>
      <c r="FGP448" s="91"/>
      <c r="FGQ448" s="91"/>
      <c r="FGR448" s="91"/>
      <c r="FGS448" s="91"/>
      <c r="FGT448" s="91"/>
      <c r="FGU448" s="91"/>
      <c r="FGV448" s="91"/>
      <c r="FGW448" s="91"/>
      <c r="FGX448" s="91"/>
      <c r="FGY448" s="91"/>
      <c r="FGZ448" s="91"/>
      <c r="FHA448" s="91"/>
      <c r="FHB448" s="91"/>
      <c r="FHC448" s="91"/>
      <c r="FHD448" s="91"/>
      <c r="FHE448" s="91"/>
      <c r="FHF448" s="91"/>
      <c r="FHG448" s="91"/>
      <c r="FHH448" s="91"/>
      <c r="FHI448" s="91"/>
      <c r="FHJ448" s="91"/>
      <c r="FHK448" s="91"/>
      <c r="FHL448" s="91"/>
      <c r="FHM448" s="91"/>
      <c r="FHN448" s="91"/>
      <c r="FHO448" s="91"/>
      <c r="FHP448" s="91"/>
      <c r="FHQ448" s="91"/>
      <c r="FHR448" s="91"/>
      <c r="FHS448" s="91"/>
      <c r="FHT448" s="91"/>
      <c r="FHU448" s="91"/>
      <c r="FHV448" s="91"/>
      <c r="FHW448" s="91"/>
      <c r="FHX448" s="91"/>
      <c r="FHY448" s="91"/>
      <c r="FHZ448" s="91"/>
      <c r="FIA448" s="91"/>
      <c r="FIB448" s="91"/>
      <c r="FIC448" s="91"/>
      <c r="FID448" s="91"/>
      <c r="FIE448" s="91"/>
      <c r="FIF448" s="91"/>
      <c r="FIG448" s="91"/>
      <c r="FIH448" s="91"/>
      <c r="FII448" s="91"/>
      <c r="FIJ448" s="91"/>
      <c r="FIK448" s="91"/>
      <c r="FIL448" s="91"/>
      <c r="FIM448" s="91"/>
      <c r="FIN448" s="91"/>
      <c r="FIO448" s="91"/>
      <c r="FIP448" s="91"/>
      <c r="FIQ448" s="91"/>
      <c r="FIR448" s="91"/>
      <c r="FIS448" s="91"/>
      <c r="FIT448" s="91"/>
      <c r="FIU448" s="91"/>
      <c r="FIV448" s="91"/>
      <c r="FIW448" s="91"/>
      <c r="FIX448" s="91"/>
      <c r="FIY448" s="91"/>
      <c r="FIZ448" s="91"/>
      <c r="FJA448" s="91"/>
      <c r="FJB448" s="91"/>
      <c r="FJC448" s="91"/>
      <c r="FJD448" s="91"/>
      <c r="FJE448" s="91"/>
      <c r="FJF448" s="91"/>
      <c r="FJG448" s="91"/>
      <c r="FJH448" s="91"/>
      <c r="FJI448" s="91"/>
      <c r="FJJ448" s="91"/>
      <c r="FJK448" s="91"/>
      <c r="FJL448" s="91"/>
      <c r="FJM448" s="91"/>
      <c r="FJN448" s="91"/>
      <c r="FJO448" s="91"/>
      <c r="FJP448" s="91"/>
      <c r="FJQ448" s="91"/>
      <c r="FJR448" s="91"/>
      <c r="FJS448" s="91"/>
      <c r="FJT448" s="91"/>
      <c r="FJU448" s="91"/>
      <c r="FJV448" s="91"/>
      <c r="FJW448" s="91"/>
      <c r="FJX448" s="91"/>
      <c r="FJY448" s="91"/>
      <c r="FJZ448" s="91"/>
      <c r="FKA448" s="91"/>
      <c r="FKB448" s="91"/>
      <c r="FKC448" s="91"/>
      <c r="FKD448" s="91"/>
      <c r="FKE448" s="91"/>
      <c r="FKF448" s="91"/>
      <c r="FKG448" s="91"/>
      <c r="FKH448" s="91"/>
      <c r="FKI448" s="91"/>
      <c r="FKJ448" s="91"/>
      <c r="FKK448" s="91"/>
      <c r="FKL448" s="91"/>
      <c r="FKM448" s="91"/>
      <c r="FKN448" s="91"/>
      <c r="FKO448" s="91"/>
      <c r="FKP448" s="91"/>
      <c r="FKQ448" s="91"/>
      <c r="FKR448" s="91"/>
      <c r="FKS448" s="91"/>
      <c r="FKT448" s="91"/>
      <c r="FKU448" s="91"/>
      <c r="FKV448" s="91"/>
      <c r="FKW448" s="91"/>
      <c r="FKX448" s="91"/>
      <c r="FKY448" s="91"/>
      <c r="FKZ448" s="91"/>
      <c r="FLA448" s="91"/>
      <c r="FLB448" s="91"/>
      <c r="FLC448" s="91"/>
      <c r="FLD448" s="91"/>
      <c r="FLE448" s="91"/>
      <c r="FLF448" s="91"/>
      <c r="FLG448" s="91"/>
      <c r="FLH448" s="91"/>
      <c r="FLI448" s="91"/>
      <c r="FLJ448" s="91"/>
      <c r="FLK448" s="91"/>
      <c r="FLL448" s="91"/>
      <c r="FLM448" s="91"/>
      <c r="FLN448" s="91"/>
      <c r="FLO448" s="91"/>
      <c r="FLP448" s="91"/>
      <c r="FLQ448" s="91"/>
      <c r="FLR448" s="91"/>
      <c r="FLS448" s="91"/>
      <c r="FLT448" s="91"/>
      <c r="FLU448" s="91"/>
      <c r="FLV448" s="91"/>
      <c r="FLW448" s="91"/>
      <c r="FLX448" s="91"/>
      <c r="FLY448" s="91"/>
      <c r="FLZ448" s="91"/>
      <c r="FMA448" s="91"/>
      <c r="FMB448" s="91"/>
      <c r="FMC448" s="91"/>
      <c r="FMD448" s="91"/>
      <c r="FME448" s="91"/>
      <c r="FMF448" s="91"/>
      <c r="FMG448" s="91"/>
      <c r="FMH448" s="91"/>
      <c r="FMI448" s="91"/>
      <c r="FMJ448" s="91"/>
      <c r="FMK448" s="91"/>
      <c r="FML448" s="91"/>
      <c r="FMM448" s="91"/>
      <c r="FMN448" s="91"/>
      <c r="FMO448" s="91"/>
      <c r="FMP448" s="91"/>
      <c r="FMQ448" s="91"/>
      <c r="FMR448" s="91"/>
      <c r="FMS448" s="91"/>
      <c r="FMT448" s="91"/>
      <c r="FMU448" s="91"/>
      <c r="FMV448" s="91"/>
      <c r="FMW448" s="91"/>
      <c r="FMX448" s="91"/>
      <c r="FMY448" s="91"/>
      <c r="FMZ448" s="91"/>
      <c r="FNA448" s="91"/>
      <c r="FNB448" s="91"/>
      <c r="FNC448" s="91"/>
      <c r="FND448" s="91"/>
      <c r="FNE448" s="91"/>
      <c r="FNF448" s="91"/>
      <c r="FNG448" s="91"/>
      <c r="FNH448" s="91"/>
      <c r="FNI448" s="91"/>
      <c r="FNJ448" s="91"/>
      <c r="FNK448" s="91"/>
      <c r="FNL448" s="91"/>
      <c r="FNM448" s="91"/>
      <c r="FNN448" s="91"/>
      <c r="FNO448" s="91"/>
      <c r="FNP448" s="91"/>
      <c r="FNQ448" s="91"/>
      <c r="FNR448" s="91"/>
      <c r="FNS448" s="91"/>
      <c r="FNT448" s="91"/>
      <c r="FNU448" s="91"/>
      <c r="FNV448" s="91"/>
      <c r="FNW448" s="91"/>
      <c r="FNX448" s="91"/>
      <c r="FNY448" s="91"/>
      <c r="FNZ448" s="91"/>
      <c r="FOA448" s="91"/>
      <c r="FOB448" s="91"/>
      <c r="FOC448" s="91"/>
      <c r="FOD448" s="91"/>
      <c r="FOE448" s="91"/>
      <c r="FOF448" s="91"/>
      <c r="FOG448" s="91"/>
      <c r="FOH448" s="91"/>
      <c r="FOI448" s="91"/>
      <c r="FOJ448" s="91"/>
      <c r="FOK448" s="91"/>
      <c r="FOL448" s="91"/>
      <c r="FOM448" s="91"/>
      <c r="FON448" s="91"/>
      <c r="FOO448" s="91"/>
      <c r="FOP448" s="91"/>
      <c r="FOQ448" s="91"/>
      <c r="FOR448" s="91"/>
      <c r="FOS448" s="91"/>
      <c r="FOT448" s="91"/>
      <c r="FOU448" s="91"/>
      <c r="FOV448" s="91"/>
      <c r="FOW448" s="91"/>
      <c r="FOX448" s="91"/>
      <c r="FOY448" s="91"/>
      <c r="FOZ448" s="91"/>
      <c r="FPA448" s="91"/>
      <c r="FPB448" s="91"/>
      <c r="FPC448" s="91"/>
      <c r="FPD448" s="91"/>
      <c r="FPE448" s="91"/>
      <c r="FPF448" s="91"/>
      <c r="FPG448" s="91"/>
      <c r="FPH448" s="91"/>
      <c r="FPI448" s="91"/>
      <c r="FPJ448" s="91"/>
      <c r="FPK448" s="91"/>
      <c r="FPL448" s="91"/>
      <c r="FPM448" s="91"/>
      <c r="FPN448" s="91"/>
      <c r="FPO448" s="91"/>
      <c r="FPP448" s="91"/>
      <c r="FPQ448" s="91"/>
      <c r="FPR448" s="91"/>
      <c r="FPS448" s="91"/>
      <c r="FPT448" s="91"/>
      <c r="FPU448" s="91"/>
      <c r="FPV448" s="91"/>
      <c r="FPW448" s="91"/>
      <c r="FPX448" s="91"/>
      <c r="FPY448" s="91"/>
      <c r="FPZ448" s="91"/>
      <c r="FQA448" s="91"/>
      <c r="FQB448" s="91"/>
      <c r="FQC448" s="91"/>
      <c r="FQD448" s="91"/>
      <c r="FQE448" s="91"/>
      <c r="FQF448" s="91"/>
      <c r="FQG448" s="91"/>
      <c r="FQH448" s="91"/>
      <c r="FQI448" s="91"/>
      <c r="FQJ448" s="91"/>
      <c r="FQK448" s="91"/>
      <c r="FQL448" s="91"/>
      <c r="FQM448" s="91"/>
      <c r="FQN448" s="91"/>
      <c r="FQO448" s="91"/>
      <c r="FQP448" s="91"/>
      <c r="FQQ448" s="91"/>
      <c r="FQR448" s="91"/>
      <c r="FQS448" s="91"/>
      <c r="FQT448" s="91"/>
      <c r="FQU448" s="91"/>
      <c r="FQV448" s="91"/>
      <c r="FQW448" s="91"/>
      <c r="FQX448" s="91"/>
      <c r="FQY448" s="91"/>
      <c r="FQZ448" s="91"/>
      <c r="FRA448" s="91"/>
      <c r="FRB448" s="91"/>
      <c r="FRC448" s="91"/>
      <c r="FRD448" s="91"/>
      <c r="FRE448" s="91"/>
      <c r="FRF448" s="91"/>
      <c r="FRG448" s="91"/>
      <c r="FRH448" s="91"/>
      <c r="FRI448" s="91"/>
      <c r="FRJ448" s="91"/>
      <c r="FRK448" s="91"/>
      <c r="FRL448" s="91"/>
      <c r="FRM448" s="91"/>
      <c r="FRN448" s="91"/>
      <c r="FRO448" s="91"/>
      <c r="FRP448" s="91"/>
      <c r="FRQ448" s="91"/>
      <c r="FRR448" s="91"/>
      <c r="FRS448" s="91"/>
      <c r="FRT448" s="91"/>
      <c r="FRU448" s="91"/>
      <c r="FRV448" s="91"/>
      <c r="FRW448" s="91"/>
      <c r="FRX448" s="91"/>
      <c r="FRY448" s="91"/>
      <c r="FRZ448" s="91"/>
      <c r="FSA448" s="91"/>
      <c r="FSB448" s="91"/>
      <c r="FSC448" s="91"/>
      <c r="FSD448" s="91"/>
      <c r="FSE448" s="91"/>
      <c r="FSF448" s="91"/>
      <c r="FSG448" s="91"/>
      <c r="FSH448" s="91"/>
      <c r="FSI448" s="91"/>
      <c r="FSJ448" s="91"/>
      <c r="FSK448" s="91"/>
      <c r="FSL448" s="91"/>
      <c r="FSM448" s="91"/>
      <c r="FSN448" s="91"/>
      <c r="FSO448" s="91"/>
      <c r="FSP448" s="91"/>
      <c r="FSQ448" s="91"/>
      <c r="FSR448" s="91"/>
      <c r="FSS448" s="91"/>
      <c r="FST448" s="91"/>
      <c r="FSU448" s="91"/>
      <c r="FSV448" s="91"/>
      <c r="FSW448" s="91"/>
      <c r="FSX448" s="91"/>
      <c r="FSY448" s="91"/>
      <c r="FSZ448" s="91"/>
      <c r="FTA448" s="91"/>
      <c r="FTB448" s="91"/>
      <c r="FTC448" s="91"/>
      <c r="FTD448" s="91"/>
      <c r="FTE448" s="91"/>
      <c r="FTF448" s="91"/>
      <c r="FTG448" s="91"/>
      <c r="FTH448" s="91"/>
      <c r="FTI448" s="91"/>
      <c r="FTJ448" s="91"/>
      <c r="FTK448" s="91"/>
      <c r="FTL448" s="91"/>
      <c r="FTM448" s="91"/>
      <c r="FTN448" s="91"/>
      <c r="FTO448" s="91"/>
      <c r="FTP448" s="91"/>
      <c r="FTQ448" s="91"/>
      <c r="FTR448" s="91"/>
      <c r="FTS448" s="91"/>
      <c r="FTT448" s="91"/>
      <c r="FTU448" s="91"/>
      <c r="FTV448" s="91"/>
      <c r="FTW448" s="91"/>
      <c r="FTX448" s="91"/>
      <c r="FTY448" s="91"/>
      <c r="FTZ448" s="91"/>
      <c r="FUA448" s="91"/>
      <c r="FUB448" s="91"/>
      <c r="FUC448" s="91"/>
      <c r="FUD448" s="91"/>
      <c r="FUE448" s="91"/>
      <c r="FUF448" s="91"/>
      <c r="FUG448" s="91"/>
      <c r="FUH448" s="91"/>
      <c r="FUI448" s="91"/>
      <c r="FUJ448" s="91"/>
      <c r="FUK448" s="91"/>
      <c r="FUL448" s="91"/>
      <c r="FUM448" s="91"/>
      <c r="FUN448" s="91"/>
      <c r="FUO448" s="91"/>
      <c r="FUP448" s="91"/>
      <c r="FUQ448" s="91"/>
      <c r="FUR448" s="91"/>
      <c r="FUS448" s="91"/>
      <c r="FUT448" s="91"/>
      <c r="FUU448" s="91"/>
      <c r="FUV448" s="91"/>
      <c r="FUW448" s="91"/>
      <c r="FUX448" s="91"/>
      <c r="FUY448" s="91"/>
      <c r="FUZ448" s="91"/>
      <c r="FVA448" s="91"/>
      <c r="FVB448" s="91"/>
      <c r="FVC448" s="91"/>
      <c r="FVD448" s="91"/>
      <c r="FVE448" s="91"/>
      <c r="FVF448" s="91"/>
      <c r="FVG448" s="91"/>
      <c r="FVH448" s="91"/>
      <c r="FVI448" s="91"/>
      <c r="FVJ448" s="91"/>
      <c r="FVK448" s="91"/>
      <c r="FVL448" s="91"/>
      <c r="FVM448" s="91"/>
      <c r="FVN448" s="91"/>
      <c r="FVO448" s="91"/>
      <c r="FVP448" s="91"/>
      <c r="FVQ448" s="91"/>
      <c r="FVR448" s="91"/>
      <c r="FVS448" s="91"/>
      <c r="FVT448" s="91"/>
      <c r="FVU448" s="91"/>
      <c r="FVV448" s="91"/>
      <c r="FVW448" s="91"/>
      <c r="FVX448" s="91"/>
      <c r="FVY448" s="91"/>
      <c r="FVZ448" s="91"/>
      <c r="FWA448" s="91"/>
      <c r="FWB448" s="91"/>
      <c r="FWC448" s="91"/>
      <c r="FWD448" s="91"/>
      <c r="FWE448" s="91"/>
      <c r="FWF448" s="91"/>
      <c r="FWG448" s="91"/>
      <c r="FWH448" s="91"/>
      <c r="FWI448" s="91"/>
      <c r="FWJ448" s="91"/>
      <c r="FWK448" s="91"/>
      <c r="FWL448" s="91"/>
      <c r="FWM448" s="91"/>
      <c r="FWN448" s="91"/>
      <c r="FWO448" s="91"/>
      <c r="FWP448" s="91"/>
      <c r="FWQ448" s="91"/>
      <c r="FWR448" s="91"/>
      <c r="FWS448" s="91"/>
      <c r="FWT448" s="91"/>
      <c r="FWU448" s="91"/>
      <c r="FWV448" s="91"/>
      <c r="FWW448" s="91"/>
      <c r="FWX448" s="91"/>
      <c r="FWY448" s="91"/>
      <c r="FWZ448" s="91"/>
      <c r="FXA448" s="91"/>
      <c r="FXB448" s="91"/>
      <c r="FXC448" s="91"/>
      <c r="FXD448" s="91"/>
      <c r="FXE448" s="91"/>
      <c r="FXF448" s="91"/>
      <c r="FXG448" s="91"/>
      <c r="FXH448" s="91"/>
      <c r="FXI448" s="91"/>
      <c r="FXJ448" s="91"/>
      <c r="FXK448" s="91"/>
      <c r="FXL448" s="91"/>
      <c r="FXM448" s="91"/>
      <c r="FXN448" s="91"/>
      <c r="FXO448" s="91"/>
      <c r="FXP448" s="91"/>
      <c r="FXQ448" s="91"/>
      <c r="FXR448" s="91"/>
      <c r="FXS448" s="91"/>
      <c r="FXT448" s="91"/>
      <c r="FXU448" s="91"/>
      <c r="FXV448" s="91"/>
      <c r="FXW448" s="91"/>
      <c r="FXX448" s="91"/>
      <c r="FXY448" s="91"/>
      <c r="FXZ448" s="91"/>
      <c r="FYA448" s="91"/>
      <c r="FYB448" s="91"/>
      <c r="FYC448" s="91"/>
      <c r="FYD448" s="91"/>
      <c r="FYE448" s="91"/>
      <c r="FYF448" s="91"/>
      <c r="FYG448" s="91"/>
      <c r="FYH448" s="91"/>
      <c r="FYI448" s="91"/>
      <c r="FYJ448" s="91"/>
      <c r="FYK448" s="91"/>
      <c r="FYL448" s="91"/>
      <c r="FYM448" s="91"/>
      <c r="FYN448" s="91"/>
      <c r="FYO448" s="91"/>
      <c r="FYP448" s="91"/>
      <c r="FYQ448" s="91"/>
      <c r="FYR448" s="91"/>
      <c r="FYS448" s="91"/>
      <c r="FYT448" s="91"/>
      <c r="FYU448" s="91"/>
      <c r="FYV448" s="91"/>
      <c r="FYW448" s="91"/>
      <c r="FYX448" s="91"/>
      <c r="FYY448" s="91"/>
      <c r="FYZ448" s="91"/>
      <c r="FZA448" s="91"/>
      <c r="FZB448" s="91"/>
      <c r="FZC448" s="91"/>
      <c r="FZD448" s="91"/>
      <c r="FZE448" s="91"/>
      <c r="FZF448" s="91"/>
      <c r="FZG448" s="91"/>
      <c r="FZH448" s="91"/>
      <c r="FZI448" s="91"/>
      <c r="FZJ448" s="91"/>
      <c r="FZK448" s="91"/>
      <c r="FZL448" s="91"/>
      <c r="FZM448" s="91"/>
      <c r="FZN448" s="91"/>
      <c r="FZO448" s="91"/>
      <c r="FZP448" s="91"/>
      <c r="FZQ448" s="91"/>
      <c r="FZR448" s="91"/>
      <c r="FZS448" s="91"/>
      <c r="FZT448" s="91"/>
      <c r="FZU448" s="91"/>
      <c r="FZV448" s="91"/>
      <c r="FZW448" s="91"/>
      <c r="FZX448" s="91"/>
      <c r="FZY448" s="91"/>
      <c r="FZZ448" s="91"/>
      <c r="GAA448" s="91"/>
      <c r="GAB448" s="91"/>
      <c r="GAC448" s="91"/>
      <c r="GAD448" s="91"/>
      <c r="GAE448" s="91"/>
      <c r="GAF448" s="91"/>
      <c r="GAG448" s="91"/>
      <c r="GAH448" s="91"/>
      <c r="GAI448" s="91"/>
      <c r="GAJ448" s="91"/>
      <c r="GAK448" s="91"/>
      <c r="GAL448" s="91"/>
      <c r="GAM448" s="91"/>
      <c r="GAN448" s="91"/>
      <c r="GAO448" s="91"/>
      <c r="GAP448" s="91"/>
      <c r="GAQ448" s="91"/>
      <c r="GAR448" s="91"/>
      <c r="GAS448" s="91"/>
      <c r="GAT448" s="91"/>
      <c r="GAU448" s="91"/>
      <c r="GAV448" s="91"/>
      <c r="GAW448" s="91"/>
      <c r="GAX448" s="91"/>
      <c r="GAY448" s="91"/>
      <c r="GAZ448" s="91"/>
      <c r="GBA448" s="91"/>
      <c r="GBB448" s="91"/>
      <c r="GBC448" s="91"/>
      <c r="GBD448" s="91"/>
      <c r="GBE448" s="91"/>
      <c r="GBF448" s="91"/>
      <c r="GBG448" s="91"/>
      <c r="GBH448" s="91"/>
      <c r="GBI448" s="91"/>
      <c r="GBJ448" s="91"/>
      <c r="GBK448" s="91"/>
      <c r="GBL448" s="91"/>
      <c r="GBM448" s="91"/>
      <c r="GBN448" s="91"/>
      <c r="GBO448" s="91"/>
      <c r="GBP448" s="91"/>
      <c r="GBQ448" s="91"/>
      <c r="GBR448" s="91"/>
      <c r="GBS448" s="91"/>
      <c r="GBT448" s="91"/>
      <c r="GBU448" s="91"/>
      <c r="GBV448" s="91"/>
      <c r="GBW448" s="91"/>
      <c r="GBX448" s="91"/>
      <c r="GBY448" s="91"/>
      <c r="GBZ448" s="91"/>
      <c r="GCA448" s="91"/>
      <c r="GCB448" s="91"/>
      <c r="GCC448" s="91"/>
      <c r="GCD448" s="91"/>
      <c r="GCE448" s="91"/>
      <c r="GCF448" s="91"/>
      <c r="GCG448" s="91"/>
      <c r="GCH448" s="91"/>
      <c r="GCI448" s="91"/>
      <c r="GCJ448" s="91"/>
      <c r="GCK448" s="91"/>
      <c r="GCL448" s="91"/>
      <c r="GCM448" s="91"/>
      <c r="GCN448" s="91"/>
      <c r="GCO448" s="91"/>
      <c r="GCP448" s="91"/>
      <c r="GCQ448" s="91"/>
      <c r="GCR448" s="91"/>
      <c r="GCS448" s="91"/>
      <c r="GCT448" s="91"/>
      <c r="GCU448" s="91"/>
      <c r="GCV448" s="91"/>
      <c r="GCW448" s="91"/>
      <c r="GCX448" s="91"/>
      <c r="GCY448" s="91"/>
      <c r="GCZ448" s="91"/>
      <c r="GDA448" s="91"/>
      <c r="GDB448" s="91"/>
      <c r="GDC448" s="91"/>
      <c r="GDD448" s="91"/>
      <c r="GDE448" s="91"/>
      <c r="GDF448" s="91"/>
      <c r="GDG448" s="91"/>
      <c r="GDH448" s="91"/>
      <c r="GDI448" s="91"/>
      <c r="GDJ448" s="91"/>
      <c r="GDK448" s="91"/>
      <c r="GDL448" s="91"/>
      <c r="GDM448" s="91"/>
      <c r="GDN448" s="91"/>
      <c r="GDO448" s="91"/>
      <c r="GDP448" s="91"/>
      <c r="GDQ448" s="91"/>
      <c r="GDR448" s="91"/>
      <c r="GDS448" s="91"/>
      <c r="GDT448" s="91"/>
      <c r="GDU448" s="91"/>
      <c r="GDV448" s="91"/>
      <c r="GDW448" s="91"/>
      <c r="GDX448" s="91"/>
      <c r="GDY448" s="91"/>
      <c r="GDZ448" s="91"/>
      <c r="GEA448" s="91"/>
      <c r="GEB448" s="91"/>
      <c r="GEC448" s="91"/>
      <c r="GED448" s="91"/>
      <c r="GEE448" s="91"/>
      <c r="GEF448" s="91"/>
      <c r="GEG448" s="91"/>
      <c r="GEH448" s="91"/>
      <c r="GEI448" s="91"/>
      <c r="GEJ448" s="91"/>
      <c r="GEK448" s="91"/>
      <c r="GEL448" s="91"/>
      <c r="GEM448" s="91"/>
      <c r="GEN448" s="91"/>
      <c r="GEO448" s="91"/>
      <c r="GEP448" s="91"/>
      <c r="GEQ448" s="91"/>
      <c r="GER448" s="91"/>
      <c r="GES448" s="91"/>
      <c r="GET448" s="91"/>
      <c r="GEU448" s="91"/>
      <c r="GEV448" s="91"/>
      <c r="GEW448" s="91"/>
      <c r="GEX448" s="91"/>
      <c r="GEY448" s="91"/>
      <c r="GEZ448" s="91"/>
      <c r="GFA448" s="91"/>
      <c r="GFB448" s="91"/>
      <c r="GFC448" s="91"/>
      <c r="GFD448" s="91"/>
      <c r="GFE448" s="91"/>
      <c r="GFF448" s="91"/>
      <c r="GFG448" s="91"/>
      <c r="GFH448" s="91"/>
      <c r="GFI448" s="91"/>
      <c r="GFJ448" s="91"/>
      <c r="GFK448" s="91"/>
      <c r="GFL448" s="91"/>
      <c r="GFM448" s="91"/>
      <c r="GFN448" s="91"/>
      <c r="GFO448" s="91"/>
      <c r="GFP448" s="91"/>
      <c r="GFQ448" s="91"/>
      <c r="GFR448" s="91"/>
      <c r="GFS448" s="91"/>
      <c r="GFT448" s="91"/>
      <c r="GFU448" s="91"/>
      <c r="GFV448" s="91"/>
      <c r="GFW448" s="91"/>
      <c r="GFX448" s="91"/>
      <c r="GFY448" s="91"/>
      <c r="GFZ448" s="91"/>
      <c r="GGA448" s="91"/>
      <c r="GGB448" s="91"/>
      <c r="GGC448" s="91"/>
      <c r="GGD448" s="91"/>
      <c r="GGE448" s="91"/>
      <c r="GGF448" s="91"/>
      <c r="GGG448" s="91"/>
      <c r="GGH448" s="91"/>
      <c r="GGI448" s="91"/>
      <c r="GGJ448" s="91"/>
      <c r="GGK448" s="91"/>
      <c r="GGL448" s="91"/>
      <c r="GGM448" s="91"/>
      <c r="GGN448" s="91"/>
      <c r="GGO448" s="91"/>
      <c r="GGP448" s="91"/>
      <c r="GGQ448" s="91"/>
      <c r="GGR448" s="91"/>
      <c r="GGS448" s="91"/>
      <c r="GGT448" s="91"/>
      <c r="GGU448" s="91"/>
      <c r="GGV448" s="91"/>
      <c r="GGW448" s="91"/>
      <c r="GGX448" s="91"/>
      <c r="GGY448" s="91"/>
      <c r="GGZ448" s="91"/>
      <c r="GHA448" s="91"/>
      <c r="GHB448" s="91"/>
      <c r="GHC448" s="91"/>
      <c r="GHD448" s="91"/>
      <c r="GHE448" s="91"/>
      <c r="GHF448" s="91"/>
      <c r="GHG448" s="91"/>
      <c r="GHH448" s="91"/>
      <c r="GHI448" s="91"/>
      <c r="GHJ448" s="91"/>
      <c r="GHK448" s="91"/>
      <c r="GHL448" s="91"/>
      <c r="GHM448" s="91"/>
      <c r="GHN448" s="91"/>
      <c r="GHO448" s="91"/>
      <c r="GHP448" s="91"/>
      <c r="GHQ448" s="91"/>
      <c r="GHR448" s="91"/>
      <c r="GHS448" s="91"/>
      <c r="GHT448" s="91"/>
      <c r="GHU448" s="91"/>
      <c r="GHV448" s="91"/>
      <c r="GHW448" s="91"/>
      <c r="GHX448" s="91"/>
      <c r="GHY448" s="91"/>
      <c r="GHZ448" s="91"/>
      <c r="GIA448" s="91"/>
      <c r="GIB448" s="91"/>
      <c r="GIC448" s="91"/>
      <c r="GID448" s="91"/>
      <c r="GIE448" s="91"/>
      <c r="GIF448" s="91"/>
      <c r="GIG448" s="91"/>
      <c r="GIH448" s="91"/>
      <c r="GII448" s="91"/>
      <c r="GIJ448" s="91"/>
      <c r="GIK448" s="91"/>
      <c r="GIL448" s="91"/>
      <c r="GIM448" s="91"/>
      <c r="GIN448" s="91"/>
      <c r="GIO448" s="91"/>
      <c r="GIP448" s="91"/>
      <c r="GIQ448" s="91"/>
      <c r="GIR448" s="91"/>
      <c r="GIS448" s="91"/>
      <c r="GIT448" s="91"/>
      <c r="GIU448" s="91"/>
      <c r="GIV448" s="91"/>
      <c r="GIW448" s="91"/>
      <c r="GIX448" s="91"/>
      <c r="GIY448" s="91"/>
      <c r="GIZ448" s="91"/>
      <c r="GJA448" s="91"/>
      <c r="GJB448" s="91"/>
      <c r="GJC448" s="91"/>
      <c r="GJD448" s="91"/>
      <c r="GJE448" s="91"/>
      <c r="GJF448" s="91"/>
      <c r="GJG448" s="91"/>
      <c r="GJH448" s="91"/>
      <c r="GJI448" s="91"/>
      <c r="GJJ448" s="91"/>
      <c r="GJK448" s="91"/>
      <c r="GJL448" s="91"/>
      <c r="GJM448" s="91"/>
      <c r="GJN448" s="91"/>
      <c r="GJO448" s="91"/>
      <c r="GJP448" s="91"/>
      <c r="GJQ448" s="91"/>
      <c r="GJR448" s="91"/>
      <c r="GJS448" s="91"/>
      <c r="GJT448" s="91"/>
      <c r="GJU448" s="91"/>
      <c r="GJV448" s="91"/>
      <c r="GJW448" s="91"/>
      <c r="GJX448" s="91"/>
      <c r="GJY448" s="91"/>
      <c r="GJZ448" s="91"/>
      <c r="GKA448" s="91"/>
      <c r="GKB448" s="91"/>
      <c r="GKC448" s="91"/>
      <c r="GKD448" s="91"/>
      <c r="GKE448" s="91"/>
      <c r="GKF448" s="91"/>
      <c r="GKG448" s="91"/>
      <c r="GKH448" s="91"/>
      <c r="GKI448" s="91"/>
      <c r="GKJ448" s="91"/>
      <c r="GKK448" s="91"/>
      <c r="GKL448" s="91"/>
      <c r="GKM448" s="91"/>
      <c r="GKN448" s="91"/>
      <c r="GKO448" s="91"/>
      <c r="GKP448" s="91"/>
      <c r="GKQ448" s="91"/>
      <c r="GKR448" s="91"/>
      <c r="GKS448" s="91"/>
      <c r="GKT448" s="91"/>
      <c r="GKU448" s="91"/>
      <c r="GKV448" s="91"/>
      <c r="GKW448" s="91"/>
      <c r="GKX448" s="91"/>
      <c r="GKY448" s="91"/>
      <c r="GKZ448" s="91"/>
      <c r="GLA448" s="91"/>
      <c r="GLB448" s="91"/>
      <c r="GLC448" s="91"/>
      <c r="GLD448" s="91"/>
      <c r="GLE448" s="91"/>
      <c r="GLF448" s="91"/>
      <c r="GLG448" s="91"/>
      <c r="GLH448" s="91"/>
      <c r="GLI448" s="91"/>
      <c r="GLJ448" s="91"/>
      <c r="GLK448" s="91"/>
      <c r="GLL448" s="91"/>
      <c r="GLM448" s="91"/>
      <c r="GLN448" s="91"/>
      <c r="GLO448" s="91"/>
      <c r="GLP448" s="91"/>
      <c r="GLQ448" s="91"/>
      <c r="GLR448" s="91"/>
      <c r="GLS448" s="91"/>
      <c r="GLT448" s="91"/>
      <c r="GLU448" s="91"/>
      <c r="GLV448" s="91"/>
      <c r="GLW448" s="91"/>
      <c r="GLX448" s="91"/>
      <c r="GLY448" s="91"/>
      <c r="GLZ448" s="91"/>
      <c r="GMA448" s="91"/>
      <c r="GMB448" s="91"/>
      <c r="GMC448" s="91"/>
      <c r="GMD448" s="91"/>
      <c r="GME448" s="91"/>
      <c r="GMF448" s="91"/>
      <c r="GMG448" s="91"/>
      <c r="GMH448" s="91"/>
      <c r="GMI448" s="91"/>
      <c r="GMJ448" s="91"/>
      <c r="GMK448" s="91"/>
      <c r="GML448" s="91"/>
      <c r="GMM448" s="91"/>
      <c r="GMN448" s="91"/>
      <c r="GMO448" s="91"/>
      <c r="GMP448" s="91"/>
      <c r="GMQ448" s="91"/>
      <c r="GMR448" s="91"/>
      <c r="GMS448" s="91"/>
      <c r="GMT448" s="91"/>
      <c r="GMU448" s="91"/>
      <c r="GMV448" s="91"/>
      <c r="GMW448" s="91"/>
      <c r="GMX448" s="91"/>
      <c r="GMY448" s="91"/>
      <c r="GMZ448" s="91"/>
      <c r="GNA448" s="91"/>
      <c r="GNB448" s="91"/>
      <c r="GNC448" s="91"/>
      <c r="GND448" s="91"/>
      <c r="GNE448" s="91"/>
      <c r="GNF448" s="91"/>
      <c r="GNG448" s="91"/>
      <c r="GNH448" s="91"/>
      <c r="GNI448" s="91"/>
      <c r="GNJ448" s="91"/>
      <c r="GNK448" s="91"/>
      <c r="GNL448" s="91"/>
      <c r="GNM448" s="91"/>
      <c r="GNN448" s="91"/>
      <c r="GNO448" s="91"/>
      <c r="GNP448" s="91"/>
      <c r="GNQ448" s="91"/>
      <c r="GNR448" s="91"/>
      <c r="GNS448" s="91"/>
      <c r="GNT448" s="91"/>
      <c r="GNU448" s="91"/>
      <c r="GNV448" s="91"/>
      <c r="GNW448" s="91"/>
      <c r="GNX448" s="91"/>
      <c r="GNY448" s="91"/>
      <c r="GNZ448" s="91"/>
      <c r="GOA448" s="91"/>
      <c r="GOB448" s="91"/>
      <c r="GOC448" s="91"/>
      <c r="GOD448" s="91"/>
      <c r="GOE448" s="91"/>
      <c r="GOF448" s="91"/>
      <c r="GOG448" s="91"/>
      <c r="GOH448" s="91"/>
      <c r="GOI448" s="91"/>
      <c r="GOJ448" s="91"/>
      <c r="GOK448" s="91"/>
      <c r="GOL448" s="91"/>
      <c r="GOM448" s="91"/>
      <c r="GON448" s="91"/>
      <c r="GOO448" s="91"/>
      <c r="GOP448" s="91"/>
      <c r="GOQ448" s="91"/>
      <c r="GOR448" s="91"/>
      <c r="GOS448" s="91"/>
      <c r="GOT448" s="91"/>
      <c r="GOU448" s="91"/>
      <c r="GOV448" s="91"/>
      <c r="GOW448" s="91"/>
      <c r="GOX448" s="91"/>
      <c r="GOY448" s="91"/>
      <c r="GOZ448" s="91"/>
      <c r="GPA448" s="91"/>
      <c r="GPB448" s="91"/>
      <c r="GPC448" s="91"/>
      <c r="GPD448" s="91"/>
      <c r="GPE448" s="91"/>
      <c r="GPF448" s="91"/>
      <c r="GPG448" s="91"/>
      <c r="GPH448" s="91"/>
      <c r="GPI448" s="91"/>
      <c r="GPJ448" s="91"/>
      <c r="GPK448" s="91"/>
      <c r="GPL448" s="91"/>
      <c r="GPM448" s="91"/>
      <c r="GPN448" s="91"/>
      <c r="GPO448" s="91"/>
      <c r="GPP448" s="91"/>
      <c r="GPQ448" s="91"/>
      <c r="GPR448" s="91"/>
      <c r="GPS448" s="91"/>
      <c r="GPT448" s="91"/>
      <c r="GPU448" s="91"/>
      <c r="GPV448" s="91"/>
      <c r="GPW448" s="91"/>
      <c r="GPX448" s="91"/>
      <c r="GPY448" s="91"/>
      <c r="GPZ448" s="91"/>
      <c r="GQA448" s="91"/>
      <c r="GQB448" s="91"/>
      <c r="GQC448" s="91"/>
      <c r="GQD448" s="91"/>
      <c r="GQE448" s="91"/>
      <c r="GQF448" s="91"/>
      <c r="GQG448" s="91"/>
      <c r="GQH448" s="91"/>
      <c r="GQI448" s="91"/>
      <c r="GQJ448" s="91"/>
      <c r="GQK448" s="91"/>
      <c r="GQL448" s="91"/>
      <c r="GQM448" s="91"/>
      <c r="GQN448" s="91"/>
      <c r="GQO448" s="91"/>
      <c r="GQP448" s="91"/>
      <c r="GQQ448" s="91"/>
      <c r="GQR448" s="91"/>
      <c r="GQS448" s="91"/>
      <c r="GQT448" s="91"/>
      <c r="GQU448" s="91"/>
      <c r="GQV448" s="91"/>
      <c r="GQW448" s="91"/>
      <c r="GQX448" s="91"/>
      <c r="GQY448" s="91"/>
      <c r="GQZ448" s="91"/>
      <c r="GRA448" s="91"/>
      <c r="GRB448" s="91"/>
      <c r="GRC448" s="91"/>
      <c r="GRD448" s="91"/>
      <c r="GRE448" s="91"/>
      <c r="GRF448" s="91"/>
      <c r="GRG448" s="91"/>
      <c r="GRH448" s="91"/>
      <c r="GRI448" s="91"/>
      <c r="GRJ448" s="91"/>
      <c r="GRK448" s="91"/>
      <c r="GRL448" s="91"/>
      <c r="GRM448" s="91"/>
      <c r="GRN448" s="91"/>
      <c r="GRO448" s="91"/>
      <c r="GRP448" s="91"/>
      <c r="GRQ448" s="91"/>
      <c r="GRR448" s="91"/>
      <c r="GRS448" s="91"/>
      <c r="GRT448" s="91"/>
      <c r="GRU448" s="91"/>
      <c r="GRV448" s="91"/>
      <c r="GRW448" s="91"/>
      <c r="GRX448" s="91"/>
      <c r="GRY448" s="91"/>
      <c r="GRZ448" s="91"/>
      <c r="GSA448" s="91"/>
      <c r="GSB448" s="91"/>
      <c r="GSC448" s="91"/>
      <c r="GSD448" s="91"/>
      <c r="GSE448" s="91"/>
      <c r="GSF448" s="91"/>
      <c r="GSG448" s="91"/>
      <c r="GSH448" s="91"/>
      <c r="GSI448" s="91"/>
      <c r="GSJ448" s="91"/>
      <c r="GSK448" s="91"/>
      <c r="GSL448" s="91"/>
      <c r="GSM448" s="91"/>
      <c r="GSN448" s="91"/>
      <c r="GSO448" s="91"/>
      <c r="GSP448" s="91"/>
      <c r="GSQ448" s="91"/>
      <c r="GSR448" s="91"/>
      <c r="GSS448" s="91"/>
      <c r="GST448" s="91"/>
      <c r="GSU448" s="91"/>
      <c r="GSV448" s="91"/>
      <c r="GSW448" s="91"/>
      <c r="GSX448" s="91"/>
      <c r="GSY448" s="91"/>
      <c r="GSZ448" s="91"/>
      <c r="GTA448" s="91"/>
      <c r="GTB448" s="91"/>
      <c r="GTC448" s="91"/>
      <c r="GTD448" s="91"/>
      <c r="GTE448" s="91"/>
      <c r="GTF448" s="91"/>
      <c r="GTG448" s="91"/>
      <c r="GTH448" s="91"/>
      <c r="GTI448" s="91"/>
      <c r="GTJ448" s="91"/>
      <c r="GTK448" s="91"/>
      <c r="GTL448" s="91"/>
      <c r="GTM448" s="91"/>
      <c r="GTN448" s="91"/>
      <c r="GTO448" s="91"/>
      <c r="GTP448" s="91"/>
      <c r="GTQ448" s="91"/>
      <c r="GTR448" s="91"/>
      <c r="GTS448" s="91"/>
      <c r="GTT448" s="91"/>
      <c r="GTU448" s="91"/>
      <c r="GTV448" s="91"/>
      <c r="GTW448" s="91"/>
      <c r="GTX448" s="91"/>
      <c r="GTY448" s="91"/>
      <c r="GTZ448" s="91"/>
      <c r="GUA448" s="91"/>
      <c r="GUB448" s="91"/>
      <c r="GUC448" s="91"/>
      <c r="GUD448" s="91"/>
      <c r="GUE448" s="91"/>
      <c r="GUF448" s="91"/>
      <c r="GUG448" s="91"/>
      <c r="GUH448" s="91"/>
      <c r="GUI448" s="91"/>
      <c r="GUJ448" s="91"/>
      <c r="GUK448" s="91"/>
      <c r="GUL448" s="91"/>
      <c r="GUM448" s="91"/>
      <c r="GUN448" s="91"/>
      <c r="GUO448" s="91"/>
      <c r="GUP448" s="91"/>
      <c r="GUQ448" s="91"/>
      <c r="GUR448" s="91"/>
      <c r="GUS448" s="91"/>
      <c r="GUT448" s="91"/>
      <c r="GUU448" s="91"/>
      <c r="GUV448" s="91"/>
      <c r="GUW448" s="91"/>
      <c r="GUX448" s="91"/>
      <c r="GUY448" s="91"/>
      <c r="GUZ448" s="91"/>
      <c r="GVA448" s="91"/>
      <c r="GVB448" s="91"/>
      <c r="GVC448" s="91"/>
      <c r="GVD448" s="91"/>
      <c r="GVE448" s="91"/>
      <c r="GVF448" s="91"/>
      <c r="GVG448" s="91"/>
      <c r="GVH448" s="91"/>
      <c r="GVI448" s="91"/>
      <c r="GVJ448" s="91"/>
      <c r="GVK448" s="91"/>
      <c r="GVL448" s="91"/>
      <c r="GVM448" s="91"/>
      <c r="GVN448" s="91"/>
      <c r="GVO448" s="91"/>
      <c r="GVP448" s="91"/>
      <c r="GVQ448" s="91"/>
      <c r="GVR448" s="91"/>
      <c r="GVS448" s="91"/>
      <c r="GVT448" s="91"/>
      <c r="GVU448" s="91"/>
      <c r="GVV448" s="91"/>
      <c r="GVW448" s="91"/>
      <c r="GVX448" s="91"/>
      <c r="GVY448" s="91"/>
      <c r="GVZ448" s="91"/>
      <c r="GWA448" s="91"/>
      <c r="GWB448" s="91"/>
      <c r="GWC448" s="91"/>
      <c r="GWD448" s="91"/>
      <c r="GWE448" s="91"/>
      <c r="GWF448" s="91"/>
      <c r="GWG448" s="91"/>
      <c r="GWH448" s="91"/>
      <c r="GWI448" s="91"/>
      <c r="GWJ448" s="91"/>
      <c r="GWK448" s="91"/>
      <c r="GWL448" s="91"/>
      <c r="GWM448" s="91"/>
      <c r="GWN448" s="91"/>
      <c r="GWO448" s="91"/>
      <c r="GWP448" s="91"/>
      <c r="GWQ448" s="91"/>
      <c r="GWR448" s="91"/>
      <c r="GWS448" s="91"/>
      <c r="GWT448" s="91"/>
      <c r="GWU448" s="91"/>
      <c r="GWV448" s="91"/>
      <c r="GWW448" s="91"/>
      <c r="GWX448" s="91"/>
      <c r="GWY448" s="91"/>
      <c r="GWZ448" s="91"/>
      <c r="GXA448" s="91"/>
      <c r="GXB448" s="91"/>
      <c r="GXC448" s="91"/>
      <c r="GXD448" s="91"/>
      <c r="GXE448" s="91"/>
      <c r="GXF448" s="91"/>
      <c r="GXG448" s="91"/>
      <c r="GXH448" s="91"/>
      <c r="GXI448" s="91"/>
      <c r="GXJ448" s="91"/>
      <c r="GXK448" s="91"/>
      <c r="GXL448" s="91"/>
      <c r="GXM448" s="91"/>
      <c r="GXN448" s="91"/>
      <c r="GXO448" s="91"/>
      <c r="GXP448" s="91"/>
      <c r="GXQ448" s="91"/>
      <c r="GXR448" s="91"/>
      <c r="GXS448" s="91"/>
      <c r="GXT448" s="91"/>
      <c r="GXU448" s="91"/>
      <c r="GXV448" s="91"/>
      <c r="GXW448" s="91"/>
      <c r="GXX448" s="91"/>
      <c r="GXY448" s="91"/>
      <c r="GXZ448" s="91"/>
      <c r="GYA448" s="91"/>
      <c r="GYB448" s="91"/>
      <c r="GYC448" s="91"/>
      <c r="GYD448" s="91"/>
      <c r="GYE448" s="91"/>
      <c r="GYF448" s="91"/>
      <c r="GYG448" s="91"/>
      <c r="GYH448" s="91"/>
      <c r="GYI448" s="91"/>
      <c r="GYJ448" s="91"/>
      <c r="GYK448" s="91"/>
      <c r="GYL448" s="91"/>
      <c r="GYM448" s="91"/>
      <c r="GYN448" s="91"/>
      <c r="GYO448" s="91"/>
      <c r="GYP448" s="91"/>
      <c r="GYQ448" s="91"/>
      <c r="GYR448" s="91"/>
      <c r="GYS448" s="91"/>
      <c r="GYT448" s="91"/>
      <c r="GYU448" s="91"/>
      <c r="GYV448" s="91"/>
      <c r="GYW448" s="91"/>
      <c r="GYX448" s="91"/>
      <c r="GYY448" s="91"/>
      <c r="GYZ448" s="91"/>
      <c r="GZA448" s="91"/>
      <c r="GZB448" s="91"/>
      <c r="GZC448" s="91"/>
      <c r="GZD448" s="91"/>
      <c r="GZE448" s="91"/>
      <c r="GZF448" s="91"/>
      <c r="GZG448" s="91"/>
      <c r="GZH448" s="91"/>
      <c r="GZI448" s="91"/>
      <c r="GZJ448" s="91"/>
      <c r="GZK448" s="91"/>
      <c r="GZL448" s="91"/>
      <c r="GZM448" s="91"/>
      <c r="GZN448" s="91"/>
      <c r="GZO448" s="91"/>
      <c r="GZP448" s="91"/>
      <c r="GZQ448" s="91"/>
      <c r="GZR448" s="91"/>
      <c r="GZS448" s="91"/>
      <c r="GZT448" s="91"/>
      <c r="GZU448" s="91"/>
      <c r="GZV448" s="91"/>
      <c r="GZW448" s="91"/>
      <c r="GZX448" s="91"/>
      <c r="GZY448" s="91"/>
      <c r="GZZ448" s="91"/>
      <c r="HAA448" s="91"/>
      <c r="HAB448" s="91"/>
      <c r="HAC448" s="91"/>
      <c r="HAD448" s="91"/>
      <c r="HAE448" s="91"/>
      <c r="HAF448" s="91"/>
      <c r="HAG448" s="91"/>
      <c r="HAH448" s="91"/>
      <c r="HAI448" s="91"/>
      <c r="HAJ448" s="91"/>
      <c r="HAK448" s="91"/>
      <c r="HAL448" s="91"/>
      <c r="HAM448" s="91"/>
      <c r="HAN448" s="91"/>
      <c r="HAO448" s="91"/>
      <c r="HAP448" s="91"/>
      <c r="HAQ448" s="91"/>
      <c r="HAR448" s="91"/>
      <c r="HAS448" s="91"/>
      <c r="HAT448" s="91"/>
      <c r="HAU448" s="91"/>
      <c r="HAV448" s="91"/>
      <c r="HAW448" s="91"/>
      <c r="HAX448" s="91"/>
      <c r="HAY448" s="91"/>
      <c r="HAZ448" s="91"/>
      <c r="HBA448" s="91"/>
      <c r="HBB448" s="91"/>
      <c r="HBC448" s="91"/>
      <c r="HBD448" s="91"/>
      <c r="HBE448" s="91"/>
      <c r="HBF448" s="91"/>
      <c r="HBG448" s="91"/>
      <c r="HBH448" s="91"/>
      <c r="HBI448" s="91"/>
      <c r="HBJ448" s="91"/>
      <c r="HBK448" s="91"/>
      <c r="HBL448" s="91"/>
      <c r="HBM448" s="91"/>
      <c r="HBN448" s="91"/>
      <c r="HBO448" s="91"/>
      <c r="HBP448" s="91"/>
      <c r="HBQ448" s="91"/>
      <c r="HBR448" s="91"/>
      <c r="HBS448" s="91"/>
      <c r="HBT448" s="91"/>
      <c r="HBU448" s="91"/>
      <c r="HBV448" s="91"/>
      <c r="HBW448" s="91"/>
      <c r="HBX448" s="91"/>
      <c r="HBY448" s="91"/>
      <c r="HBZ448" s="91"/>
      <c r="HCA448" s="91"/>
      <c r="HCB448" s="91"/>
      <c r="HCC448" s="91"/>
      <c r="HCD448" s="91"/>
      <c r="HCE448" s="91"/>
      <c r="HCF448" s="91"/>
      <c r="HCG448" s="91"/>
      <c r="HCH448" s="91"/>
      <c r="HCI448" s="91"/>
      <c r="HCJ448" s="91"/>
      <c r="HCK448" s="91"/>
      <c r="HCL448" s="91"/>
      <c r="HCM448" s="91"/>
      <c r="HCN448" s="91"/>
      <c r="HCO448" s="91"/>
      <c r="HCP448" s="91"/>
      <c r="HCQ448" s="91"/>
      <c r="HCR448" s="91"/>
      <c r="HCS448" s="91"/>
      <c r="HCT448" s="91"/>
      <c r="HCU448" s="91"/>
      <c r="HCV448" s="91"/>
      <c r="HCW448" s="91"/>
      <c r="HCX448" s="91"/>
      <c r="HCY448" s="91"/>
      <c r="HCZ448" s="91"/>
      <c r="HDA448" s="91"/>
      <c r="HDB448" s="91"/>
      <c r="HDC448" s="91"/>
      <c r="HDD448" s="91"/>
      <c r="HDE448" s="91"/>
      <c r="HDF448" s="91"/>
      <c r="HDG448" s="91"/>
      <c r="HDH448" s="91"/>
      <c r="HDI448" s="91"/>
      <c r="HDJ448" s="91"/>
      <c r="HDK448" s="91"/>
      <c r="HDL448" s="91"/>
      <c r="HDM448" s="91"/>
      <c r="HDN448" s="91"/>
      <c r="HDO448" s="91"/>
      <c r="HDP448" s="91"/>
      <c r="HDQ448" s="91"/>
      <c r="HDR448" s="91"/>
      <c r="HDS448" s="91"/>
      <c r="HDT448" s="91"/>
      <c r="HDU448" s="91"/>
      <c r="HDV448" s="91"/>
      <c r="HDW448" s="91"/>
      <c r="HDX448" s="91"/>
      <c r="HDY448" s="91"/>
      <c r="HDZ448" s="91"/>
      <c r="HEA448" s="91"/>
      <c r="HEB448" s="91"/>
      <c r="HEC448" s="91"/>
      <c r="HED448" s="91"/>
      <c r="HEE448" s="91"/>
      <c r="HEF448" s="91"/>
      <c r="HEG448" s="91"/>
      <c r="HEH448" s="91"/>
      <c r="HEI448" s="91"/>
      <c r="HEJ448" s="91"/>
      <c r="HEK448" s="91"/>
      <c r="HEL448" s="91"/>
      <c r="HEM448" s="91"/>
      <c r="HEN448" s="91"/>
      <c r="HEO448" s="91"/>
      <c r="HEP448" s="91"/>
      <c r="HEQ448" s="91"/>
      <c r="HER448" s="91"/>
      <c r="HES448" s="91"/>
      <c r="HET448" s="91"/>
      <c r="HEU448" s="91"/>
      <c r="HEV448" s="91"/>
      <c r="HEW448" s="91"/>
      <c r="HEX448" s="91"/>
      <c r="HEY448" s="91"/>
      <c r="HEZ448" s="91"/>
      <c r="HFA448" s="91"/>
      <c r="HFB448" s="91"/>
      <c r="HFC448" s="91"/>
      <c r="HFD448" s="91"/>
      <c r="HFE448" s="91"/>
      <c r="HFF448" s="91"/>
      <c r="HFG448" s="91"/>
      <c r="HFH448" s="91"/>
      <c r="HFI448" s="91"/>
      <c r="HFJ448" s="91"/>
      <c r="HFK448" s="91"/>
      <c r="HFL448" s="91"/>
      <c r="HFM448" s="91"/>
      <c r="HFN448" s="91"/>
      <c r="HFO448" s="91"/>
      <c r="HFP448" s="91"/>
      <c r="HFQ448" s="91"/>
      <c r="HFR448" s="91"/>
      <c r="HFS448" s="91"/>
      <c r="HFT448" s="91"/>
      <c r="HFU448" s="91"/>
      <c r="HFV448" s="91"/>
      <c r="HFW448" s="91"/>
      <c r="HFX448" s="91"/>
      <c r="HFY448" s="91"/>
      <c r="HFZ448" s="91"/>
      <c r="HGA448" s="91"/>
      <c r="HGB448" s="91"/>
      <c r="HGC448" s="91"/>
      <c r="HGD448" s="91"/>
      <c r="HGE448" s="91"/>
      <c r="HGF448" s="91"/>
      <c r="HGG448" s="91"/>
      <c r="HGH448" s="91"/>
      <c r="HGI448" s="91"/>
      <c r="HGJ448" s="91"/>
      <c r="HGK448" s="91"/>
      <c r="HGL448" s="91"/>
      <c r="HGM448" s="91"/>
      <c r="HGN448" s="91"/>
      <c r="HGO448" s="91"/>
      <c r="HGP448" s="91"/>
      <c r="HGQ448" s="91"/>
      <c r="HGR448" s="91"/>
      <c r="HGS448" s="91"/>
      <c r="HGT448" s="91"/>
      <c r="HGU448" s="91"/>
      <c r="HGV448" s="91"/>
      <c r="HGW448" s="91"/>
      <c r="HGX448" s="91"/>
      <c r="HGY448" s="91"/>
      <c r="HGZ448" s="91"/>
      <c r="HHA448" s="91"/>
      <c r="HHB448" s="91"/>
      <c r="HHC448" s="91"/>
      <c r="HHD448" s="91"/>
      <c r="HHE448" s="91"/>
      <c r="HHF448" s="91"/>
      <c r="HHG448" s="91"/>
      <c r="HHH448" s="91"/>
      <c r="HHI448" s="91"/>
      <c r="HHJ448" s="91"/>
      <c r="HHK448" s="91"/>
      <c r="HHL448" s="91"/>
      <c r="HHM448" s="91"/>
      <c r="HHN448" s="91"/>
      <c r="HHO448" s="91"/>
      <c r="HHP448" s="91"/>
      <c r="HHQ448" s="91"/>
      <c r="HHR448" s="91"/>
      <c r="HHS448" s="91"/>
      <c r="HHT448" s="91"/>
      <c r="HHU448" s="91"/>
      <c r="HHV448" s="91"/>
      <c r="HHW448" s="91"/>
      <c r="HHX448" s="91"/>
      <c r="HHY448" s="91"/>
      <c r="HHZ448" s="91"/>
      <c r="HIA448" s="91"/>
      <c r="HIB448" s="91"/>
      <c r="HIC448" s="91"/>
      <c r="HID448" s="91"/>
      <c r="HIE448" s="91"/>
      <c r="HIF448" s="91"/>
      <c r="HIG448" s="91"/>
      <c r="HIH448" s="91"/>
      <c r="HII448" s="91"/>
      <c r="HIJ448" s="91"/>
      <c r="HIK448" s="91"/>
      <c r="HIL448" s="91"/>
      <c r="HIM448" s="91"/>
      <c r="HIN448" s="91"/>
      <c r="HIO448" s="91"/>
      <c r="HIP448" s="91"/>
      <c r="HIQ448" s="91"/>
      <c r="HIR448" s="91"/>
      <c r="HIS448" s="91"/>
      <c r="HIT448" s="91"/>
      <c r="HIU448" s="91"/>
      <c r="HIV448" s="91"/>
      <c r="HIW448" s="91"/>
      <c r="HIX448" s="91"/>
      <c r="HIY448" s="91"/>
      <c r="HIZ448" s="91"/>
      <c r="HJA448" s="91"/>
      <c r="HJB448" s="91"/>
      <c r="HJC448" s="91"/>
      <c r="HJD448" s="91"/>
      <c r="HJE448" s="91"/>
      <c r="HJF448" s="91"/>
      <c r="HJG448" s="91"/>
      <c r="HJH448" s="91"/>
      <c r="HJI448" s="91"/>
      <c r="HJJ448" s="91"/>
      <c r="HJK448" s="91"/>
      <c r="HJL448" s="91"/>
      <c r="HJM448" s="91"/>
      <c r="HJN448" s="91"/>
      <c r="HJO448" s="91"/>
      <c r="HJP448" s="91"/>
      <c r="HJQ448" s="91"/>
      <c r="HJR448" s="91"/>
      <c r="HJS448" s="91"/>
      <c r="HJT448" s="91"/>
      <c r="HJU448" s="91"/>
      <c r="HJV448" s="91"/>
      <c r="HJW448" s="91"/>
      <c r="HJX448" s="91"/>
      <c r="HJY448" s="91"/>
      <c r="HJZ448" s="91"/>
      <c r="HKA448" s="91"/>
      <c r="HKB448" s="91"/>
      <c r="HKC448" s="91"/>
      <c r="HKD448" s="91"/>
      <c r="HKE448" s="91"/>
      <c r="HKF448" s="91"/>
      <c r="HKG448" s="91"/>
      <c r="HKH448" s="91"/>
      <c r="HKI448" s="91"/>
      <c r="HKJ448" s="91"/>
      <c r="HKK448" s="91"/>
      <c r="HKL448" s="91"/>
      <c r="HKM448" s="91"/>
      <c r="HKN448" s="91"/>
      <c r="HKO448" s="91"/>
      <c r="HKP448" s="91"/>
      <c r="HKQ448" s="91"/>
      <c r="HKR448" s="91"/>
      <c r="HKS448" s="91"/>
      <c r="HKT448" s="91"/>
      <c r="HKU448" s="91"/>
      <c r="HKV448" s="91"/>
      <c r="HKW448" s="91"/>
      <c r="HKX448" s="91"/>
      <c r="HKY448" s="91"/>
      <c r="HKZ448" s="91"/>
      <c r="HLA448" s="91"/>
      <c r="HLB448" s="91"/>
      <c r="HLC448" s="91"/>
      <c r="HLD448" s="91"/>
      <c r="HLE448" s="91"/>
      <c r="HLF448" s="91"/>
      <c r="HLG448" s="91"/>
      <c r="HLH448" s="91"/>
      <c r="HLI448" s="91"/>
      <c r="HLJ448" s="91"/>
      <c r="HLK448" s="91"/>
      <c r="HLL448" s="91"/>
      <c r="HLM448" s="91"/>
      <c r="HLN448" s="91"/>
      <c r="HLO448" s="91"/>
      <c r="HLP448" s="91"/>
      <c r="HLQ448" s="91"/>
      <c r="HLR448" s="91"/>
      <c r="HLS448" s="91"/>
      <c r="HLT448" s="91"/>
      <c r="HLU448" s="91"/>
      <c r="HLV448" s="91"/>
      <c r="HLW448" s="91"/>
      <c r="HLX448" s="91"/>
      <c r="HLY448" s="91"/>
      <c r="HLZ448" s="91"/>
      <c r="HMA448" s="91"/>
      <c r="HMB448" s="91"/>
      <c r="HMC448" s="91"/>
      <c r="HMD448" s="91"/>
      <c r="HME448" s="91"/>
      <c r="HMF448" s="91"/>
      <c r="HMG448" s="91"/>
      <c r="HMH448" s="91"/>
      <c r="HMI448" s="91"/>
      <c r="HMJ448" s="91"/>
      <c r="HMK448" s="91"/>
      <c r="HML448" s="91"/>
      <c r="HMM448" s="91"/>
      <c r="HMN448" s="91"/>
      <c r="HMO448" s="91"/>
      <c r="HMP448" s="91"/>
      <c r="HMQ448" s="91"/>
      <c r="HMR448" s="91"/>
      <c r="HMS448" s="91"/>
      <c r="HMT448" s="91"/>
      <c r="HMU448" s="91"/>
      <c r="HMV448" s="91"/>
      <c r="HMW448" s="91"/>
      <c r="HMX448" s="91"/>
      <c r="HMY448" s="91"/>
      <c r="HMZ448" s="91"/>
      <c r="HNA448" s="91"/>
      <c r="HNB448" s="91"/>
      <c r="HNC448" s="91"/>
      <c r="HND448" s="91"/>
      <c r="HNE448" s="91"/>
      <c r="HNF448" s="91"/>
      <c r="HNG448" s="91"/>
      <c r="HNH448" s="91"/>
      <c r="HNI448" s="91"/>
      <c r="HNJ448" s="91"/>
      <c r="HNK448" s="91"/>
      <c r="HNL448" s="91"/>
      <c r="HNM448" s="91"/>
      <c r="HNN448" s="91"/>
      <c r="HNO448" s="91"/>
      <c r="HNP448" s="91"/>
      <c r="HNQ448" s="91"/>
      <c r="HNR448" s="91"/>
      <c r="HNS448" s="91"/>
      <c r="HNT448" s="91"/>
      <c r="HNU448" s="91"/>
      <c r="HNV448" s="91"/>
      <c r="HNW448" s="91"/>
      <c r="HNX448" s="91"/>
      <c r="HNY448" s="91"/>
      <c r="HNZ448" s="91"/>
      <c r="HOA448" s="91"/>
      <c r="HOB448" s="91"/>
      <c r="HOC448" s="91"/>
      <c r="HOD448" s="91"/>
      <c r="HOE448" s="91"/>
      <c r="HOF448" s="91"/>
      <c r="HOG448" s="91"/>
      <c r="HOH448" s="91"/>
      <c r="HOI448" s="91"/>
      <c r="HOJ448" s="91"/>
      <c r="HOK448" s="91"/>
      <c r="HOL448" s="91"/>
      <c r="HOM448" s="91"/>
      <c r="HON448" s="91"/>
      <c r="HOO448" s="91"/>
      <c r="HOP448" s="91"/>
      <c r="HOQ448" s="91"/>
      <c r="HOR448" s="91"/>
      <c r="HOS448" s="91"/>
      <c r="HOT448" s="91"/>
      <c r="HOU448" s="91"/>
      <c r="HOV448" s="91"/>
      <c r="HOW448" s="91"/>
      <c r="HOX448" s="91"/>
      <c r="HOY448" s="91"/>
      <c r="HOZ448" s="91"/>
      <c r="HPA448" s="91"/>
      <c r="HPB448" s="91"/>
      <c r="HPC448" s="91"/>
      <c r="HPD448" s="91"/>
      <c r="HPE448" s="91"/>
      <c r="HPF448" s="91"/>
      <c r="HPG448" s="91"/>
      <c r="HPH448" s="91"/>
      <c r="HPI448" s="91"/>
      <c r="HPJ448" s="91"/>
      <c r="HPK448" s="91"/>
      <c r="HPL448" s="91"/>
      <c r="HPM448" s="91"/>
      <c r="HPN448" s="91"/>
      <c r="HPO448" s="91"/>
      <c r="HPP448" s="91"/>
      <c r="HPQ448" s="91"/>
      <c r="HPR448" s="91"/>
      <c r="HPS448" s="91"/>
      <c r="HPT448" s="91"/>
      <c r="HPU448" s="91"/>
      <c r="HPV448" s="91"/>
      <c r="HPW448" s="91"/>
      <c r="HPX448" s="91"/>
      <c r="HPY448" s="91"/>
      <c r="HPZ448" s="91"/>
      <c r="HQA448" s="91"/>
      <c r="HQB448" s="91"/>
      <c r="HQC448" s="91"/>
      <c r="HQD448" s="91"/>
      <c r="HQE448" s="91"/>
      <c r="HQF448" s="91"/>
      <c r="HQG448" s="91"/>
      <c r="HQH448" s="91"/>
      <c r="HQI448" s="91"/>
      <c r="HQJ448" s="91"/>
      <c r="HQK448" s="91"/>
      <c r="HQL448" s="91"/>
      <c r="HQM448" s="91"/>
      <c r="HQN448" s="91"/>
      <c r="HQO448" s="91"/>
      <c r="HQP448" s="91"/>
      <c r="HQQ448" s="91"/>
      <c r="HQR448" s="91"/>
      <c r="HQS448" s="91"/>
      <c r="HQT448" s="91"/>
      <c r="HQU448" s="91"/>
      <c r="HQV448" s="91"/>
      <c r="HQW448" s="91"/>
      <c r="HQX448" s="91"/>
      <c r="HQY448" s="91"/>
      <c r="HQZ448" s="91"/>
      <c r="HRA448" s="91"/>
      <c r="HRB448" s="91"/>
      <c r="HRC448" s="91"/>
      <c r="HRD448" s="91"/>
      <c r="HRE448" s="91"/>
      <c r="HRF448" s="91"/>
      <c r="HRG448" s="91"/>
      <c r="HRH448" s="91"/>
      <c r="HRI448" s="91"/>
      <c r="HRJ448" s="91"/>
      <c r="HRK448" s="91"/>
      <c r="HRL448" s="91"/>
      <c r="HRM448" s="91"/>
      <c r="HRN448" s="91"/>
      <c r="HRO448" s="91"/>
      <c r="HRP448" s="91"/>
      <c r="HRQ448" s="91"/>
      <c r="HRR448" s="91"/>
      <c r="HRS448" s="91"/>
      <c r="HRT448" s="91"/>
      <c r="HRU448" s="91"/>
      <c r="HRV448" s="91"/>
      <c r="HRW448" s="91"/>
      <c r="HRX448" s="91"/>
      <c r="HRY448" s="91"/>
      <c r="HRZ448" s="91"/>
      <c r="HSA448" s="91"/>
      <c r="HSB448" s="91"/>
      <c r="HSC448" s="91"/>
      <c r="HSD448" s="91"/>
      <c r="HSE448" s="91"/>
      <c r="HSF448" s="91"/>
      <c r="HSG448" s="91"/>
      <c r="HSH448" s="91"/>
      <c r="HSI448" s="91"/>
      <c r="HSJ448" s="91"/>
      <c r="HSK448" s="91"/>
      <c r="HSL448" s="91"/>
      <c r="HSM448" s="91"/>
      <c r="HSN448" s="91"/>
      <c r="HSO448" s="91"/>
      <c r="HSP448" s="91"/>
      <c r="HSQ448" s="91"/>
      <c r="HSR448" s="91"/>
      <c r="HSS448" s="91"/>
      <c r="HST448" s="91"/>
      <c r="HSU448" s="91"/>
      <c r="HSV448" s="91"/>
      <c r="HSW448" s="91"/>
      <c r="HSX448" s="91"/>
      <c r="HSY448" s="91"/>
      <c r="HSZ448" s="91"/>
      <c r="HTA448" s="91"/>
      <c r="HTB448" s="91"/>
      <c r="HTC448" s="91"/>
      <c r="HTD448" s="91"/>
      <c r="HTE448" s="91"/>
      <c r="HTF448" s="91"/>
      <c r="HTG448" s="91"/>
      <c r="HTH448" s="91"/>
      <c r="HTI448" s="91"/>
      <c r="HTJ448" s="91"/>
      <c r="HTK448" s="91"/>
      <c r="HTL448" s="91"/>
      <c r="HTM448" s="91"/>
      <c r="HTN448" s="91"/>
      <c r="HTO448" s="91"/>
      <c r="HTP448" s="91"/>
      <c r="HTQ448" s="91"/>
      <c r="HTR448" s="91"/>
      <c r="HTS448" s="91"/>
      <c r="HTT448" s="91"/>
      <c r="HTU448" s="91"/>
      <c r="HTV448" s="91"/>
      <c r="HTW448" s="91"/>
      <c r="HTX448" s="91"/>
      <c r="HTY448" s="91"/>
      <c r="HTZ448" s="91"/>
      <c r="HUA448" s="91"/>
      <c r="HUB448" s="91"/>
      <c r="HUC448" s="91"/>
      <c r="HUD448" s="91"/>
      <c r="HUE448" s="91"/>
      <c r="HUF448" s="91"/>
      <c r="HUG448" s="91"/>
      <c r="HUH448" s="91"/>
      <c r="HUI448" s="91"/>
      <c r="HUJ448" s="91"/>
      <c r="HUK448" s="91"/>
      <c r="HUL448" s="91"/>
      <c r="HUM448" s="91"/>
      <c r="HUN448" s="91"/>
      <c r="HUO448" s="91"/>
      <c r="HUP448" s="91"/>
      <c r="HUQ448" s="91"/>
      <c r="HUR448" s="91"/>
      <c r="HUS448" s="91"/>
      <c r="HUT448" s="91"/>
      <c r="HUU448" s="91"/>
      <c r="HUV448" s="91"/>
      <c r="HUW448" s="91"/>
      <c r="HUX448" s="91"/>
      <c r="HUY448" s="91"/>
      <c r="HUZ448" s="91"/>
      <c r="HVA448" s="91"/>
      <c r="HVB448" s="91"/>
      <c r="HVC448" s="91"/>
      <c r="HVD448" s="91"/>
      <c r="HVE448" s="91"/>
      <c r="HVF448" s="91"/>
      <c r="HVG448" s="91"/>
      <c r="HVH448" s="91"/>
      <c r="HVI448" s="91"/>
      <c r="HVJ448" s="91"/>
      <c r="HVK448" s="91"/>
      <c r="HVL448" s="91"/>
      <c r="HVM448" s="91"/>
      <c r="HVN448" s="91"/>
      <c r="HVO448" s="91"/>
      <c r="HVP448" s="91"/>
      <c r="HVQ448" s="91"/>
      <c r="HVR448" s="91"/>
      <c r="HVS448" s="91"/>
      <c r="HVT448" s="91"/>
      <c r="HVU448" s="91"/>
      <c r="HVV448" s="91"/>
      <c r="HVW448" s="91"/>
      <c r="HVX448" s="91"/>
      <c r="HVY448" s="91"/>
      <c r="HVZ448" s="91"/>
      <c r="HWA448" s="91"/>
      <c r="HWB448" s="91"/>
      <c r="HWC448" s="91"/>
      <c r="HWD448" s="91"/>
      <c r="HWE448" s="91"/>
      <c r="HWF448" s="91"/>
      <c r="HWG448" s="91"/>
      <c r="HWH448" s="91"/>
      <c r="HWI448" s="91"/>
      <c r="HWJ448" s="91"/>
      <c r="HWK448" s="91"/>
      <c r="HWL448" s="91"/>
      <c r="HWM448" s="91"/>
      <c r="HWN448" s="91"/>
      <c r="HWO448" s="91"/>
      <c r="HWP448" s="91"/>
      <c r="HWQ448" s="91"/>
      <c r="HWR448" s="91"/>
      <c r="HWS448" s="91"/>
      <c r="HWT448" s="91"/>
      <c r="HWU448" s="91"/>
      <c r="HWV448" s="91"/>
      <c r="HWW448" s="91"/>
      <c r="HWX448" s="91"/>
      <c r="HWY448" s="91"/>
      <c r="HWZ448" s="91"/>
      <c r="HXA448" s="91"/>
      <c r="HXB448" s="91"/>
      <c r="HXC448" s="91"/>
      <c r="HXD448" s="91"/>
      <c r="HXE448" s="91"/>
      <c r="HXF448" s="91"/>
      <c r="HXG448" s="91"/>
      <c r="HXH448" s="91"/>
      <c r="HXI448" s="91"/>
      <c r="HXJ448" s="91"/>
      <c r="HXK448" s="91"/>
      <c r="HXL448" s="91"/>
      <c r="HXM448" s="91"/>
      <c r="HXN448" s="91"/>
      <c r="HXO448" s="91"/>
      <c r="HXP448" s="91"/>
      <c r="HXQ448" s="91"/>
      <c r="HXR448" s="91"/>
      <c r="HXS448" s="91"/>
      <c r="HXT448" s="91"/>
      <c r="HXU448" s="91"/>
      <c r="HXV448" s="91"/>
      <c r="HXW448" s="91"/>
      <c r="HXX448" s="91"/>
      <c r="HXY448" s="91"/>
      <c r="HXZ448" s="91"/>
      <c r="HYA448" s="91"/>
      <c r="HYB448" s="91"/>
      <c r="HYC448" s="91"/>
      <c r="HYD448" s="91"/>
      <c r="HYE448" s="91"/>
      <c r="HYF448" s="91"/>
      <c r="HYG448" s="91"/>
      <c r="HYH448" s="91"/>
      <c r="HYI448" s="91"/>
      <c r="HYJ448" s="91"/>
      <c r="HYK448" s="91"/>
      <c r="HYL448" s="91"/>
      <c r="HYM448" s="91"/>
      <c r="HYN448" s="91"/>
      <c r="HYO448" s="91"/>
      <c r="HYP448" s="91"/>
      <c r="HYQ448" s="91"/>
      <c r="HYR448" s="91"/>
      <c r="HYS448" s="91"/>
      <c r="HYT448" s="91"/>
      <c r="HYU448" s="91"/>
      <c r="HYV448" s="91"/>
      <c r="HYW448" s="91"/>
      <c r="HYX448" s="91"/>
      <c r="HYY448" s="91"/>
      <c r="HYZ448" s="91"/>
      <c r="HZA448" s="91"/>
      <c r="HZB448" s="91"/>
      <c r="HZC448" s="91"/>
      <c r="HZD448" s="91"/>
      <c r="HZE448" s="91"/>
      <c r="HZF448" s="91"/>
      <c r="HZG448" s="91"/>
      <c r="HZH448" s="91"/>
      <c r="HZI448" s="91"/>
      <c r="HZJ448" s="91"/>
      <c r="HZK448" s="91"/>
      <c r="HZL448" s="91"/>
      <c r="HZM448" s="91"/>
      <c r="HZN448" s="91"/>
      <c r="HZO448" s="91"/>
      <c r="HZP448" s="91"/>
      <c r="HZQ448" s="91"/>
      <c r="HZR448" s="91"/>
      <c r="HZS448" s="91"/>
      <c r="HZT448" s="91"/>
      <c r="HZU448" s="91"/>
      <c r="HZV448" s="91"/>
      <c r="HZW448" s="91"/>
      <c r="HZX448" s="91"/>
      <c r="HZY448" s="91"/>
      <c r="HZZ448" s="91"/>
      <c r="IAA448" s="91"/>
      <c r="IAB448" s="91"/>
      <c r="IAC448" s="91"/>
      <c r="IAD448" s="91"/>
      <c r="IAE448" s="91"/>
      <c r="IAF448" s="91"/>
      <c r="IAG448" s="91"/>
      <c r="IAH448" s="91"/>
      <c r="IAI448" s="91"/>
      <c r="IAJ448" s="91"/>
      <c r="IAK448" s="91"/>
      <c r="IAL448" s="91"/>
      <c r="IAM448" s="91"/>
      <c r="IAN448" s="91"/>
      <c r="IAO448" s="91"/>
      <c r="IAP448" s="91"/>
      <c r="IAQ448" s="91"/>
      <c r="IAR448" s="91"/>
      <c r="IAS448" s="91"/>
      <c r="IAT448" s="91"/>
      <c r="IAU448" s="91"/>
      <c r="IAV448" s="91"/>
      <c r="IAW448" s="91"/>
      <c r="IAX448" s="91"/>
      <c r="IAY448" s="91"/>
      <c r="IAZ448" s="91"/>
      <c r="IBA448" s="91"/>
      <c r="IBB448" s="91"/>
      <c r="IBC448" s="91"/>
      <c r="IBD448" s="91"/>
      <c r="IBE448" s="91"/>
      <c r="IBF448" s="91"/>
      <c r="IBG448" s="91"/>
      <c r="IBH448" s="91"/>
      <c r="IBI448" s="91"/>
      <c r="IBJ448" s="91"/>
      <c r="IBK448" s="91"/>
      <c r="IBL448" s="91"/>
      <c r="IBM448" s="91"/>
      <c r="IBN448" s="91"/>
      <c r="IBO448" s="91"/>
      <c r="IBP448" s="91"/>
      <c r="IBQ448" s="91"/>
      <c r="IBR448" s="91"/>
      <c r="IBS448" s="91"/>
      <c r="IBT448" s="91"/>
      <c r="IBU448" s="91"/>
      <c r="IBV448" s="91"/>
      <c r="IBW448" s="91"/>
      <c r="IBX448" s="91"/>
      <c r="IBY448" s="91"/>
      <c r="IBZ448" s="91"/>
      <c r="ICA448" s="91"/>
      <c r="ICB448" s="91"/>
      <c r="ICC448" s="91"/>
      <c r="ICD448" s="91"/>
      <c r="ICE448" s="91"/>
      <c r="ICF448" s="91"/>
      <c r="ICG448" s="91"/>
      <c r="ICH448" s="91"/>
      <c r="ICI448" s="91"/>
      <c r="ICJ448" s="91"/>
      <c r="ICK448" s="91"/>
      <c r="ICL448" s="91"/>
      <c r="ICM448" s="91"/>
      <c r="ICN448" s="91"/>
      <c r="ICO448" s="91"/>
      <c r="ICP448" s="91"/>
      <c r="ICQ448" s="91"/>
      <c r="ICR448" s="91"/>
      <c r="ICS448" s="91"/>
      <c r="ICT448" s="91"/>
      <c r="ICU448" s="91"/>
      <c r="ICV448" s="91"/>
      <c r="ICW448" s="91"/>
      <c r="ICX448" s="91"/>
      <c r="ICY448" s="91"/>
      <c r="ICZ448" s="91"/>
      <c r="IDA448" s="91"/>
      <c r="IDB448" s="91"/>
      <c r="IDC448" s="91"/>
      <c r="IDD448" s="91"/>
      <c r="IDE448" s="91"/>
      <c r="IDF448" s="91"/>
      <c r="IDG448" s="91"/>
      <c r="IDH448" s="91"/>
      <c r="IDI448" s="91"/>
      <c r="IDJ448" s="91"/>
      <c r="IDK448" s="91"/>
      <c r="IDL448" s="91"/>
      <c r="IDM448" s="91"/>
      <c r="IDN448" s="91"/>
      <c r="IDO448" s="91"/>
      <c r="IDP448" s="91"/>
      <c r="IDQ448" s="91"/>
      <c r="IDR448" s="91"/>
      <c r="IDS448" s="91"/>
      <c r="IDT448" s="91"/>
      <c r="IDU448" s="91"/>
      <c r="IDV448" s="91"/>
      <c r="IDW448" s="91"/>
      <c r="IDX448" s="91"/>
      <c r="IDY448" s="91"/>
      <c r="IDZ448" s="91"/>
      <c r="IEA448" s="91"/>
      <c r="IEB448" s="91"/>
      <c r="IEC448" s="91"/>
      <c r="IED448" s="91"/>
      <c r="IEE448" s="91"/>
      <c r="IEF448" s="91"/>
      <c r="IEG448" s="91"/>
      <c r="IEH448" s="91"/>
      <c r="IEI448" s="91"/>
      <c r="IEJ448" s="91"/>
      <c r="IEK448" s="91"/>
      <c r="IEL448" s="91"/>
      <c r="IEM448" s="91"/>
      <c r="IEN448" s="91"/>
      <c r="IEO448" s="91"/>
      <c r="IEP448" s="91"/>
      <c r="IEQ448" s="91"/>
      <c r="IER448" s="91"/>
      <c r="IES448" s="91"/>
      <c r="IET448" s="91"/>
      <c r="IEU448" s="91"/>
      <c r="IEV448" s="91"/>
      <c r="IEW448" s="91"/>
      <c r="IEX448" s="91"/>
      <c r="IEY448" s="91"/>
      <c r="IEZ448" s="91"/>
      <c r="IFA448" s="91"/>
      <c r="IFB448" s="91"/>
      <c r="IFC448" s="91"/>
      <c r="IFD448" s="91"/>
      <c r="IFE448" s="91"/>
      <c r="IFF448" s="91"/>
      <c r="IFG448" s="91"/>
      <c r="IFH448" s="91"/>
      <c r="IFI448" s="91"/>
      <c r="IFJ448" s="91"/>
      <c r="IFK448" s="91"/>
      <c r="IFL448" s="91"/>
      <c r="IFM448" s="91"/>
      <c r="IFN448" s="91"/>
      <c r="IFO448" s="91"/>
      <c r="IFP448" s="91"/>
      <c r="IFQ448" s="91"/>
      <c r="IFR448" s="91"/>
      <c r="IFS448" s="91"/>
      <c r="IFT448" s="91"/>
      <c r="IFU448" s="91"/>
      <c r="IFV448" s="91"/>
      <c r="IFW448" s="91"/>
      <c r="IFX448" s="91"/>
      <c r="IFY448" s="91"/>
      <c r="IFZ448" s="91"/>
      <c r="IGA448" s="91"/>
      <c r="IGB448" s="91"/>
      <c r="IGC448" s="91"/>
      <c r="IGD448" s="91"/>
      <c r="IGE448" s="91"/>
      <c r="IGF448" s="91"/>
      <c r="IGG448" s="91"/>
      <c r="IGH448" s="91"/>
      <c r="IGI448" s="91"/>
      <c r="IGJ448" s="91"/>
      <c r="IGK448" s="91"/>
      <c r="IGL448" s="91"/>
      <c r="IGM448" s="91"/>
      <c r="IGN448" s="91"/>
      <c r="IGO448" s="91"/>
      <c r="IGP448" s="91"/>
      <c r="IGQ448" s="91"/>
      <c r="IGR448" s="91"/>
      <c r="IGS448" s="91"/>
      <c r="IGT448" s="91"/>
      <c r="IGU448" s="91"/>
      <c r="IGV448" s="91"/>
      <c r="IGW448" s="91"/>
      <c r="IGX448" s="91"/>
      <c r="IGY448" s="91"/>
      <c r="IGZ448" s="91"/>
      <c r="IHA448" s="91"/>
      <c r="IHB448" s="91"/>
      <c r="IHC448" s="91"/>
      <c r="IHD448" s="91"/>
      <c r="IHE448" s="91"/>
      <c r="IHF448" s="91"/>
      <c r="IHG448" s="91"/>
      <c r="IHH448" s="91"/>
      <c r="IHI448" s="91"/>
      <c r="IHJ448" s="91"/>
      <c r="IHK448" s="91"/>
      <c r="IHL448" s="91"/>
      <c r="IHM448" s="91"/>
      <c r="IHN448" s="91"/>
      <c r="IHO448" s="91"/>
      <c r="IHP448" s="91"/>
      <c r="IHQ448" s="91"/>
      <c r="IHR448" s="91"/>
      <c r="IHS448" s="91"/>
      <c r="IHT448" s="91"/>
      <c r="IHU448" s="91"/>
      <c r="IHV448" s="91"/>
      <c r="IHW448" s="91"/>
      <c r="IHX448" s="91"/>
      <c r="IHY448" s="91"/>
      <c r="IHZ448" s="91"/>
      <c r="IIA448" s="91"/>
      <c r="IIB448" s="91"/>
      <c r="IIC448" s="91"/>
      <c r="IID448" s="91"/>
      <c r="IIE448" s="91"/>
      <c r="IIF448" s="91"/>
      <c r="IIG448" s="91"/>
      <c r="IIH448" s="91"/>
      <c r="III448" s="91"/>
      <c r="IIJ448" s="91"/>
      <c r="IIK448" s="91"/>
      <c r="IIL448" s="91"/>
      <c r="IIM448" s="91"/>
      <c r="IIN448" s="91"/>
      <c r="IIO448" s="91"/>
      <c r="IIP448" s="91"/>
      <c r="IIQ448" s="91"/>
      <c r="IIR448" s="91"/>
      <c r="IIS448" s="91"/>
      <c r="IIT448" s="91"/>
      <c r="IIU448" s="91"/>
      <c r="IIV448" s="91"/>
      <c r="IIW448" s="91"/>
      <c r="IIX448" s="91"/>
      <c r="IIY448" s="91"/>
      <c r="IIZ448" s="91"/>
      <c r="IJA448" s="91"/>
      <c r="IJB448" s="91"/>
      <c r="IJC448" s="91"/>
      <c r="IJD448" s="91"/>
      <c r="IJE448" s="91"/>
      <c r="IJF448" s="91"/>
      <c r="IJG448" s="91"/>
      <c r="IJH448" s="91"/>
      <c r="IJI448" s="91"/>
      <c r="IJJ448" s="91"/>
      <c r="IJK448" s="91"/>
      <c r="IJL448" s="91"/>
      <c r="IJM448" s="91"/>
      <c r="IJN448" s="91"/>
      <c r="IJO448" s="91"/>
      <c r="IJP448" s="91"/>
      <c r="IJQ448" s="91"/>
      <c r="IJR448" s="91"/>
      <c r="IJS448" s="91"/>
      <c r="IJT448" s="91"/>
      <c r="IJU448" s="91"/>
      <c r="IJV448" s="91"/>
      <c r="IJW448" s="91"/>
      <c r="IJX448" s="91"/>
      <c r="IJY448" s="91"/>
      <c r="IJZ448" s="91"/>
      <c r="IKA448" s="91"/>
      <c r="IKB448" s="91"/>
      <c r="IKC448" s="91"/>
      <c r="IKD448" s="91"/>
      <c r="IKE448" s="91"/>
      <c r="IKF448" s="91"/>
      <c r="IKG448" s="91"/>
      <c r="IKH448" s="91"/>
      <c r="IKI448" s="91"/>
      <c r="IKJ448" s="91"/>
      <c r="IKK448" s="91"/>
      <c r="IKL448" s="91"/>
      <c r="IKM448" s="91"/>
      <c r="IKN448" s="91"/>
      <c r="IKO448" s="91"/>
      <c r="IKP448" s="91"/>
      <c r="IKQ448" s="91"/>
      <c r="IKR448" s="91"/>
      <c r="IKS448" s="91"/>
      <c r="IKT448" s="91"/>
      <c r="IKU448" s="91"/>
      <c r="IKV448" s="91"/>
      <c r="IKW448" s="91"/>
      <c r="IKX448" s="91"/>
      <c r="IKY448" s="91"/>
      <c r="IKZ448" s="91"/>
      <c r="ILA448" s="91"/>
      <c r="ILB448" s="91"/>
      <c r="ILC448" s="91"/>
      <c r="ILD448" s="91"/>
      <c r="ILE448" s="91"/>
      <c r="ILF448" s="91"/>
      <c r="ILG448" s="91"/>
      <c r="ILH448" s="91"/>
      <c r="ILI448" s="91"/>
      <c r="ILJ448" s="91"/>
      <c r="ILK448" s="91"/>
      <c r="ILL448" s="91"/>
      <c r="ILM448" s="91"/>
      <c r="ILN448" s="91"/>
      <c r="ILO448" s="91"/>
      <c r="ILP448" s="91"/>
      <c r="ILQ448" s="91"/>
      <c r="ILR448" s="91"/>
      <c r="ILS448" s="91"/>
      <c r="ILT448" s="91"/>
      <c r="ILU448" s="91"/>
      <c r="ILV448" s="91"/>
      <c r="ILW448" s="91"/>
      <c r="ILX448" s="91"/>
      <c r="ILY448" s="91"/>
      <c r="ILZ448" s="91"/>
      <c r="IMA448" s="91"/>
      <c r="IMB448" s="91"/>
      <c r="IMC448" s="91"/>
      <c r="IMD448" s="91"/>
      <c r="IME448" s="91"/>
      <c r="IMF448" s="91"/>
      <c r="IMG448" s="91"/>
      <c r="IMH448" s="91"/>
      <c r="IMI448" s="91"/>
      <c r="IMJ448" s="91"/>
      <c r="IMK448" s="91"/>
      <c r="IML448" s="91"/>
      <c r="IMM448" s="91"/>
      <c r="IMN448" s="91"/>
      <c r="IMO448" s="91"/>
      <c r="IMP448" s="91"/>
      <c r="IMQ448" s="91"/>
      <c r="IMR448" s="91"/>
      <c r="IMS448" s="91"/>
      <c r="IMT448" s="91"/>
      <c r="IMU448" s="91"/>
      <c r="IMV448" s="91"/>
      <c r="IMW448" s="91"/>
      <c r="IMX448" s="91"/>
      <c r="IMY448" s="91"/>
      <c r="IMZ448" s="91"/>
      <c r="INA448" s="91"/>
      <c r="INB448" s="91"/>
      <c r="INC448" s="91"/>
      <c r="IND448" s="91"/>
      <c r="INE448" s="91"/>
      <c r="INF448" s="91"/>
      <c r="ING448" s="91"/>
      <c r="INH448" s="91"/>
      <c r="INI448" s="91"/>
      <c r="INJ448" s="91"/>
      <c r="INK448" s="91"/>
      <c r="INL448" s="91"/>
      <c r="INM448" s="91"/>
      <c r="INN448" s="91"/>
      <c r="INO448" s="91"/>
      <c r="INP448" s="91"/>
      <c r="INQ448" s="91"/>
      <c r="INR448" s="91"/>
      <c r="INS448" s="91"/>
      <c r="INT448" s="91"/>
      <c r="INU448" s="91"/>
      <c r="INV448" s="91"/>
      <c r="INW448" s="91"/>
      <c r="INX448" s="91"/>
      <c r="INY448" s="91"/>
      <c r="INZ448" s="91"/>
      <c r="IOA448" s="91"/>
      <c r="IOB448" s="91"/>
      <c r="IOC448" s="91"/>
      <c r="IOD448" s="91"/>
      <c r="IOE448" s="91"/>
      <c r="IOF448" s="91"/>
      <c r="IOG448" s="91"/>
      <c r="IOH448" s="91"/>
      <c r="IOI448" s="91"/>
      <c r="IOJ448" s="91"/>
      <c r="IOK448" s="91"/>
      <c r="IOL448" s="91"/>
      <c r="IOM448" s="91"/>
      <c r="ION448" s="91"/>
      <c r="IOO448" s="91"/>
      <c r="IOP448" s="91"/>
      <c r="IOQ448" s="91"/>
      <c r="IOR448" s="91"/>
      <c r="IOS448" s="91"/>
      <c r="IOT448" s="91"/>
      <c r="IOU448" s="91"/>
      <c r="IOV448" s="91"/>
      <c r="IOW448" s="91"/>
      <c r="IOX448" s="91"/>
      <c r="IOY448" s="91"/>
      <c r="IOZ448" s="91"/>
      <c r="IPA448" s="91"/>
      <c r="IPB448" s="91"/>
      <c r="IPC448" s="91"/>
      <c r="IPD448" s="91"/>
      <c r="IPE448" s="91"/>
      <c r="IPF448" s="91"/>
      <c r="IPG448" s="91"/>
      <c r="IPH448" s="91"/>
      <c r="IPI448" s="91"/>
      <c r="IPJ448" s="91"/>
      <c r="IPK448" s="91"/>
      <c r="IPL448" s="91"/>
      <c r="IPM448" s="91"/>
      <c r="IPN448" s="91"/>
      <c r="IPO448" s="91"/>
      <c r="IPP448" s="91"/>
      <c r="IPQ448" s="91"/>
      <c r="IPR448" s="91"/>
      <c r="IPS448" s="91"/>
      <c r="IPT448" s="91"/>
      <c r="IPU448" s="91"/>
      <c r="IPV448" s="91"/>
      <c r="IPW448" s="91"/>
      <c r="IPX448" s="91"/>
      <c r="IPY448" s="91"/>
      <c r="IPZ448" s="91"/>
      <c r="IQA448" s="91"/>
      <c r="IQB448" s="91"/>
      <c r="IQC448" s="91"/>
      <c r="IQD448" s="91"/>
      <c r="IQE448" s="91"/>
      <c r="IQF448" s="91"/>
      <c r="IQG448" s="91"/>
      <c r="IQH448" s="91"/>
      <c r="IQI448" s="91"/>
      <c r="IQJ448" s="91"/>
      <c r="IQK448" s="91"/>
      <c r="IQL448" s="91"/>
      <c r="IQM448" s="91"/>
      <c r="IQN448" s="91"/>
      <c r="IQO448" s="91"/>
      <c r="IQP448" s="91"/>
      <c r="IQQ448" s="91"/>
      <c r="IQR448" s="91"/>
      <c r="IQS448" s="91"/>
      <c r="IQT448" s="91"/>
      <c r="IQU448" s="91"/>
      <c r="IQV448" s="91"/>
      <c r="IQW448" s="91"/>
      <c r="IQX448" s="91"/>
      <c r="IQY448" s="91"/>
      <c r="IQZ448" s="91"/>
      <c r="IRA448" s="91"/>
      <c r="IRB448" s="91"/>
      <c r="IRC448" s="91"/>
      <c r="IRD448" s="91"/>
      <c r="IRE448" s="91"/>
      <c r="IRF448" s="91"/>
      <c r="IRG448" s="91"/>
      <c r="IRH448" s="91"/>
      <c r="IRI448" s="91"/>
      <c r="IRJ448" s="91"/>
      <c r="IRK448" s="91"/>
      <c r="IRL448" s="91"/>
      <c r="IRM448" s="91"/>
      <c r="IRN448" s="91"/>
      <c r="IRO448" s="91"/>
      <c r="IRP448" s="91"/>
      <c r="IRQ448" s="91"/>
      <c r="IRR448" s="91"/>
      <c r="IRS448" s="91"/>
      <c r="IRT448" s="91"/>
      <c r="IRU448" s="91"/>
      <c r="IRV448" s="91"/>
      <c r="IRW448" s="91"/>
      <c r="IRX448" s="91"/>
      <c r="IRY448" s="91"/>
      <c r="IRZ448" s="91"/>
      <c r="ISA448" s="91"/>
      <c r="ISB448" s="91"/>
      <c r="ISC448" s="91"/>
      <c r="ISD448" s="91"/>
      <c r="ISE448" s="91"/>
      <c r="ISF448" s="91"/>
      <c r="ISG448" s="91"/>
      <c r="ISH448" s="91"/>
      <c r="ISI448" s="91"/>
      <c r="ISJ448" s="91"/>
      <c r="ISK448" s="91"/>
      <c r="ISL448" s="91"/>
      <c r="ISM448" s="91"/>
      <c r="ISN448" s="91"/>
      <c r="ISO448" s="91"/>
      <c r="ISP448" s="91"/>
      <c r="ISQ448" s="91"/>
      <c r="ISR448" s="91"/>
      <c r="ISS448" s="91"/>
      <c r="IST448" s="91"/>
      <c r="ISU448" s="91"/>
      <c r="ISV448" s="91"/>
      <c r="ISW448" s="91"/>
      <c r="ISX448" s="91"/>
      <c r="ISY448" s="91"/>
      <c r="ISZ448" s="91"/>
      <c r="ITA448" s="91"/>
      <c r="ITB448" s="91"/>
      <c r="ITC448" s="91"/>
      <c r="ITD448" s="91"/>
      <c r="ITE448" s="91"/>
      <c r="ITF448" s="91"/>
      <c r="ITG448" s="91"/>
      <c r="ITH448" s="91"/>
      <c r="ITI448" s="91"/>
      <c r="ITJ448" s="91"/>
      <c r="ITK448" s="91"/>
      <c r="ITL448" s="91"/>
      <c r="ITM448" s="91"/>
      <c r="ITN448" s="91"/>
      <c r="ITO448" s="91"/>
      <c r="ITP448" s="91"/>
      <c r="ITQ448" s="91"/>
      <c r="ITR448" s="91"/>
      <c r="ITS448" s="91"/>
      <c r="ITT448" s="91"/>
      <c r="ITU448" s="91"/>
      <c r="ITV448" s="91"/>
      <c r="ITW448" s="91"/>
      <c r="ITX448" s="91"/>
      <c r="ITY448" s="91"/>
      <c r="ITZ448" s="91"/>
      <c r="IUA448" s="91"/>
      <c r="IUB448" s="91"/>
      <c r="IUC448" s="91"/>
      <c r="IUD448" s="91"/>
      <c r="IUE448" s="91"/>
      <c r="IUF448" s="91"/>
      <c r="IUG448" s="91"/>
      <c r="IUH448" s="91"/>
      <c r="IUI448" s="91"/>
      <c r="IUJ448" s="91"/>
      <c r="IUK448" s="91"/>
      <c r="IUL448" s="91"/>
      <c r="IUM448" s="91"/>
      <c r="IUN448" s="91"/>
      <c r="IUO448" s="91"/>
      <c r="IUP448" s="91"/>
      <c r="IUQ448" s="91"/>
      <c r="IUR448" s="91"/>
      <c r="IUS448" s="91"/>
      <c r="IUT448" s="91"/>
      <c r="IUU448" s="91"/>
      <c r="IUV448" s="91"/>
      <c r="IUW448" s="91"/>
      <c r="IUX448" s="91"/>
      <c r="IUY448" s="91"/>
      <c r="IUZ448" s="91"/>
      <c r="IVA448" s="91"/>
      <c r="IVB448" s="91"/>
      <c r="IVC448" s="91"/>
      <c r="IVD448" s="91"/>
      <c r="IVE448" s="91"/>
      <c r="IVF448" s="91"/>
      <c r="IVG448" s="91"/>
      <c r="IVH448" s="91"/>
      <c r="IVI448" s="91"/>
      <c r="IVJ448" s="91"/>
      <c r="IVK448" s="91"/>
      <c r="IVL448" s="91"/>
      <c r="IVM448" s="91"/>
      <c r="IVN448" s="91"/>
      <c r="IVO448" s="91"/>
      <c r="IVP448" s="91"/>
      <c r="IVQ448" s="91"/>
      <c r="IVR448" s="91"/>
      <c r="IVS448" s="91"/>
      <c r="IVT448" s="91"/>
      <c r="IVU448" s="91"/>
      <c r="IVV448" s="91"/>
      <c r="IVW448" s="91"/>
      <c r="IVX448" s="91"/>
      <c r="IVY448" s="91"/>
      <c r="IVZ448" s="91"/>
      <c r="IWA448" s="91"/>
      <c r="IWB448" s="91"/>
      <c r="IWC448" s="91"/>
      <c r="IWD448" s="91"/>
      <c r="IWE448" s="91"/>
      <c r="IWF448" s="91"/>
      <c r="IWG448" s="91"/>
      <c r="IWH448" s="91"/>
      <c r="IWI448" s="91"/>
      <c r="IWJ448" s="91"/>
      <c r="IWK448" s="91"/>
      <c r="IWL448" s="91"/>
      <c r="IWM448" s="91"/>
      <c r="IWN448" s="91"/>
      <c r="IWO448" s="91"/>
      <c r="IWP448" s="91"/>
      <c r="IWQ448" s="91"/>
      <c r="IWR448" s="91"/>
      <c r="IWS448" s="91"/>
      <c r="IWT448" s="91"/>
      <c r="IWU448" s="91"/>
      <c r="IWV448" s="91"/>
      <c r="IWW448" s="91"/>
      <c r="IWX448" s="91"/>
      <c r="IWY448" s="91"/>
      <c r="IWZ448" s="91"/>
      <c r="IXA448" s="91"/>
      <c r="IXB448" s="91"/>
      <c r="IXC448" s="91"/>
      <c r="IXD448" s="91"/>
      <c r="IXE448" s="91"/>
      <c r="IXF448" s="91"/>
      <c r="IXG448" s="91"/>
      <c r="IXH448" s="91"/>
      <c r="IXI448" s="91"/>
      <c r="IXJ448" s="91"/>
      <c r="IXK448" s="91"/>
      <c r="IXL448" s="91"/>
      <c r="IXM448" s="91"/>
      <c r="IXN448" s="91"/>
      <c r="IXO448" s="91"/>
      <c r="IXP448" s="91"/>
      <c r="IXQ448" s="91"/>
      <c r="IXR448" s="91"/>
      <c r="IXS448" s="91"/>
      <c r="IXT448" s="91"/>
      <c r="IXU448" s="91"/>
      <c r="IXV448" s="91"/>
      <c r="IXW448" s="91"/>
      <c r="IXX448" s="91"/>
      <c r="IXY448" s="91"/>
      <c r="IXZ448" s="91"/>
      <c r="IYA448" s="91"/>
      <c r="IYB448" s="91"/>
      <c r="IYC448" s="91"/>
      <c r="IYD448" s="91"/>
      <c r="IYE448" s="91"/>
      <c r="IYF448" s="91"/>
      <c r="IYG448" s="91"/>
      <c r="IYH448" s="91"/>
      <c r="IYI448" s="91"/>
      <c r="IYJ448" s="91"/>
      <c r="IYK448" s="91"/>
      <c r="IYL448" s="91"/>
      <c r="IYM448" s="91"/>
      <c r="IYN448" s="91"/>
      <c r="IYO448" s="91"/>
      <c r="IYP448" s="91"/>
      <c r="IYQ448" s="91"/>
      <c r="IYR448" s="91"/>
      <c r="IYS448" s="91"/>
      <c r="IYT448" s="91"/>
      <c r="IYU448" s="91"/>
      <c r="IYV448" s="91"/>
      <c r="IYW448" s="91"/>
      <c r="IYX448" s="91"/>
      <c r="IYY448" s="91"/>
      <c r="IYZ448" s="91"/>
      <c r="IZA448" s="91"/>
      <c r="IZB448" s="91"/>
      <c r="IZC448" s="91"/>
      <c r="IZD448" s="91"/>
      <c r="IZE448" s="91"/>
      <c r="IZF448" s="91"/>
      <c r="IZG448" s="91"/>
      <c r="IZH448" s="91"/>
      <c r="IZI448" s="91"/>
      <c r="IZJ448" s="91"/>
      <c r="IZK448" s="91"/>
      <c r="IZL448" s="91"/>
      <c r="IZM448" s="91"/>
      <c r="IZN448" s="91"/>
      <c r="IZO448" s="91"/>
      <c r="IZP448" s="91"/>
      <c r="IZQ448" s="91"/>
      <c r="IZR448" s="91"/>
      <c r="IZS448" s="91"/>
      <c r="IZT448" s="91"/>
      <c r="IZU448" s="91"/>
      <c r="IZV448" s="91"/>
      <c r="IZW448" s="91"/>
      <c r="IZX448" s="91"/>
      <c r="IZY448" s="91"/>
      <c r="IZZ448" s="91"/>
      <c r="JAA448" s="91"/>
      <c r="JAB448" s="91"/>
      <c r="JAC448" s="91"/>
      <c r="JAD448" s="91"/>
      <c r="JAE448" s="91"/>
      <c r="JAF448" s="91"/>
      <c r="JAG448" s="91"/>
      <c r="JAH448" s="91"/>
      <c r="JAI448" s="91"/>
      <c r="JAJ448" s="91"/>
      <c r="JAK448" s="91"/>
      <c r="JAL448" s="91"/>
      <c r="JAM448" s="91"/>
      <c r="JAN448" s="91"/>
      <c r="JAO448" s="91"/>
      <c r="JAP448" s="91"/>
      <c r="JAQ448" s="91"/>
      <c r="JAR448" s="91"/>
      <c r="JAS448" s="91"/>
      <c r="JAT448" s="91"/>
      <c r="JAU448" s="91"/>
      <c r="JAV448" s="91"/>
      <c r="JAW448" s="91"/>
      <c r="JAX448" s="91"/>
      <c r="JAY448" s="91"/>
      <c r="JAZ448" s="91"/>
      <c r="JBA448" s="91"/>
      <c r="JBB448" s="91"/>
      <c r="JBC448" s="91"/>
      <c r="JBD448" s="91"/>
      <c r="JBE448" s="91"/>
      <c r="JBF448" s="91"/>
      <c r="JBG448" s="91"/>
      <c r="JBH448" s="91"/>
      <c r="JBI448" s="91"/>
      <c r="JBJ448" s="91"/>
      <c r="JBK448" s="91"/>
      <c r="JBL448" s="91"/>
      <c r="JBM448" s="91"/>
      <c r="JBN448" s="91"/>
      <c r="JBO448" s="91"/>
      <c r="JBP448" s="91"/>
      <c r="JBQ448" s="91"/>
      <c r="JBR448" s="91"/>
      <c r="JBS448" s="91"/>
      <c r="JBT448" s="91"/>
      <c r="JBU448" s="91"/>
      <c r="JBV448" s="91"/>
      <c r="JBW448" s="91"/>
      <c r="JBX448" s="91"/>
      <c r="JBY448" s="91"/>
      <c r="JBZ448" s="91"/>
      <c r="JCA448" s="91"/>
      <c r="JCB448" s="91"/>
      <c r="JCC448" s="91"/>
      <c r="JCD448" s="91"/>
      <c r="JCE448" s="91"/>
      <c r="JCF448" s="91"/>
      <c r="JCG448" s="91"/>
      <c r="JCH448" s="91"/>
      <c r="JCI448" s="91"/>
      <c r="JCJ448" s="91"/>
      <c r="JCK448" s="91"/>
      <c r="JCL448" s="91"/>
      <c r="JCM448" s="91"/>
      <c r="JCN448" s="91"/>
      <c r="JCO448" s="91"/>
      <c r="JCP448" s="91"/>
      <c r="JCQ448" s="91"/>
      <c r="JCR448" s="91"/>
      <c r="JCS448" s="91"/>
      <c r="JCT448" s="91"/>
      <c r="JCU448" s="91"/>
      <c r="JCV448" s="91"/>
      <c r="JCW448" s="91"/>
      <c r="JCX448" s="91"/>
      <c r="JCY448" s="91"/>
      <c r="JCZ448" s="91"/>
      <c r="JDA448" s="91"/>
      <c r="JDB448" s="91"/>
      <c r="JDC448" s="91"/>
      <c r="JDD448" s="91"/>
      <c r="JDE448" s="91"/>
      <c r="JDF448" s="91"/>
      <c r="JDG448" s="91"/>
      <c r="JDH448" s="91"/>
      <c r="JDI448" s="91"/>
      <c r="JDJ448" s="91"/>
      <c r="JDK448" s="91"/>
      <c r="JDL448" s="91"/>
      <c r="JDM448" s="91"/>
      <c r="JDN448" s="91"/>
      <c r="JDO448" s="91"/>
      <c r="JDP448" s="91"/>
      <c r="JDQ448" s="91"/>
      <c r="JDR448" s="91"/>
      <c r="JDS448" s="91"/>
      <c r="JDT448" s="91"/>
      <c r="JDU448" s="91"/>
      <c r="JDV448" s="91"/>
      <c r="JDW448" s="91"/>
      <c r="JDX448" s="91"/>
      <c r="JDY448" s="91"/>
      <c r="JDZ448" s="91"/>
      <c r="JEA448" s="91"/>
      <c r="JEB448" s="91"/>
      <c r="JEC448" s="91"/>
      <c r="JED448" s="91"/>
      <c r="JEE448" s="91"/>
      <c r="JEF448" s="91"/>
      <c r="JEG448" s="91"/>
      <c r="JEH448" s="91"/>
      <c r="JEI448" s="91"/>
      <c r="JEJ448" s="91"/>
      <c r="JEK448" s="91"/>
      <c r="JEL448" s="91"/>
      <c r="JEM448" s="91"/>
      <c r="JEN448" s="91"/>
      <c r="JEO448" s="91"/>
      <c r="JEP448" s="91"/>
      <c r="JEQ448" s="91"/>
      <c r="JER448" s="91"/>
      <c r="JES448" s="91"/>
      <c r="JET448" s="91"/>
      <c r="JEU448" s="91"/>
      <c r="JEV448" s="91"/>
      <c r="JEW448" s="91"/>
      <c r="JEX448" s="91"/>
      <c r="JEY448" s="91"/>
      <c r="JEZ448" s="91"/>
      <c r="JFA448" s="91"/>
      <c r="JFB448" s="91"/>
      <c r="JFC448" s="91"/>
      <c r="JFD448" s="91"/>
      <c r="JFE448" s="91"/>
      <c r="JFF448" s="91"/>
      <c r="JFG448" s="91"/>
      <c r="JFH448" s="91"/>
      <c r="JFI448" s="91"/>
      <c r="JFJ448" s="91"/>
      <c r="JFK448" s="91"/>
      <c r="JFL448" s="91"/>
      <c r="JFM448" s="91"/>
      <c r="JFN448" s="91"/>
      <c r="JFO448" s="91"/>
      <c r="JFP448" s="91"/>
      <c r="JFQ448" s="91"/>
      <c r="JFR448" s="91"/>
      <c r="JFS448" s="91"/>
      <c r="JFT448" s="91"/>
      <c r="JFU448" s="91"/>
      <c r="JFV448" s="91"/>
      <c r="JFW448" s="91"/>
      <c r="JFX448" s="91"/>
      <c r="JFY448" s="91"/>
      <c r="JFZ448" s="91"/>
      <c r="JGA448" s="91"/>
      <c r="JGB448" s="91"/>
      <c r="JGC448" s="91"/>
      <c r="JGD448" s="91"/>
      <c r="JGE448" s="91"/>
      <c r="JGF448" s="91"/>
      <c r="JGG448" s="91"/>
      <c r="JGH448" s="91"/>
      <c r="JGI448" s="91"/>
      <c r="JGJ448" s="91"/>
      <c r="JGK448" s="91"/>
      <c r="JGL448" s="91"/>
      <c r="JGM448" s="91"/>
      <c r="JGN448" s="91"/>
      <c r="JGO448" s="91"/>
      <c r="JGP448" s="91"/>
      <c r="JGQ448" s="91"/>
      <c r="JGR448" s="91"/>
      <c r="JGS448" s="91"/>
      <c r="JGT448" s="91"/>
      <c r="JGU448" s="91"/>
      <c r="JGV448" s="91"/>
      <c r="JGW448" s="91"/>
      <c r="JGX448" s="91"/>
      <c r="JGY448" s="91"/>
      <c r="JGZ448" s="91"/>
      <c r="JHA448" s="91"/>
      <c r="JHB448" s="91"/>
      <c r="JHC448" s="91"/>
      <c r="JHD448" s="91"/>
      <c r="JHE448" s="91"/>
      <c r="JHF448" s="91"/>
      <c r="JHG448" s="91"/>
      <c r="JHH448" s="91"/>
      <c r="JHI448" s="91"/>
      <c r="JHJ448" s="91"/>
      <c r="JHK448" s="91"/>
      <c r="JHL448" s="91"/>
      <c r="JHM448" s="91"/>
      <c r="JHN448" s="91"/>
      <c r="JHO448" s="91"/>
      <c r="JHP448" s="91"/>
      <c r="JHQ448" s="91"/>
      <c r="JHR448" s="91"/>
      <c r="JHS448" s="91"/>
      <c r="JHT448" s="91"/>
      <c r="JHU448" s="91"/>
      <c r="JHV448" s="91"/>
      <c r="JHW448" s="91"/>
      <c r="JHX448" s="91"/>
      <c r="JHY448" s="91"/>
      <c r="JHZ448" s="91"/>
      <c r="JIA448" s="91"/>
      <c r="JIB448" s="91"/>
      <c r="JIC448" s="91"/>
      <c r="JID448" s="91"/>
      <c r="JIE448" s="91"/>
      <c r="JIF448" s="91"/>
      <c r="JIG448" s="91"/>
      <c r="JIH448" s="91"/>
      <c r="JII448" s="91"/>
      <c r="JIJ448" s="91"/>
      <c r="JIK448" s="91"/>
      <c r="JIL448" s="91"/>
      <c r="JIM448" s="91"/>
      <c r="JIN448" s="91"/>
      <c r="JIO448" s="91"/>
      <c r="JIP448" s="91"/>
      <c r="JIQ448" s="91"/>
      <c r="JIR448" s="91"/>
      <c r="JIS448" s="91"/>
      <c r="JIT448" s="91"/>
      <c r="JIU448" s="91"/>
      <c r="JIV448" s="91"/>
      <c r="JIW448" s="91"/>
      <c r="JIX448" s="91"/>
      <c r="JIY448" s="91"/>
      <c r="JIZ448" s="91"/>
      <c r="JJA448" s="91"/>
      <c r="JJB448" s="91"/>
      <c r="JJC448" s="91"/>
      <c r="JJD448" s="91"/>
      <c r="JJE448" s="91"/>
      <c r="JJF448" s="91"/>
      <c r="JJG448" s="91"/>
      <c r="JJH448" s="91"/>
      <c r="JJI448" s="91"/>
      <c r="JJJ448" s="91"/>
      <c r="JJK448" s="91"/>
      <c r="JJL448" s="91"/>
      <c r="JJM448" s="91"/>
      <c r="JJN448" s="91"/>
      <c r="JJO448" s="91"/>
      <c r="JJP448" s="91"/>
      <c r="JJQ448" s="91"/>
      <c r="JJR448" s="91"/>
      <c r="JJS448" s="91"/>
      <c r="JJT448" s="91"/>
      <c r="JJU448" s="91"/>
      <c r="JJV448" s="91"/>
      <c r="JJW448" s="91"/>
      <c r="JJX448" s="91"/>
      <c r="JJY448" s="91"/>
      <c r="JJZ448" s="91"/>
      <c r="JKA448" s="91"/>
      <c r="JKB448" s="91"/>
      <c r="JKC448" s="91"/>
      <c r="JKD448" s="91"/>
      <c r="JKE448" s="91"/>
      <c r="JKF448" s="91"/>
      <c r="JKG448" s="91"/>
      <c r="JKH448" s="91"/>
      <c r="JKI448" s="91"/>
      <c r="JKJ448" s="91"/>
      <c r="JKK448" s="91"/>
      <c r="JKL448" s="91"/>
      <c r="JKM448" s="91"/>
      <c r="JKN448" s="91"/>
      <c r="JKO448" s="91"/>
      <c r="JKP448" s="91"/>
      <c r="JKQ448" s="91"/>
      <c r="JKR448" s="91"/>
      <c r="JKS448" s="91"/>
      <c r="JKT448" s="91"/>
      <c r="JKU448" s="91"/>
      <c r="JKV448" s="91"/>
      <c r="JKW448" s="91"/>
      <c r="JKX448" s="91"/>
      <c r="JKY448" s="91"/>
      <c r="JKZ448" s="91"/>
      <c r="JLA448" s="91"/>
      <c r="JLB448" s="91"/>
      <c r="JLC448" s="91"/>
      <c r="JLD448" s="91"/>
      <c r="JLE448" s="91"/>
      <c r="JLF448" s="91"/>
      <c r="JLG448" s="91"/>
      <c r="JLH448" s="91"/>
      <c r="JLI448" s="91"/>
      <c r="JLJ448" s="91"/>
      <c r="JLK448" s="91"/>
      <c r="JLL448" s="91"/>
      <c r="JLM448" s="91"/>
      <c r="JLN448" s="91"/>
      <c r="JLO448" s="91"/>
      <c r="JLP448" s="91"/>
      <c r="JLQ448" s="91"/>
      <c r="JLR448" s="91"/>
      <c r="JLS448" s="91"/>
      <c r="JLT448" s="91"/>
      <c r="JLU448" s="91"/>
      <c r="JLV448" s="91"/>
      <c r="JLW448" s="91"/>
      <c r="JLX448" s="91"/>
      <c r="JLY448" s="91"/>
      <c r="JLZ448" s="91"/>
      <c r="JMA448" s="91"/>
      <c r="JMB448" s="91"/>
      <c r="JMC448" s="91"/>
      <c r="JMD448" s="91"/>
      <c r="JME448" s="91"/>
      <c r="JMF448" s="91"/>
      <c r="JMG448" s="91"/>
      <c r="JMH448" s="91"/>
      <c r="JMI448" s="91"/>
      <c r="JMJ448" s="91"/>
      <c r="JMK448" s="91"/>
      <c r="JML448" s="91"/>
      <c r="JMM448" s="91"/>
      <c r="JMN448" s="91"/>
      <c r="JMO448" s="91"/>
      <c r="JMP448" s="91"/>
      <c r="JMQ448" s="91"/>
      <c r="JMR448" s="91"/>
      <c r="JMS448" s="91"/>
      <c r="JMT448" s="91"/>
      <c r="JMU448" s="91"/>
      <c r="JMV448" s="91"/>
      <c r="JMW448" s="91"/>
      <c r="JMX448" s="91"/>
      <c r="JMY448" s="91"/>
      <c r="JMZ448" s="91"/>
      <c r="JNA448" s="91"/>
      <c r="JNB448" s="91"/>
      <c r="JNC448" s="91"/>
      <c r="JND448" s="91"/>
      <c r="JNE448" s="91"/>
      <c r="JNF448" s="91"/>
      <c r="JNG448" s="91"/>
      <c r="JNH448" s="91"/>
      <c r="JNI448" s="91"/>
      <c r="JNJ448" s="91"/>
      <c r="JNK448" s="91"/>
      <c r="JNL448" s="91"/>
      <c r="JNM448" s="91"/>
      <c r="JNN448" s="91"/>
      <c r="JNO448" s="91"/>
      <c r="JNP448" s="91"/>
      <c r="JNQ448" s="91"/>
      <c r="JNR448" s="91"/>
      <c r="JNS448" s="91"/>
      <c r="JNT448" s="91"/>
      <c r="JNU448" s="91"/>
      <c r="JNV448" s="91"/>
      <c r="JNW448" s="91"/>
      <c r="JNX448" s="91"/>
      <c r="JNY448" s="91"/>
      <c r="JNZ448" s="91"/>
      <c r="JOA448" s="91"/>
      <c r="JOB448" s="91"/>
      <c r="JOC448" s="91"/>
      <c r="JOD448" s="91"/>
      <c r="JOE448" s="91"/>
      <c r="JOF448" s="91"/>
      <c r="JOG448" s="91"/>
      <c r="JOH448" s="91"/>
      <c r="JOI448" s="91"/>
      <c r="JOJ448" s="91"/>
      <c r="JOK448" s="91"/>
      <c r="JOL448" s="91"/>
      <c r="JOM448" s="91"/>
      <c r="JON448" s="91"/>
      <c r="JOO448" s="91"/>
      <c r="JOP448" s="91"/>
      <c r="JOQ448" s="91"/>
      <c r="JOR448" s="91"/>
      <c r="JOS448" s="91"/>
      <c r="JOT448" s="91"/>
      <c r="JOU448" s="91"/>
      <c r="JOV448" s="91"/>
      <c r="JOW448" s="91"/>
      <c r="JOX448" s="91"/>
      <c r="JOY448" s="91"/>
      <c r="JOZ448" s="91"/>
      <c r="JPA448" s="91"/>
      <c r="JPB448" s="91"/>
      <c r="JPC448" s="91"/>
      <c r="JPD448" s="91"/>
      <c r="JPE448" s="91"/>
      <c r="JPF448" s="91"/>
      <c r="JPG448" s="91"/>
      <c r="JPH448" s="91"/>
      <c r="JPI448" s="91"/>
      <c r="JPJ448" s="91"/>
      <c r="JPK448" s="91"/>
      <c r="JPL448" s="91"/>
      <c r="JPM448" s="91"/>
      <c r="JPN448" s="91"/>
      <c r="JPO448" s="91"/>
      <c r="JPP448" s="91"/>
      <c r="JPQ448" s="91"/>
      <c r="JPR448" s="91"/>
      <c r="JPS448" s="91"/>
      <c r="JPT448" s="91"/>
      <c r="JPU448" s="91"/>
      <c r="JPV448" s="91"/>
      <c r="JPW448" s="91"/>
      <c r="JPX448" s="91"/>
      <c r="JPY448" s="91"/>
      <c r="JPZ448" s="91"/>
      <c r="JQA448" s="91"/>
      <c r="JQB448" s="91"/>
      <c r="JQC448" s="91"/>
      <c r="JQD448" s="91"/>
      <c r="JQE448" s="91"/>
      <c r="JQF448" s="91"/>
      <c r="JQG448" s="91"/>
      <c r="JQH448" s="91"/>
      <c r="JQI448" s="91"/>
      <c r="JQJ448" s="91"/>
      <c r="JQK448" s="91"/>
      <c r="JQL448" s="91"/>
      <c r="JQM448" s="91"/>
      <c r="JQN448" s="91"/>
      <c r="JQO448" s="91"/>
      <c r="JQP448" s="91"/>
      <c r="JQQ448" s="91"/>
      <c r="JQR448" s="91"/>
      <c r="JQS448" s="91"/>
      <c r="JQT448" s="91"/>
      <c r="JQU448" s="91"/>
      <c r="JQV448" s="91"/>
      <c r="JQW448" s="91"/>
      <c r="JQX448" s="91"/>
      <c r="JQY448" s="91"/>
      <c r="JQZ448" s="91"/>
      <c r="JRA448" s="91"/>
      <c r="JRB448" s="91"/>
      <c r="JRC448" s="91"/>
      <c r="JRD448" s="91"/>
      <c r="JRE448" s="91"/>
      <c r="JRF448" s="91"/>
      <c r="JRG448" s="91"/>
      <c r="JRH448" s="91"/>
      <c r="JRI448" s="91"/>
      <c r="JRJ448" s="91"/>
      <c r="JRK448" s="91"/>
      <c r="JRL448" s="91"/>
      <c r="JRM448" s="91"/>
      <c r="JRN448" s="91"/>
      <c r="JRO448" s="91"/>
      <c r="JRP448" s="91"/>
      <c r="JRQ448" s="91"/>
      <c r="JRR448" s="91"/>
      <c r="JRS448" s="91"/>
      <c r="JRT448" s="91"/>
      <c r="JRU448" s="91"/>
      <c r="JRV448" s="91"/>
      <c r="JRW448" s="91"/>
      <c r="JRX448" s="91"/>
      <c r="JRY448" s="91"/>
      <c r="JRZ448" s="91"/>
      <c r="JSA448" s="91"/>
      <c r="JSB448" s="91"/>
      <c r="JSC448" s="91"/>
      <c r="JSD448" s="91"/>
      <c r="JSE448" s="91"/>
      <c r="JSF448" s="91"/>
      <c r="JSG448" s="91"/>
      <c r="JSH448" s="91"/>
      <c r="JSI448" s="91"/>
      <c r="JSJ448" s="91"/>
      <c r="JSK448" s="91"/>
      <c r="JSL448" s="91"/>
      <c r="JSM448" s="91"/>
      <c r="JSN448" s="91"/>
      <c r="JSO448" s="91"/>
      <c r="JSP448" s="91"/>
      <c r="JSQ448" s="91"/>
      <c r="JSR448" s="91"/>
      <c r="JSS448" s="91"/>
      <c r="JST448" s="91"/>
      <c r="JSU448" s="91"/>
      <c r="JSV448" s="91"/>
      <c r="JSW448" s="91"/>
      <c r="JSX448" s="91"/>
      <c r="JSY448" s="91"/>
      <c r="JSZ448" s="91"/>
      <c r="JTA448" s="91"/>
      <c r="JTB448" s="91"/>
      <c r="JTC448" s="91"/>
      <c r="JTD448" s="91"/>
      <c r="JTE448" s="91"/>
      <c r="JTF448" s="91"/>
      <c r="JTG448" s="91"/>
      <c r="JTH448" s="91"/>
      <c r="JTI448" s="91"/>
      <c r="JTJ448" s="91"/>
      <c r="JTK448" s="91"/>
      <c r="JTL448" s="91"/>
      <c r="JTM448" s="91"/>
      <c r="JTN448" s="91"/>
      <c r="JTO448" s="91"/>
      <c r="JTP448" s="91"/>
      <c r="JTQ448" s="91"/>
      <c r="JTR448" s="91"/>
      <c r="JTS448" s="91"/>
      <c r="JTT448" s="91"/>
      <c r="JTU448" s="91"/>
      <c r="JTV448" s="91"/>
      <c r="JTW448" s="91"/>
      <c r="JTX448" s="91"/>
      <c r="JTY448" s="91"/>
      <c r="JTZ448" s="91"/>
      <c r="JUA448" s="91"/>
      <c r="JUB448" s="91"/>
      <c r="JUC448" s="91"/>
      <c r="JUD448" s="91"/>
      <c r="JUE448" s="91"/>
      <c r="JUF448" s="91"/>
      <c r="JUG448" s="91"/>
      <c r="JUH448" s="91"/>
      <c r="JUI448" s="91"/>
      <c r="JUJ448" s="91"/>
      <c r="JUK448" s="91"/>
      <c r="JUL448" s="91"/>
      <c r="JUM448" s="91"/>
      <c r="JUN448" s="91"/>
      <c r="JUO448" s="91"/>
      <c r="JUP448" s="91"/>
      <c r="JUQ448" s="91"/>
      <c r="JUR448" s="91"/>
      <c r="JUS448" s="91"/>
      <c r="JUT448" s="91"/>
      <c r="JUU448" s="91"/>
      <c r="JUV448" s="91"/>
      <c r="JUW448" s="91"/>
      <c r="JUX448" s="91"/>
      <c r="JUY448" s="91"/>
      <c r="JUZ448" s="91"/>
      <c r="JVA448" s="91"/>
      <c r="JVB448" s="91"/>
      <c r="JVC448" s="91"/>
      <c r="JVD448" s="91"/>
      <c r="JVE448" s="91"/>
      <c r="JVF448" s="91"/>
      <c r="JVG448" s="91"/>
      <c r="JVH448" s="91"/>
      <c r="JVI448" s="91"/>
      <c r="JVJ448" s="91"/>
      <c r="JVK448" s="91"/>
      <c r="JVL448" s="91"/>
      <c r="JVM448" s="91"/>
      <c r="JVN448" s="91"/>
      <c r="JVO448" s="91"/>
      <c r="JVP448" s="91"/>
      <c r="JVQ448" s="91"/>
      <c r="JVR448" s="91"/>
      <c r="JVS448" s="91"/>
      <c r="JVT448" s="91"/>
      <c r="JVU448" s="91"/>
      <c r="JVV448" s="91"/>
      <c r="JVW448" s="91"/>
      <c r="JVX448" s="91"/>
      <c r="JVY448" s="91"/>
      <c r="JVZ448" s="91"/>
      <c r="JWA448" s="91"/>
      <c r="JWB448" s="91"/>
      <c r="JWC448" s="91"/>
      <c r="JWD448" s="91"/>
      <c r="JWE448" s="91"/>
      <c r="JWF448" s="91"/>
      <c r="JWG448" s="91"/>
      <c r="JWH448" s="91"/>
      <c r="JWI448" s="91"/>
      <c r="JWJ448" s="91"/>
      <c r="JWK448" s="91"/>
      <c r="JWL448" s="91"/>
      <c r="JWM448" s="91"/>
      <c r="JWN448" s="91"/>
      <c r="JWO448" s="91"/>
      <c r="JWP448" s="91"/>
      <c r="JWQ448" s="91"/>
      <c r="JWR448" s="91"/>
      <c r="JWS448" s="91"/>
      <c r="JWT448" s="91"/>
      <c r="JWU448" s="91"/>
      <c r="JWV448" s="91"/>
      <c r="JWW448" s="91"/>
      <c r="JWX448" s="91"/>
      <c r="JWY448" s="91"/>
      <c r="JWZ448" s="91"/>
      <c r="JXA448" s="91"/>
      <c r="JXB448" s="91"/>
      <c r="JXC448" s="91"/>
      <c r="JXD448" s="91"/>
      <c r="JXE448" s="91"/>
      <c r="JXF448" s="91"/>
      <c r="JXG448" s="91"/>
      <c r="JXH448" s="91"/>
      <c r="JXI448" s="91"/>
      <c r="JXJ448" s="91"/>
      <c r="JXK448" s="91"/>
      <c r="JXL448" s="91"/>
      <c r="JXM448" s="91"/>
      <c r="JXN448" s="91"/>
      <c r="JXO448" s="91"/>
      <c r="JXP448" s="91"/>
      <c r="JXQ448" s="91"/>
      <c r="JXR448" s="91"/>
      <c r="JXS448" s="91"/>
      <c r="JXT448" s="91"/>
      <c r="JXU448" s="91"/>
      <c r="JXV448" s="91"/>
      <c r="JXW448" s="91"/>
      <c r="JXX448" s="91"/>
      <c r="JXY448" s="91"/>
      <c r="JXZ448" s="91"/>
      <c r="JYA448" s="91"/>
      <c r="JYB448" s="91"/>
      <c r="JYC448" s="91"/>
      <c r="JYD448" s="91"/>
      <c r="JYE448" s="91"/>
      <c r="JYF448" s="91"/>
      <c r="JYG448" s="91"/>
      <c r="JYH448" s="91"/>
      <c r="JYI448" s="91"/>
      <c r="JYJ448" s="91"/>
      <c r="JYK448" s="91"/>
      <c r="JYL448" s="91"/>
      <c r="JYM448" s="91"/>
      <c r="JYN448" s="91"/>
      <c r="JYO448" s="91"/>
      <c r="JYP448" s="91"/>
      <c r="JYQ448" s="91"/>
      <c r="JYR448" s="91"/>
      <c r="JYS448" s="91"/>
      <c r="JYT448" s="91"/>
      <c r="JYU448" s="91"/>
      <c r="JYV448" s="91"/>
      <c r="JYW448" s="91"/>
      <c r="JYX448" s="91"/>
      <c r="JYY448" s="91"/>
      <c r="JYZ448" s="91"/>
      <c r="JZA448" s="91"/>
      <c r="JZB448" s="91"/>
      <c r="JZC448" s="91"/>
      <c r="JZD448" s="91"/>
      <c r="JZE448" s="91"/>
      <c r="JZF448" s="91"/>
      <c r="JZG448" s="91"/>
      <c r="JZH448" s="91"/>
      <c r="JZI448" s="91"/>
      <c r="JZJ448" s="91"/>
      <c r="JZK448" s="91"/>
      <c r="JZL448" s="91"/>
      <c r="JZM448" s="91"/>
      <c r="JZN448" s="91"/>
      <c r="JZO448" s="91"/>
      <c r="JZP448" s="91"/>
      <c r="JZQ448" s="91"/>
      <c r="JZR448" s="91"/>
      <c r="JZS448" s="91"/>
      <c r="JZT448" s="91"/>
      <c r="JZU448" s="91"/>
      <c r="JZV448" s="91"/>
      <c r="JZW448" s="91"/>
      <c r="JZX448" s="91"/>
      <c r="JZY448" s="91"/>
      <c r="JZZ448" s="91"/>
      <c r="KAA448" s="91"/>
      <c r="KAB448" s="91"/>
      <c r="KAC448" s="91"/>
      <c r="KAD448" s="91"/>
      <c r="KAE448" s="91"/>
      <c r="KAF448" s="91"/>
      <c r="KAG448" s="91"/>
      <c r="KAH448" s="91"/>
      <c r="KAI448" s="91"/>
      <c r="KAJ448" s="91"/>
      <c r="KAK448" s="91"/>
      <c r="KAL448" s="91"/>
      <c r="KAM448" s="91"/>
      <c r="KAN448" s="91"/>
      <c r="KAO448" s="91"/>
      <c r="KAP448" s="91"/>
      <c r="KAQ448" s="91"/>
      <c r="KAR448" s="91"/>
      <c r="KAS448" s="91"/>
      <c r="KAT448" s="91"/>
      <c r="KAU448" s="91"/>
      <c r="KAV448" s="91"/>
      <c r="KAW448" s="91"/>
      <c r="KAX448" s="91"/>
      <c r="KAY448" s="91"/>
      <c r="KAZ448" s="91"/>
      <c r="KBA448" s="91"/>
      <c r="KBB448" s="91"/>
      <c r="KBC448" s="91"/>
      <c r="KBD448" s="91"/>
      <c r="KBE448" s="91"/>
      <c r="KBF448" s="91"/>
      <c r="KBG448" s="91"/>
      <c r="KBH448" s="91"/>
      <c r="KBI448" s="91"/>
      <c r="KBJ448" s="91"/>
      <c r="KBK448" s="91"/>
      <c r="KBL448" s="91"/>
      <c r="KBM448" s="91"/>
      <c r="KBN448" s="91"/>
      <c r="KBO448" s="91"/>
      <c r="KBP448" s="91"/>
      <c r="KBQ448" s="91"/>
      <c r="KBR448" s="91"/>
      <c r="KBS448" s="91"/>
      <c r="KBT448" s="91"/>
      <c r="KBU448" s="91"/>
      <c r="KBV448" s="91"/>
      <c r="KBW448" s="91"/>
      <c r="KBX448" s="91"/>
      <c r="KBY448" s="91"/>
      <c r="KBZ448" s="91"/>
      <c r="KCA448" s="91"/>
      <c r="KCB448" s="91"/>
      <c r="KCC448" s="91"/>
      <c r="KCD448" s="91"/>
      <c r="KCE448" s="91"/>
      <c r="KCF448" s="91"/>
      <c r="KCG448" s="91"/>
      <c r="KCH448" s="91"/>
      <c r="KCI448" s="91"/>
      <c r="KCJ448" s="91"/>
      <c r="KCK448" s="91"/>
      <c r="KCL448" s="91"/>
      <c r="KCM448" s="91"/>
      <c r="KCN448" s="91"/>
      <c r="KCO448" s="91"/>
      <c r="KCP448" s="91"/>
      <c r="KCQ448" s="91"/>
      <c r="KCR448" s="91"/>
      <c r="KCS448" s="91"/>
      <c r="KCT448" s="91"/>
      <c r="KCU448" s="91"/>
      <c r="KCV448" s="91"/>
      <c r="KCW448" s="91"/>
      <c r="KCX448" s="91"/>
      <c r="KCY448" s="91"/>
      <c r="KCZ448" s="91"/>
      <c r="KDA448" s="91"/>
      <c r="KDB448" s="91"/>
      <c r="KDC448" s="91"/>
      <c r="KDD448" s="91"/>
      <c r="KDE448" s="91"/>
      <c r="KDF448" s="91"/>
      <c r="KDG448" s="91"/>
      <c r="KDH448" s="91"/>
      <c r="KDI448" s="91"/>
      <c r="KDJ448" s="91"/>
      <c r="KDK448" s="91"/>
      <c r="KDL448" s="91"/>
      <c r="KDM448" s="91"/>
      <c r="KDN448" s="91"/>
      <c r="KDO448" s="91"/>
      <c r="KDP448" s="91"/>
      <c r="KDQ448" s="91"/>
      <c r="KDR448" s="91"/>
      <c r="KDS448" s="91"/>
      <c r="KDT448" s="91"/>
      <c r="KDU448" s="91"/>
      <c r="KDV448" s="91"/>
      <c r="KDW448" s="91"/>
      <c r="KDX448" s="91"/>
      <c r="KDY448" s="91"/>
      <c r="KDZ448" s="91"/>
      <c r="KEA448" s="91"/>
      <c r="KEB448" s="91"/>
      <c r="KEC448" s="91"/>
      <c r="KED448" s="91"/>
      <c r="KEE448" s="91"/>
      <c r="KEF448" s="91"/>
      <c r="KEG448" s="91"/>
      <c r="KEH448" s="91"/>
      <c r="KEI448" s="91"/>
      <c r="KEJ448" s="91"/>
      <c r="KEK448" s="91"/>
      <c r="KEL448" s="91"/>
      <c r="KEM448" s="91"/>
      <c r="KEN448" s="91"/>
      <c r="KEO448" s="91"/>
      <c r="KEP448" s="91"/>
      <c r="KEQ448" s="91"/>
      <c r="KER448" s="91"/>
      <c r="KES448" s="91"/>
      <c r="KET448" s="91"/>
      <c r="KEU448" s="91"/>
      <c r="KEV448" s="91"/>
      <c r="KEW448" s="91"/>
      <c r="KEX448" s="91"/>
      <c r="KEY448" s="91"/>
      <c r="KEZ448" s="91"/>
      <c r="KFA448" s="91"/>
      <c r="KFB448" s="91"/>
      <c r="KFC448" s="91"/>
      <c r="KFD448" s="91"/>
      <c r="KFE448" s="91"/>
      <c r="KFF448" s="91"/>
      <c r="KFG448" s="91"/>
      <c r="KFH448" s="91"/>
      <c r="KFI448" s="91"/>
      <c r="KFJ448" s="91"/>
      <c r="KFK448" s="91"/>
      <c r="KFL448" s="91"/>
      <c r="KFM448" s="91"/>
      <c r="KFN448" s="91"/>
      <c r="KFO448" s="91"/>
      <c r="KFP448" s="91"/>
      <c r="KFQ448" s="91"/>
      <c r="KFR448" s="91"/>
      <c r="KFS448" s="91"/>
      <c r="KFT448" s="91"/>
      <c r="KFU448" s="91"/>
      <c r="KFV448" s="91"/>
      <c r="KFW448" s="91"/>
      <c r="KFX448" s="91"/>
      <c r="KFY448" s="91"/>
      <c r="KFZ448" s="91"/>
      <c r="KGA448" s="91"/>
      <c r="KGB448" s="91"/>
      <c r="KGC448" s="91"/>
      <c r="KGD448" s="91"/>
      <c r="KGE448" s="91"/>
      <c r="KGF448" s="91"/>
      <c r="KGG448" s="91"/>
      <c r="KGH448" s="91"/>
      <c r="KGI448" s="91"/>
      <c r="KGJ448" s="91"/>
      <c r="KGK448" s="91"/>
      <c r="KGL448" s="91"/>
      <c r="KGM448" s="91"/>
      <c r="KGN448" s="91"/>
      <c r="KGO448" s="91"/>
      <c r="KGP448" s="91"/>
      <c r="KGQ448" s="91"/>
      <c r="KGR448" s="91"/>
      <c r="KGS448" s="91"/>
      <c r="KGT448" s="91"/>
      <c r="KGU448" s="91"/>
      <c r="KGV448" s="91"/>
      <c r="KGW448" s="91"/>
      <c r="KGX448" s="91"/>
      <c r="KGY448" s="91"/>
      <c r="KGZ448" s="91"/>
      <c r="KHA448" s="91"/>
      <c r="KHB448" s="91"/>
      <c r="KHC448" s="91"/>
      <c r="KHD448" s="91"/>
      <c r="KHE448" s="91"/>
      <c r="KHF448" s="91"/>
      <c r="KHG448" s="91"/>
      <c r="KHH448" s="91"/>
      <c r="KHI448" s="91"/>
      <c r="KHJ448" s="91"/>
      <c r="KHK448" s="91"/>
      <c r="KHL448" s="91"/>
      <c r="KHM448" s="91"/>
      <c r="KHN448" s="91"/>
      <c r="KHO448" s="91"/>
      <c r="KHP448" s="91"/>
      <c r="KHQ448" s="91"/>
      <c r="KHR448" s="91"/>
      <c r="KHS448" s="91"/>
      <c r="KHT448" s="91"/>
      <c r="KHU448" s="91"/>
      <c r="KHV448" s="91"/>
      <c r="KHW448" s="91"/>
      <c r="KHX448" s="91"/>
      <c r="KHY448" s="91"/>
      <c r="KHZ448" s="91"/>
      <c r="KIA448" s="91"/>
      <c r="KIB448" s="91"/>
      <c r="KIC448" s="91"/>
      <c r="KID448" s="91"/>
      <c r="KIE448" s="91"/>
      <c r="KIF448" s="91"/>
      <c r="KIG448" s="91"/>
      <c r="KIH448" s="91"/>
      <c r="KII448" s="91"/>
      <c r="KIJ448" s="91"/>
      <c r="KIK448" s="91"/>
      <c r="KIL448" s="91"/>
      <c r="KIM448" s="91"/>
      <c r="KIN448" s="91"/>
      <c r="KIO448" s="91"/>
      <c r="KIP448" s="91"/>
      <c r="KIQ448" s="91"/>
      <c r="KIR448" s="91"/>
      <c r="KIS448" s="91"/>
      <c r="KIT448" s="91"/>
      <c r="KIU448" s="91"/>
      <c r="KIV448" s="91"/>
      <c r="KIW448" s="91"/>
      <c r="KIX448" s="91"/>
      <c r="KIY448" s="91"/>
      <c r="KIZ448" s="91"/>
      <c r="KJA448" s="91"/>
      <c r="KJB448" s="91"/>
      <c r="KJC448" s="91"/>
      <c r="KJD448" s="91"/>
      <c r="KJE448" s="91"/>
      <c r="KJF448" s="91"/>
      <c r="KJG448" s="91"/>
      <c r="KJH448" s="91"/>
      <c r="KJI448" s="91"/>
      <c r="KJJ448" s="91"/>
      <c r="KJK448" s="91"/>
      <c r="KJL448" s="91"/>
      <c r="KJM448" s="91"/>
      <c r="KJN448" s="91"/>
      <c r="KJO448" s="91"/>
      <c r="KJP448" s="91"/>
      <c r="KJQ448" s="91"/>
      <c r="KJR448" s="91"/>
      <c r="KJS448" s="91"/>
      <c r="KJT448" s="91"/>
      <c r="KJU448" s="91"/>
      <c r="KJV448" s="91"/>
      <c r="KJW448" s="91"/>
      <c r="KJX448" s="91"/>
      <c r="KJY448" s="91"/>
      <c r="KJZ448" s="91"/>
      <c r="KKA448" s="91"/>
      <c r="KKB448" s="91"/>
      <c r="KKC448" s="91"/>
      <c r="KKD448" s="91"/>
      <c r="KKE448" s="91"/>
      <c r="KKF448" s="91"/>
      <c r="KKG448" s="91"/>
      <c r="KKH448" s="91"/>
      <c r="KKI448" s="91"/>
      <c r="KKJ448" s="91"/>
      <c r="KKK448" s="91"/>
      <c r="KKL448" s="91"/>
      <c r="KKM448" s="91"/>
      <c r="KKN448" s="91"/>
      <c r="KKO448" s="91"/>
      <c r="KKP448" s="91"/>
      <c r="KKQ448" s="91"/>
      <c r="KKR448" s="91"/>
      <c r="KKS448" s="91"/>
      <c r="KKT448" s="91"/>
      <c r="KKU448" s="91"/>
      <c r="KKV448" s="91"/>
      <c r="KKW448" s="91"/>
      <c r="KKX448" s="91"/>
      <c r="KKY448" s="91"/>
      <c r="KKZ448" s="91"/>
      <c r="KLA448" s="91"/>
      <c r="KLB448" s="91"/>
      <c r="KLC448" s="91"/>
      <c r="KLD448" s="91"/>
      <c r="KLE448" s="91"/>
      <c r="KLF448" s="91"/>
      <c r="KLG448" s="91"/>
      <c r="KLH448" s="91"/>
      <c r="KLI448" s="91"/>
      <c r="KLJ448" s="91"/>
      <c r="KLK448" s="91"/>
      <c r="KLL448" s="91"/>
      <c r="KLM448" s="91"/>
      <c r="KLN448" s="91"/>
      <c r="KLO448" s="91"/>
      <c r="KLP448" s="91"/>
      <c r="KLQ448" s="91"/>
      <c r="KLR448" s="91"/>
      <c r="KLS448" s="91"/>
      <c r="KLT448" s="91"/>
      <c r="KLU448" s="91"/>
      <c r="KLV448" s="91"/>
      <c r="KLW448" s="91"/>
      <c r="KLX448" s="91"/>
      <c r="KLY448" s="91"/>
      <c r="KLZ448" s="91"/>
      <c r="KMA448" s="91"/>
      <c r="KMB448" s="91"/>
      <c r="KMC448" s="91"/>
      <c r="KMD448" s="91"/>
      <c r="KME448" s="91"/>
      <c r="KMF448" s="91"/>
      <c r="KMG448" s="91"/>
      <c r="KMH448" s="91"/>
      <c r="KMI448" s="91"/>
      <c r="KMJ448" s="91"/>
      <c r="KMK448" s="91"/>
      <c r="KML448" s="91"/>
      <c r="KMM448" s="91"/>
      <c r="KMN448" s="91"/>
      <c r="KMO448" s="91"/>
      <c r="KMP448" s="91"/>
      <c r="KMQ448" s="91"/>
      <c r="KMR448" s="91"/>
      <c r="KMS448" s="91"/>
      <c r="KMT448" s="91"/>
      <c r="KMU448" s="91"/>
      <c r="KMV448" s="91"/>
      <c r="KMW448" s="91"/>
      <c r="KMX448" s="91"/>
      <c r="KMY448" s="91"/>
      <c r="KMZ448" s="91"/>
      <c r="KNA448" s="91"/>
      <c r="KNB448" s="91"/>
      <c r="KNC448" s="91"/>
      <c r="KND448" s="91"/>
      <c r="KNE448" s="91"/>
      <c r="KNF448" s="91"/>
      <c r="KNG448" s="91"/>
      <c r="KNH448" s="91"/>
      <c r="KNI448" s="91"/>
      <c r="KNJ448" s="91"/>
      <c r="KNK448" s="91"/>
      <c r="KNL448" s="91"/>
      <c r="KNM448" s="91"/>
      <c r="KNN448" s="91"/>
      <c r="KNO448" s="91"/>
      <c r="KNP448" s="91"/>
      <c r="KNQ448" s="91"/>
      <c r="KNR448" s="91"/>
      <c r="KNS448" s="91"/>
      <c r="KNT448" s="91"/>
      <c r="KNU448" s="91"/>
      <c r="KNV448" s="91"/>
      <c r="KNW448" s="91"/>
      <c r="KNX448" s="91"/>
      <c r="KNY448" s="91"/>
      <c r="KNZ448" s="91"/>
      <c r="KOA448" s="91"/>
      <c r="KOB448" s="91"/>
      <c r="KOC448" s="91"/>
      <c r="KOD448" s="91"/>
      <c r="KOE448" s="91"/>
      <c r="KOF448" s="91"/>
      <c r="KOG448" s="91"/>
      <c r="KOH448" s="91"/>
      <c r="KOI448" s="91"/>
      <c r="KOJ448" s="91"/>
      <c r="KOK448" s="91"/>
      <c r="KOL448" s="91"/>
      <c r="KOM448" s="91"/>
      <c r="KON448" s="91"/>
      <c r="KOO448" s="91"/>
      <c r="KOP448" s="91"/>
      <c r="KOQ448" s="91"/>
      <c r="KOR448" s="91"/>
      <c r="KOS448" s="91"/>
      <c r="KOT448" s="91"/>
      <c r="KOU448" s="91"/>
      <c r="KOV448" s="91"/>
      <c r="KOW448" s="91"/>
      <c r="KOX448" s="91"/>
      <c r="KOY448" s="91"/>
      <c r="KOZ448" s="91"/>
      <c r="KPA448" s="91"/>
      <c r="KPB448" s="91"/>
      <c r="KPC448" s="91"/>
      <c r="KPD448" s="91"/>
      <c r="KPE448" s="91"/>
      <c r="KPF448" s="91"/>
      <c r="KPG448" s="91"/>
      <c r="KPH448" s="91"/>
      <c r="KPI448" s="91"/>
      <c r="KPJ448" s="91"/>
      <c r="KPK448" s="91"/>
      <c r="KPL448" s="91"/>
      <c r="KPM448" s="91"/>
      <c r="KPN448" s="91"/>
      <c r="KPO448" s="91"/>
      <c r="KPP448" s="91"/>
      <c r="KPQ448" s="91"/>
      <c r="KPR448" s="91"/>
      <c r="KPS448" s="91"/>
      <c r="KPT448" s="91"/>
      <c r="KPU448" s="91"/>
      <c r="KPV448" s="91"/>
      <c r="KPW448" s="91"/>
      <c r="KPX448" s="91"/>
      <c r="KPY448" s="91"/>
      <c r="KPZ448" s="91"/>
      <c r="KQA448" s="91"/>
      <c r="KQB448" s="91"/>
      <c r="KQC448" s="91"/>
      <c r="KQD448" s="91"/>
      <c r="KQE448" s="91"/>
      <c r="KQF448" s="91"/>
      <c r="KQG448" s="91"/>
      <c r="KQH448" s="91"/>
      <c r="KQI448" s="91"/>
      <c r="KQJ448" s="91"/>
      <c r="KQK448" s="91"/>
      <c r="KQL448" s="91"/>
      <c r="KQM448" s="91"/>
      <c r="KQN448" s="91"/>
      <c r="KQO448" s="91"/>
      <c r="KQP448" s="91"/>
      <c r="KQQ448" s="91"/>
      <c r="KQR448" s="91"/>
      <c r="KQS448" s="91"/>
      <c r="KQT448" s="91"/>
      <c r="KQU448" s="91"/>
      <c r="KQV448" s="91"/>
      <c r="KQW448" s="91"/>
      <c r="KQX448" s="91"/>
      <c r="KQY448" s="91"/>
      <c r="KQZ448" s="91"/>
      <c r="KRA448" s="91"/>
      <c r="KRB448" s="91"/>
      <c r="KRC448" s="91"/>
      <c r="KRD448" s="91"/>
      <c r="KRE448" s="91"/>
      <c r="KRF448" s="91"/>
      <c r="KRG448" s="91"/>
      <c r="KRH448" s="91"/>
      <c r="KRI448" s="91"/>
      <c r="KRJ448" s="91"/>
      <c r="KRK448" s="91"/>
      <c r="KRL448" s="91"/>
      <c r="KRM448" s="91"/>
      <c r="KRN448" s="91"/>
      <c r="KRO448" s="91"/>
      <c r="KRP448" s="91"/>
      <c r="KRQ448" s="91"/>
      <c r="KRR448" s="91"/>
      <c r="KRS448" s="91"/>
      <c r="KRT448" s="91"/>
      <c r="KRU448" s="91"/>
      <c r="KRV448" s="91"/>
      <c r="KRW448" s="91"/>
      <c r="KRX448" s="91"/>
      <c r="KRY448" s="91"/>
      <c r="KRZ448" s="91"/>
      <c r="KSA448" s="91"/>
      <c r="KSB448" s="91"/>
      <c r="KSC448" s="91"/>
      <c r="KSD448" s="91"/>
      <c r="KSE448" s="91"/>
      <c r="KSF448" s="91"/>
      <c r="KSG448" s="91"/>
      <c r="KSH448" s="91"/>
      <c r="KSI448" s="91"/>
      <c r="KSJ448" s="91"/>
      <c r="KSK448" s="91"/>
      <c r="KSL448" s="91"/>
      <c r="KSM448" s="91"/>
      <c r="KSN448" s="91"/>
      <c r="KSO448" s="91"/>
      <c r="KSP448" s="91"/>
      <c r="KSQ448" s="91"/>
      <c r="KSR448" s="91"/>
      <c r="KSS448" s="91"/>
      <c r="KST448" s="91"/>
      <c r="KSU448" s="91"/>
      <c r="KSV448" s="91"/>
      <c r="KSW448" s="91"/>
      <c r="KSX448" s="91"/>
      <c r="KSY448" s="91"/>
      <c r="KSZ448" s="91"/>
      <c r="KTA448" s="91"/>
      <c r="KTB448" s="91"/>
      <c r="KTC448" s="91"/>
      <c r="KTD448" s="91"/>
      <c r="KTE448" s="91"/>
      <c r="KTF448" s="91"/>
      <c r="KTG448" s="91"/>
      <c r="KTH448" s="91"/>
      <c r="KTI448" s="91"/>
      <c r="KTJ448" s="91"/>
      <c r="KTK448" s="91"/>
      <c r="KTL448" s="91"/>
      <c r="KTM448" s="91"/>
      <c r="KTN448" s="91"/>
      <c r="KTO448" s="91"/>
      <c r="KTP448" s="91"/>
      <c r="KTQ448" s="91"/>
      <c r="KTR448" s="91"/>
      <c r="KTS448" s="91"/>
      <c r="KTT448" s="91"/>
      <c r="KTU448" s="91"/>
      <c r="KTV448" s="91"/>
      <c r="KTW448" s="91"/>
      <c r="KTX448" s="91"/>
      <c r="KTY448" s="91"/>
      <c r="KTZ448" s="91"/>
      <c r="KUA448" s="91"/>
      <c r="KUB448" s="91"/>
      <c r="KUC448" s="91"/>
      <c r="KUD448" s="91"/>
      <c r="KUE448" s="91"/>
      <c r="KUF448" s="91"/>
      <c r="KUG448" s="91"/>
      <c r="KUH448" s="91"/>
      <c r="KUI448" s="91"/>
      <c r="KUJ448" s="91"/>
      <c r="KUK448" s="91"/>
      <c r="KUL448" s="91"/>
      <c r="KUM448" s="91"/>
      <c r="KUN448" s="91"/>
      <c r="KUO448" s="91"/>
      <c r="KUP448" s="91"/>
      <c r="KUQ448" s="91"/>
      <c r="KUR448" s="91"/>
      <c r="KUS448" s="91"/>
      <c r="KUT448" s="91"/>
      <c r="KUU448" s="91"/>
      <c r="KUV448" s="91"/>
      <c r="KUW448" s="91"/>
      <c r="KUX448" s="91"/>
      <c r="KUY448" s="91"/>
      <c r="KUZ448" s="91"/>
      <c r="KVA448" s="91"/>
      <c r="KVB448" s="91"/>
      <c r="KVC448" s="91"/>
      <c r="KVD448" s="91"/>
      <c r="KVE448" s="91"/>
      <c r="KVF448" s="91"/>
      <c r="KVG448" s="91"/>
      <c r="KVH448" s="91"/>
      <c r="KVI448" s="91"/>
      <c r="KVJ448" s="91"/>
      <c r="KVK448" s="91"/>
      <c r="KVL448" s="91"/>
      <c r="KVM448" s="91"/>
      <c r="KVN448" s="91"/>
      <c r="KVO448" s="91"/>
      <c r="KVP448" s="91"/>
      <c r="KVQ448" s="91"/>
      <c r="KVR448" s="91"/>
      <c r="KVS448" s="91"/>
      <c r="KVT448" s="91"/>
      <c r="KVU448" s="91"/>
      <c r="KVV448" s="91"/>
      <c r="KVW448" s="91"/>
      <c r="KVX448" s="91"/>
      <c r="KVY448" s="91"/>
      <c r="KVZ448" s="91"/>
      <c r="KWA448" s="91"/>
      <c r="KWB448" s="91"/>
      <c r="KWC448" s="91"/>
      <c r="KWD448" s="91"/>
      <c r="KWE448" s="91"/>
      <c r="KWF448" s="91"/>
      <c r="KWG448" s="91"/>
      <c r="KWH448" s="91"/>
      <c r="KWI448" s="91"/>
      <c r="KWJ448" s="91"/>
      <c r="KWK448" s="91"/>
      <c r="KWL448" s="91"/>
      <c r="KWM448" s="91"/>
      <c r="KWN448" s="91"/>
      <c r="KWO448" s="91"/>
      <c r="KWP448" s="91"/>
      <c r="KWQ448" s="91"/>
      <c r="KWR448" s="91"/>
      <c r="KWS448" s="91"/>
      <c r="KWT448" s="91"/>
      <c r="KWU448" s="91"/>
      <c r="KWV448" s="91"/>
      <c r="KWW448" s="91"/>
      <c r="KWX448" s="91"/>
      <c r="KWY448" s="91"/>
      <c r="KWZ448" s="91"/>
      <c r="KXA448" s="91"/>
      <c r="KXB448" s="91"/>
      <c r="KXC448" s="91"/>
      <c r="KXD448" s="91"/>
      <c r="KXE448" s="91"/>
      <c r="KXF448" s="91"/>
      <c r="KXG448" s="91"/>
      <c r="KXH448" s="91"/>
      <c r="KXI448" s="91"/>
      <c r="KXJ448" s="91"/>
      <c r="KXK448" s="91"/>
      <c r="KXL448" s="91"/>
      <c r="KXM448" s="91"/>
      <c r="KXN448" s="91"/>
      <c r="KXO448" s="91"/>
      <c r="KXP448" s="91"/>
      <c r="KXQ448" s="91"/>
      <c r="KXR448" s="91"/>
      <c r="KXS448" s="91"/>
      <c r="KXT448" s="91"/>
      <c r="KXU448" s="91"/>
      <c r="KXV448" s="91"/>
      <c r="KXW448" s="91"/>
      <c r="KXX448" s="91"/>
      <c r="KXY448" s="91"/>
      <c r="KXZ448" s="91"/>
      <c r="KYA448" s="91"/>
      <c r="KYB448" s="91"/>
      <c r="KYC448" s="91"/>
      <c r="KYD448" s="91"/>
      <c r="KYE448" s="91"/>
      <c r="KYF448" s="91"/>
      <c r="KYG448" s="91"/>
      <c r="KYH448" s="91"/>
      <c r="KYI448" s="91"/>
      <c r="KYJ448" s="91"/>
      <c r="KYK448" s="91"/>
      <c r="KYL448" s="91"/>
      <c r="KYM448" s="91"/>
      <c r="KYN448" s="91"/>
      <c r="KYO448" s="91"/>
      <c r="KYP448" s="91"/>
      <c r="KYQ448" s="91"/>
      <c r="KYR448" s="91"/>
      <c r="KYS448" s="91"/>
      <c r="KYT448" s="91"/>
      <c r="KYU448" s="91"/>
      <c r="KYV448" s="91"/>
      <c r="KYW448" s="91"/>
      <c r="KYX448" s="91"/>
      <c r="KYY448" s="91"/>
      <c r="KYZ448" s="91"/>
      <c r="KZA448" s="91"/>
      <c r="KZB448" s="91"/>
      <c r="KZC448" s="91"/>
      <c r="KZD448" s="91"/>
      <c r="KZE448" s="91"/>
      <c r="KZF448" s="91"/>
      <c r="KZG448" s="91"/>
      <c r="KZH448" s="91"/>
      <c r="KZI448" s="91"/>
      <c r="KZJ448" s="91"/>
      <c r="KZK448" s="91"/>
      <c r="KZL448" s="91"/>
      <c r="KZM448" s="91"/>
      <c r="KZN448" s="91"/>
      <c r="KZO448" s="91"/>
      <c r="KZP448" s="91"/>
      <c r="KZQ448" s="91"/>
      <c r="KZR448" s="91"/>
      <c r="KZS448" s="91"/>
      <c r="KZT448" s="91"/>
      <c r="KZU448" s="91"/>
      <c r="KZV448" s="91"/>
      <c r="KZW448" s="91"/>
      <c r="KZX448" s="91"/>
      <c r="KZY448" s="91"/>
      <c r="KZZ448" s="91"/>
      <c r="LAA448" s="91"/>
      <c r="LAB448" s="91"/>
      <c r="LAC448" s="91"/>
      <c r="LAD448" s="91"/>
      <c r="LAE448" s="91"/>
      <c r="LAF448" s="91"/>
      <c r="LAG448" s="91"/>
      <c r="LAH448" s="91"/>
      <c r="LAI448" s="91"/>
      <c r="LAJ448" s="91"/>
      <c r="LAK448" s="91"/>
      <c r="LAL448" s="91"/>
      <c r="LAM448" s="91"/>
      <c r="LAN448" s="91"/>
      <c r="LAO448" s="91"/>
      <c r="LAP448" s="91"/>
      <c r="LAQ448" s="91"/>
      <c r="LAR448" s="91"/>
      <c r="LAS448" s="91"/>
      <c r="LAT448" s="91"/>
      <c r="LAU448" s="91"/>
      <c r="LAV448" s="91"/>
      <c r="LAW448" s="91"/>
      <c r="LAX448" s="91"/>
      <c r="LAY448" s="91"/>
      <c r="LAZ448" s="91"/>
      <c r="LBA448" s="91"/>
      <c r="LBB448" s="91"/>
      <c r="LBC448" s="91"/>
      <c r="LBD448" s="91"/>
      <c r="LBE448" s="91"/>
      <c r="LBF448" s="91"/>
      <c r="LBG448" s="91"/>
      <c r="LBH448" s="91"/>
      <c r="LBI448" s="91"/>
      <c r="LBJ448" s="91"/>
      <c r="LBK448" s="91"/>
      <c r="LBL448" s="91"/>
      <c r="LBM448" s="91"/>
      <c r="LBN448" s="91"/>
      <c r="LBO448" s="91"/>
      <c r="LBP448" s="91"/>
      <c r="LBQ448" s="91"/>
      <c r="LBR448" s="91"/>
      <c r="LBS448" s="91"/>
      <c r="LBT448" s="91"/>
      <c r="LBU448" s="91"/>
      <c r="LBV448" s="91"/>
      <c r="LBW448" s="91"/>
      <c r="LBX448" s="91"/>
      <c r="LBY448" s="91"/>
      <c r="LBZ448" s="91"/>
      <c r="LCA448" s="91"/>
      <c r="LCB448" s="91"/>
      <c r="LCC448" s="91"/>
      <c r="LCD448" s="91"/>
      <c r="LCE448" s="91"/>
      <c r="LCF448" s="91"/>
      <c r="LCG448" s="91"/>
      <c r="LCH448" s="91"/>
      <c r="LCI448" s="91"/>
      <c r="LCJ448" s="91"/>
      <c r="LCK448" s="91"/>
      <c r="LCL448" s="91"/>
      <c r="LCM448" s="91"/>
      <c r="LCN448" s="91"/>
      <c r="LCO448" s="91"/>
      <c r="LCP448" s="91"/>
      <c r="LCQ448" s="91"/>
      <c r="LCR448" s="91"/>
      <c r="LCS448" s="91"/>
      <c r="LCT448" s="91"/>
      <c r="LCU448" s="91"/>
      <c r="LCV448" s="91"/>
      <c r="LCW448" s="91"/>
      <c r="LCX448" s="91"/>
      <c r="LCY448" s="91"/>
      <c r="LCZ448" s="91"/>
      <c r="LDA448" s="91"/>
      <c r="LDB448" s="91"/>
      <c r="LDC448" s="91"/>
      <c r="LDD448" s="91"/>
      <c r="LDE448" s="91"/>
      <c r="LDF448" s="91"/>
      <c r="LDG448" s="91"/>
      <c r="LDH448" s="91"/>
      <c r="LDI448" s="91"/>
      <c r="LDJ448" s="91"/>
      <c r="LDK448" s="91"/>
      <c r="LDL448" s="91"/>
      <c r="LDM448" s="91"/>
      <c r="LDN448" s="91"/>
      <c r="LDO448" s="91"/>
      <c r="LDP448" s="91"/>
      <c r="LDQ448" s="91"/>
      <c r="LDR448" s="91"/>
      <c r="LDS448" s="91"/>
      <c r="LDT448" s="91"/>
      <c r="LDU448" s="91"/>
      <c r="LDV448" s="91"/>
      <c r="LDW448" s="91"/>
      <c r="LDX448" s="91"/>
      <c r="LDY448" s="91"/>
      <c r="LDZ448" s="91"/>
      <c r="LEA448" s="91"/>
      <c r="LEB448" s="91"/>
      <c r="LEC448" s="91"/>
      <c r="LED448" s="91"/>
      <c r="LEE448" s="91"/>
      <c r="LEF448" s="91"/>
      <c r="LEG448" s="91"/>
      <c r="LEH448" s="91"/>
      <c r="LEI448" s="91"/>
      <c r="LEJ448" s="91"/>
      <c r="LEK448" s="91"/>
      <c r="LEL448" s="91"/>
      <c r="LEM448" s="91"/>
      <c r="LEN448" s="91"/>
      <c r="LEO448" s="91"/>
      <c r="LEP448" s="91"/>
      <c r="LEQ448" s="91"/>
      <c r="LER448" s="91"/>
      <c r="LES448" s="91"/>
      <c r="LET448" s="91"/>
      <c r="LEU448" s="91"/>
      <c r="LEV448" s="91"/>
      <c r="LEW448" s="91"/>
      <c r="LEX448" s="91"/>
      <c r="LEY448" s="91"/>
      <c r="LEZ448" s="91"/>
      <c r="LFA448" s="91"/>
      <c r="LFB448" s="91"/>
      <c r="LFC448" s="91"/>
      <c r="LFD448" s="91"/>
      <c r="LFE448" s="91"/>
      <c r="LFF448" s="91"/>
      <c r="LFG448" s="91"/>
      <c r="LFH448" s="91"/>
      <c r="LFI448" s="91"/>
      <c r="LFJ448" s="91"/>
      <c r="LFK448" s="91"/>
      <c r="LFL448" s="91"/>
      <c r="LFM448" s="91"/>
      <c r="LFN448" s="91"/>
      <c r="LFO448" s="91"/>
      <c r="LFP448" s="91"/>
      <c r="LFQ448" s="91"/>
      <c r="LFR448" s="91"/>
      <c r="LFS448" s="91"/>
      <c r="LFT448" s="91"/>
      <c r="LFU448" s="91"/>
      <c r="LFV448" s="91"/>
      <c r="LFW448" s="91"/>
      <c r="LFX448" s="91"/>
      <c r="LFY448" s="91"/>
      <c r="LFZ448" s="91"/>
      <c r="LGA448" s="91"/>
      <c r="LGB448" s="91"/>
      <c r="LGC448" s="91"/>
      <c r="LGD448" s="91"/>
      <c r="LGE448" s="91"/>
      <c r="LGF448" s="91"/>
      <c r="LGG448" s="91"/>
      <c r="LGH448" s="91"/>
      <c r="LGI448" s="91"/>
      <c r="LGJ448" s="91"/>
      <c r="LGK448" s="91"/>
      <c r="LGL448" s="91"/>
      <c r="LGM448" s="91"/>
      <c r="LGN448" s="91"/>
      <c r="LGO448" s="91"/>
      <c r="LGP448" s="91"/>
      <c r="LGQ448" s="91"/>
      <c r="LGR448" s="91"/>
      <c r="LGS448" s="91"/>
      <c r="LGT448" s="91"/>
      <c r="LGU448" s="91"/>
      <c r="LGV448" s="91"/>
      <c r="LGW448" s="91"/>
      <c r="LGX448" s="91"/>
      <c r="LGY448" s="91"/>
      <c r="LGZ448" s="91"/>
      <c r="LHA448" s="91"/>
      <c r="LHB448" s="91"/>
      <c r="LHC448" s="91"/>
      <c r="LHD448" s="91"/>
      <c r="LHE448" s="91"/>
      <c r="LHF448" s="91"/>
      <c r="LHG448" s="91"/>
      <c r="LHH448" s="91"/>
      <c r="LHI448" s="91"/>
      <c r="LHJ448" s="91"/>
      <c r="LHK448" s="91"/>
      <c r="LHL448" s="91"/>
      <c r="LHM448" s="91"/>
      <c r="LHN448" s="91"/>
      <c r="LHO448" s="91"/>
      <c r="LHP448" s="91"/>
      <c r="LHQ448" s="91"/>
      <c r="LHR448" s="91"/>
      <c r="LHS448" s="91"/>
      <c r="LHT448" s="91"/>
      <c r="LHU448" s="91"/>
      <c r="LHV448" s="91"/>
      <c r="LHW448" s="91"/>
      <c r="LHX448" s="91"/>
      <c r="LHY448" s="91"/>
      <c r="LHZ448" s="91"/>
      <c r="LIA448" s="91"/>
      <c r="LIB448" s="91"/>
      <c r="LIC448" s="91"/>
      <c r="LID448" s="91"/>
      <c r="LIE448" s="91"/>
      <c r="LIF448" s="91"/>
      <c r="LIG448" s="91"/>
      <c r="LIH448" s="91"/>
      <c r="LII448" s="91"/>
      <c r="LIJ448" s="91"/>
      <c r="LIK448" s="91"/>
      <c r="LIL448" s="91"/>
      <c r="LIM448" s="91"/>
      <c r="LIN448" s="91"/>
      <c r="LIO448" s="91"/>
      <c r="LIP448" s="91"/>
      <c r="LIQ448" s="91"/>
      <c r="LIR448" s="91"/>
      <c r="LIS448" s="91"/>
      <c r="LIT448" s="91"/>
      <c r="LIU448" s="91"/>
      <c r="LIV448" s="91"/>
      <c r="LIW448" s="91"/>
      <c r="LIX448" s="91"/>
      <c r="LIY448" s="91"/>
      <c r="LIZ448" s="91"/>
      <c r="LJA448" s="91"/>
      <c r="LJB448" s="91"/>
      <c r="LJC448" s="91"/>
      <c r="LJD448" s="91"/>
      <c r="LJE448" s="91"/>
      <c r="LJF448" s="91"/>
      <c r="LJG448" s="91"/>
      <c r="LJH448" s="91"/>
      <c r="LJI448" s="91"/>
      <c r="LJJ448" s="91"/>
      <c r="LJK448" s="91"/>
      <c r="LJL448" s="91"/>
      <c r="LJM448" s="91"/>
      <c r="LJN448" s="91"/>
      <c r="LJO448" s="91"/>
      <c r="LJP448" s="91"/>
      <c r="LJQ448" s="91"/>
      <c r="LJR448" s="91"/>
      <c r="LJS448" s="91"/>
      <c r="LJT448" s="91"/>
      <c r="LJU448" s="91"/>
      <c r="LJV448" s="91"/>
      <c r="LJW448" s="91"/>
      <c r="LJX448" s="91"/>
      <c r="LJY448" s="91"/>
      <c r="LJZ448" s="91"/>
      <c r="LKA448" s="91"/>
      <c r="LKB448" s="91"/>
      <c r="LKC448" s="91"/>
      <c r="LKD448" s="91"/>
      <c r="LKE448" s="91"/>
      <c r="LKF448" s="91"/>
      <c r="LKG448" s="91"/>
      <c r="LKH448" s="91"/>
      <c r="LKI448" s="91"/>
      <c r="LKJ448" s="91"/>
      <c r="LKK448" s="91"/>
      <c r="LKL448" s="91"/>
      <c r="LKM448" s="91"/>
      <c r="LKN448" s="91"/>
      <c r="LKO448" s="91"/>
      <c r="LKP448" s="91"/>
      <c r="LKQ448" s="91"/>
      <c r="LKR448" s="91"/>
      <c r="LKS448" s="91"/>
      <c r="LKT448" s="91"/>
      <c r="LKU448" s="91"/>
      <c r="LKV448" s="91"/>
      <c r="LKW448" s="91"/>
      <c r="LKX448" s="91"/>
      <c r="LKY448" s="91"/>
      <c r="LKZ448" s="91"/>
      <c r="LLA448" s="91"/>
      <c r="LLB448" s="91"/>
      <c r="LLC448" s="91"/>
      <c r="LLD448" s="91"/>
      <c r="LLE448" s="91"/>
      <c r="LLF448" s="91"/>
      <c r="LLG448" s="91"/>
      <c r="LLH448" s="91"/>
      <c r="LLI448" s="91"/>
      <c r="LLJ448" s="91"/>
      <c r="LLK448" s="91"/>
      <c r="LLL448" s="91"/>
      <c r="LLM448" s="91"/>
      <c r="LLN448" s="91"/>
      <c r="LLO448" s="91"/>
      <c r="LLP448" s="91"/>
      <c r="LLQ448" s="91"/>
      <c r="LLR448" s="91"/>
      <c r="LLS448" s="91"/>
      <c r="LLT448" s="91"/>
      <c r="LLU448" s="91"/>
      <c r="LLV448" s="91"/>
      <c r="LLW448" s="91"/>
      <c r="LLX448" s="91"/>
      <c r="LLY448" s="91"/>
      <c r="LLZ448" s="91"/>
      <c r="LMA448" s="91"/>
      <c r="LMB448" s="91"/>
      <c r="LMC448" s="91"/>
      <c r="LMD448" s="91"/>
      <c r="LME448" s="91"/>
      <c r="LMF448" s="91"/>
      <c r="LMG448" s="91"/>
      <c r="LMH448" s="91"/>
      <c r="LMI448" s="91"/>
      <c r="LMJ448" s="91"/>
      <c r="LMK448" s="91"/>
      <c r="LML448" s="91"/>
      <c r="LMM448" s="91"/>
      <c r="LMN448" s="91"/>
      <c r="LMO448" s="91"/>
      <c r="LMP448" s="91"/>
      <c r="LMQ448" s="91"/>
      <c r="LMR448" s="91"/>
      <c r="LMS448" s="91"/>
      <c r="LMT448" s="91"/>
      <c r="LMU448" s="91"/>
      <c r="LMV448" s="91"/>
      <c r="LMW448" s="91"/>
      <c r="LMX448" s="91"/>
      <c r="LMY448" s="91"/>
      <c r="LMZ448" s="91"/>
      <c r="LNA448" s="91"/>
      <c r="LNB448" s="91"/>
      <c r="LNC448" s="91"/>
      <c r="LND448" s="91"/>
      <c r="LNE448" s="91"/>
      <c r="LNF448" s="91"/>
      <c r="LNG448" s="91"/>
      <c r="LNH448" s="91"/>
      <c r="LNI448" s="91"/>
      <c r="LNJ448" s="91"/>
      <c r="LNK448" s="91"/>
      <c r="LNL448" s="91"/>
      <c r="LNM448" s="91"/>
      <c r="LNN448" s="91"/>
      <c r="LNO448" s="91"/>
      <c r="LNP448" s="91"/>
      <c r="LNQ448" s="91"/>
      <c r="LNR448" s="91"/>
      <c r="LNS448" s="91"/>
      <c r="LNT448" s="91"/>
      <c r="LNU448" s="91"/>
      <c r="LNV448" s="91"/>
      <c r="LNW448" s="91"/>
      <c r="LNX448" s="91"/>
      <c r="LNY448" s="91"/>
      <c r="LNZ448" s="91"/>
      <c r="LOA448" s="91"/>
      <c r="LOB448" s="91"/>
      <c r="LOC448" s="91"/>
      <c r="LOD448" s="91"/>
      <c r="LOE448" s="91"/>
      <c r="LOF448" s="91"/>
      <c r="LOG448" s="91"/>
      <c r="LOH448" s="91"/>
      <c r="LOI448" s="91"/>
      <c r="LOJ448" s="91"/>
      <c r="LOK448" s="91"/>
      <c r="LOL448" s="91"/>
      <c r="LOM448" s="91"/>
      <c r="LON448" s="91"/>
      <c r="LOO448" s="91"/>
      <c r="LOP448" s="91"/>
      <c r="LOQ448" s="91"/>
      <c r="LOR448" s="91"/>
      <c r="LOS448" s="91"/>
      <c r="LOT448" s="91"/>
      <c r="LOU448" s="91"/>
      <c r="LOV448" s="91"/>
      <c r="LOW448" s="91"/>
      <c r="LOX448" s="91"/>
      <c r="LOY448" s="91"/>
      <c r="LOZ448" s="91"/>
      <c r="LPA448" s="91"/>
      <c r="LPB448" s="91"/>
      <c r="LPC448" s="91"/>
      <c r="LPD448" s="91"/>
      <c r="LPE448" s="91"/>
      <c r="LPF448" s="91"/>
      <c r="LPG448" s="91"/>
      <c r="LPH448" s="91"/>
      <c r="LPI448" s="91"/>
      <c r="LPJ448" s="91"/>
      <c r="LPK448" s="91"/>
      <c r="LPL448" s="91"/>
      <c r="LPM448" s="91"/>
      <c r="LPN448" s="91"/>
      <c r="LPO448" s="91"/>
      <c r="LPP448" s="91"/>
      <c r="LPQ448" s="91"/>
      <c r="LPR448" s="91"/>
      <c r="LPS448" s="91"/>
      <c r="LPT448" s="91"/>
      <c r="LPU448" s="91"/>
      <c r="LPV448" s="91"/>
      <c r="LPW448" s="91"/>
      <c r="LPX448" s="91"/>
      <c r="LPY448" s="91"/>
      <c r="LPZ448" s="91"/>
      <c r="LQA448" s="91"/>
      <c r="LQB448" s="91"/>
      <c r="LQC448" s="91"/>
      <c r="LQD448" s="91"/>
      <c r="LQE448" s="91"/>
      <c r="LQF448" s="91"/>
      <c r="LQG448" s="91"/>
      <c r="LQH448" s="91"/>
      <c r="LQI448" s="91"/>
      <c r="LQJ448" s="91"/>
      <c r="LQK448" s="91"/>
      <c r="LQL448" s="91"/>
      <c r="LQM448" s="91"/>
      <c r="LQN448" s="91"/>
      <c r="LQO448" s="91"/>
      <c r="LQP448" s="91"/>
      <c r="LQQ448" s="91"/>
      <c r="LQR448" s="91"/>
      <c r="LQS448" s="91"/>
      <c r="LQT448" s="91"/>
      <c r="LQU448" s="91"/>
      <c r="LQV448" s="91"/>
      <c r="LQW448" s="91"/>
      <c r="LQX448" s="91"/>
      <c r="LQY448" s="91"/>
      <c r="LQZ448" s="91"/>
      <c r="LRA448" s="91"/>
      <c r="LRB448" s="91"/>
      <c r="LRC448" s="91"/>
      <c r="LRD448" s="91"/>
      <c r="LRE448" s="91"/>
      <c r="LRF448" s="91"/>
      <c r="LRG448" s="91"/>
      <c r="LRH448" s="91"/>
      <c r="LRI448" s="91"/>
      <c r="LRJ448" s="91"/>
      <c r="LRK448" s="91"/>
      <c r="LRL448" s="91"/>
      <c r="LRM448" s="91"/>
      <c r="LRN448" s="91"/>
      <c r="LRO448" s="91"/>
      <c r="LRP448" s="91"/>
      <c r="LRQ448" s="91"/>
      <c r="LRR448" s="91"/>
      <c r="LRS448" s="91"/>
      <c r="LRT448" s="91"/>
      <c r="LRU448" s="91"/>
      <c r="LRV448" s="91"/>
      <c r="LRW448" s="91"/>
      <c r="LRX448" s="91"/>
      <c r="LRY448" s="91"/>
      <c r="LRZ448" s="91"/>
      <c r="LSA448" s="91"/>
      <c r="LSB448" s="91"/>
      <c r="LSC448" s="91"/>
      <c r="LSD448" s="91"/>
      <c r="LSE448" s="91"/>
      <c r="LSF448" s="91"/>
      <c r="LSG448" s="91"/>
      <c r="LSH448" s="91"/>
      <c r="LSI448" s="91"/>
      <c r="LSJ448" s="91"/>
      <c r="LSK448" s="91"/>
      <c r="LSL448" s="91"/>
      <c r="LSM448" s="91"/>
      <c r="LSN448" s="91"/>
      <c r="LSO448" s="91"/>
      <c r="LSP448" s="91"/>
      <c r="LSQ448" s="91"/>
      <c r="LSR448" s="91"/>
      <c r="LSS448" s="91"/>
      <c r="LST448" s="91"/>
      <c r="LSU448" s="91"/>
      <c r="LSV448" s="91"/>
      <c r="LSW448" s="91"/>
      <c r="LSX448" s="91"/>
      <c r="LSY448" s="91"/>
      <c r="LSZ448" s="91"/>
      <c r="LTA448" s="91"/>
      <c r="LTB448" s="91"/>
      <c r="LTC448" s="91"/>
      <c r="LTD448" s="91"/>
      <c r="LTE448" s="91"/>
      <c r="LTF448" s="91"/>
      <c r="LTG448" s="91"/>
      <c r="LTH448" s="91"/>
      <c r="LTI448" s="91"/>
      <c r="LTJ448" s="91"/>
      <c r="LTK448" s="91"/>
      <c r="LTL448" s="91"/>
      <c r="LTM448" s="91"/>
      <c r="LTN448" s="91"/>
      <c r="LTO448" s="91"/>
      <c r="LTP448" s="91"/>
      <c r="LTQ448" s="91"/>
      <c r="LTR448" s="91"/>
      <c r="LTS448" s="91"/>
      <c r="LTT448" s="91"/>
      <c r="LTU448" s="91"/>
      <c r="LTV448" s="91"/>
      <c r="LTW448" s="91"/>
      <c r="LTX448" s="91"/>
      <c r="LTY448" s="91"/>
      <c r="LTZ448" s="91"/>
      <c r="LUA448" s="91"/>
      <c r="LUB448" s="91"/>
      <c r="LUC448" s="91"/>
      <c r="LUD448" s="91"/>
      <c r="LUE448" s="91"/>
      <c r="LUF448" s="91"/>
      <c r="LUG448" s="91"/>
      <c r="LUH448" s="91"/>
      <c r="LUI448" s="91"/>
      <c r="LUJ448" s="91"/>
      <c r="LUK448" s="91"/>
      <c r="LUL448" s="91"/>
      <c r="LUM448" s="91"/>
      <c r="LUN448" s="91"/>
      <c r="LUO448" s="91"/>
      <c r="LUP448" s="91"/>
      <c r="LUQ448" s="91"/>
      <c r="LUR448" s="91"/>
      <c r="LUS448" s="91"/>
      <c r="LUT448" s="91"/>
      <c r="LUU448" s="91"/>
      <c r="LUV448" s="91"/>
      <c r="LUW448" s="91"/>
      <c r="LUX448" s="91"/>
      <c r="LUY448" s="91"/>
      <c r="LUZ448" s="91"/>
      <c r="LVA448" s="91"/>
      <c r="LVB448" s="91"/>
      <c r="LVC448" s="91"/>
      <c r="LVD448" s="91"/>
      <c r="LVE448" s="91"/>
      <c r="LVF448" s="91"/>
      <c r="LVG448" s="91"/>
      <c r="LVH448" s="91"/>
      <c r="LVI448" s="91"/>
      <c r="LVJ448" s="91"/>
      <c r="LVK448" s="91"/>
      <c r="LVL448" s="91"/>
      <c r="LVM448" s="91"/>
      <c r="LVN448" s="91"/>
      <c r="LVO448" s="91"/>
      <c r="LVP448" s="91"/>
      <c r="LVQ448" s="91"/>
      <c r="LVR448" s="91"/>
      <c r="LVS448" s="91"/>
      <c r="LVT448" s="91"/>
      <c r="LVU448" s="91"/>
      <c r="LVV448" s="91"/>
      <c r="LVW448" s="91"/>
      <c r="LVX448" s="91"/>
      <c r="LVY448" s="91"/>
      <c r="LVZ448" s="91"/>
      <c r="LWA448" s="91"/>
      <c r="LWB448" s="91"/>
      <c r="LWC448" s="91"/>
      <c r="LWD448" s="91"/>
      <c r="LWE448" s="91"/>
      <c r="LWF448" s="91"/>
      <c r="LWG448" s="91"/>
      <c r="LWH448" s="91"/>
      <c r="LWI448" s="91"/>
      <c r="LWJ448" s="91"/>
      <c r="LWK448" s="91"/>
      <c r="LWL448" s="91"/>
      <c r="LWM448" s="91"/>
      <c r="LWN448" s="91"/>
      <c r="LWO448" s="91"/>
      <c r="LWP448" s="91"/>
      <c r="LWQ448" s="91"/>
      <c r="LWR448" s="91"/>
      <c r="LWS448" s="91"/>
      <c r="LWT448" s="91"/>
      <c r="LWU448" s="91"/>
      <c r="LWV448" s="91"/>
      <c r="LWW448" s="91"/>
      <c r="LWX448" s="91"/>
      <c r="LWY448" s="91"/>
      <c r="LWZ448" s="91"/>
      <c r="LXA448" s="91"/>
      <c r="LXB448" s="91"/>
      <c r="LXC448" s="91"/>
      <c r="LXD448" s="91"/>
      <c r="LXE448" s="91"/>
      <c r="LXF448" s="91"/>
      <c r="LXG448" s="91"/>
      <c r="LXH448" s="91"/>
      <c r="LXI448" s="91"/>
      <c r="LXJ448" s="91"/>
      <c r="LXK448" s="91"/>
      <c r="LXL448" s="91"/>
      <c r="LXM448" s="91"/>
      <c r="LXN448" s="91"/>
      <c r="LXO448" s="91"/>
      <c r="LXP448" s="91"/>
      <c r="LXQ448" s="91"/>
      <c r="LXR448" s="91"/>
      <c r="LXS448" s="91"/>
      <c r="LXT448" s="91"/>
      <c r="LXU448" s="91"/>
      <c r="LXV448" s="91"/>
      <c r="LXW448" s="91"/>
      <c r="LXX448" s="91"/>
      <c r="LXY448" s="91"/>
      <c r="LXZ448" s="91"/>
      <c r="LYA448" s="91"/>
      <c r="LYB448" s="91"/>
      <c r="LYC448" s="91"/>
      <c r="LYD448" s="91"/>
      <c r="LYE448" s="91"/>
      <c r="LYF448" s="91"/>
      <c r="LYG448" s="91"/>
      <c r="LYH448" s="91"/>
      <c r="LYI448" s="91"/>
      <c r="LYJ448" s="91"/>
      <c r="LYK448" s="91"/>
      <c r="LYL448" s="91"/>
      <c r="LYM448" s="91"/>
      <c r="LYN448" s="91"/>
      <c r="LYO448" s="91"/>
      <c r="LYP448" s="91"/>
      <c r="LYQ448" s="91"/>
      <c r="LYR448" s="91"/>
      <c r="LYS448" s="91"/>
      <c r="LYT448" s="91"/>
      <c r="LYU448" s="91"/>
      <c r="LYV448" s="91"/>
      <c r="LYW448" s="91"/>
      <c r="LYX448" s="91"/>
      <c r="LYY448" s="91"/>
      <c r="LYZ448" s="91"/>
      <c r="LZA448" s="91"/>
      <c r="LZB448" s="91"/>
      <c r="LZC448" s="91"/>
      <c r="LZD448" s="91"/>
      <c r="LZE448" s="91"/>
      <c r="LZF448" s="91"/>
      <c r="LZG448" s="91"/>
      <c r="LZH448" s="91"/>
      <c r="LZI448" s="91"/>
      <c r="LZJ448" s="91"/>
      <c r="LZK448" s="91"/>
      <c r="LZL448" s="91"/>
      <c r="LZM448" s="91"/>
      <c r="LZN448" s="91"/>
      <c r="LZO448" s="91"/>
      <c r="LZP448" s="91"/>
      <c r="LZQ448" s="91"/>
      <c r="LZR448" s="91"/>
      <c r="LZS448" s="91"/>
      <c r="LZT448" s="91"/>
      <c r="LZU448" s="91"/>
      <c r="LZV448" s="91"/>
      <c r="LZW448" s="91"/>
      <c r="LZX448" s="91"/>
      <c r="LZY448" s="91"/>
      <c r="LZZ448" s="91"/>
      <c r="MAA448" s="91"/>
      <c r="MAB448" s="91"/>
      <c r="MAC448" s="91"/>
      <c r="MAD448" s="91"/>
      <c r="MAE448" s="91"/>
      <c r="MAF448" s="91"/>
      <c r="MAG448" s="91"/>
      <c r="MAH448" s="91"/>
      <c r="MAI448" s="91"/>
      <c r="MAJ448" s="91"/>
      <c r="MAK448" s="91"/>
      <c r="MAL448" s="91"/>
      <c r="MAM448" s="91"/>
      <c r="MAN448" s="91"/>
      <c r="MAO448" s="91"/>
      <c r="MAP448" s="91"/>
      <c r="MAQ448" s="91"/>
      <c r="MAR448" s="91"/>
      <c r="MAS448" s="91"/>
      <c r="MAT448" s="91"/>
      <c r="MAU448" s="91"/>
      <c r="MAV448" s="91"/>
      <c r="MAW448" s="91"/>
      <c r="MAX448" s="91"/>
      <c r="MAY448" s="91"/>
      <c r="MAZ448" s="91"/>
      <c r="MBA448" s="91"/>
      <c r="MBB448" s="91"/>
      <c r="MBC448" s="91"/>
      <c r="MBD448" s="91"/>
      <c r="MBE448" s="91"/>
      <c r="MBF448" s="91"/>
      <c r="MBG448" s="91"/>
      <c r="MBH448" s="91"/>
      <c r="MBI448" s="91"/>
      <c r="MBJ448" s="91"/>
      <c r="MBK448" s="91"/>
      <c r="MBL448" s="91"/>
      <c r="MBM448" s="91"/>
      <c r="MBN448" s="91"/>
      <c r="MBO448" s="91"/>
      <c r="MBP448" s="91"/>
      <c r="MBQ448" s="91"/>
      <c r="MBR448" s="91"/>
      <c r="MBS448" s="91"/>
      <c r="MBT448" s="91"/>
      <c r="MBU448" s="91"/>
      <c r="MBV448" s="91"/>
      <c r="MBW448" s="91"/>
      <c r="MBX448" s="91"/>
      <c r="MBY448" s="91"/>
      <c r="MBZ448" s="91"/>
      <c r="MCA448" s="91"/>
      <c r="MCB448" s="91"/>
      <c r="MCC448" s="91"/>
      <c r="MCD448" s="91"/>
      <c r="MCE448" s="91"/>
      <c r="MCF448" s="91"/>
      <c r="MCG448" s="91"/>
      <c r="MCH448" s="91"/>
      <c r="MCI448" s="91"/>
      <c r="MCJ448" s="91"/>
      <c r="MCK448" s="91"/>
      <c r="MCL448" s="91"/>
      <c r="MCM448" s="91"/>
      <c r="MCN448" s="91"/>
      <c r="MCO448" s="91"/>
      <c r="MCP448" s="91"/>
      <c r="MCQ448" s="91"/>
      <c r="MCR448" s="91"/>
      <c r="MCS448" s="91"/>
      <c r="MCT448" s="91"/>
      <c r="MCU448" s="91"/>
      <c r="MCV448" s="91"/>
      <c r="MCW448" s="91"/>
      <c r="MCX448" s="91"/>
      <c r="MCY448" s="91"/>
      <c r="MCZ448" s="91"/>
      <c r="MDA448" s="91"/>
      <c r="MDB448" s="91"/>
      <c r="MDC448" s="91"/>
      <c r="MDD448" s="91"/>
      <c r="MDE448" s="91"/>
      <c r="MDF448" s="91"/>
      <c r="MDG448" s="91"/>
      <c r="MDH448" s="91"/>
      <c r="MDI448" s="91"/>
      <c r="MDJ448" s="91"/>
      <c r="MDK448" s="91"/>
      <c r="MDL448" s="91"/>
      <c r="MDM448" s="91"/>
      <c r="MDN448" s="91"/>
      <c r="MDO448" s="91"/>
      <c r="MDP448" s="91"/>
      <c r="MDQ448" s="91"/>
      <c r="MDR448" s="91"/>
      <c r="MDS448" s="91"/>
      <c r="MDT448" s="91"/>
      <c r="MDU448" s="91"/>
      <c r="MDV448" s="91"/>
      <c r="MDW448" s="91"/>
      <c r="MDX448" s="91"/>
      <c r="MDY448" s="91"/>
      <c r="MDZ448" s="91"/>
      <c r="MEA448" s="91"/>
      <c r="MEB448" s="91"/>
      <c r="MEC448" s="91"/>
      <c r="MED448" s="91"/>
      <c r="MEE448" s="91"/>
      <c r="MEF448" s="91"/>
      <c r="MEG448" s="91"/>
      <c r="MEH448" s="91"/>
      <c r="MEI448" s="91"/>
      <c r="MEJ448" s="91"/>
      <c r="MEK448" s="91"/>
      <c r="MEL448" s="91"/>
      <c r="MEM448" s="91"/>
      <c r="MEN448" s="91"/>
      <c r="MEO448" s="91"/>
      <c r="MEP448" s="91"/>
      <c r="MEQ448" s="91"/>
      <c r="MER448" s="91"/>
      <c r="MES448" s="91"/>
      <c r="MET448" s="91"/>
      <c r="MEU448" s="91"/>
      <c r="MEV448" s="91"/>
      <c r="MEW448" s="91"/>
      <c r="MEX448" s="91"/>
      <c r="MEY448" s="91"/>
      <c r="MEZ448" s="91"/>
      <c r="MFA448" s="91"/>
      <c r="MFB448" s="91"/>
      <c r="MFC448" s="91"/>
      <c r="MFD448" s="91"/>
      <c r="MFE448" s="91"/>
      <c r="MFF448" s="91"/>
      <c r="MFG448" s="91"/>
      <c r="MFH448" s="91"/>
      <c r="MFI448" s="91"/>
      <c r="MFJ448" s="91"/>
      <c r="MFK448" s="91"/>
      <c r="MFL448" s="91"/>
      <c r="MFM448" s="91"/>
      <c r="MFN448" s="91"/>
      <c r="MFO448" s="91"/>
      <c r="MFP448" s="91"/>
      <c r="MFQ448" s="91"/>
      <c r="MFR448" s="91"/>
      <c r="MFS448" s="91"/>
      <c r="MFT448" s="91"/>
      <c r="MFU448" s="91"/>
      <c r="MFV448" s="91"/>
      <c r="MFW448" s="91"/>
      <c r="MFX448" s="91"/>
      <c r="MFY448" s="91"/>
      <c r="MFZ448" s="91"/>
      <c r="MGA448" s="91"/>
      <c r="MGB448" s="91"/>
      <c r="MGC448" s="91"/>
      <c r="MGD448" s="91"/>
      <c r="MGE448" s="91"/>
      <c r="MGF448" s="91"/>
      <c r="MGG448" s="91"/>
      <c r="MGH448" s="91"/>
      <c r="MGI448" s="91"/>
      <c r="MGJ448" s="91"/>
      <c r="MGK448" s="91"/>
      <c r="MGL448" s="91"/>
      <c r="MGM448" s="91"/>
      <c r="MGN448" s="91"/>
      <c r="MGO448" s="91"/>
      <c r="MGP448" s="91"/>
      <c r="MGQ448" s="91"/>
      <c r="MGR448" s="91"/>
      <c r="MGS448" s="91"/>
      <c r="MGT448" s="91"/>
      <c r="MGU448" s="91"/>
      <c r="MGV448" s="91"/>
      <c r="MGW448" s="91"/>
      <c r="MGX448" s="91"/>
      <c r="MGY448" s="91"/>
      <c r="MGZ448" s="91"/>
      <c r="MHA448" s="91"/>
      <c r="MHB448" s="91"/>
      <c r="MHC448" s="91"/>
      <c r="MHD448" s="91"/>
      <c r="MHE448" s="91"/>
      <c r="MHF448" s="91"/>
      <c r="MHG448" s="91"/>
      <c r="MHH448" s="91"/>
      <c r="MHI448" s="91"/>
      <c r="MHJ448" s="91"/>
      <c r="MHK448" s="91"/>
      <c r="MHL448" s="91"/>
      <c r="MHM448" s="91"/>
      <c r="MHN448" s="91"/>
      <c r="MHO448" s="91"/>
      <c r="MHP448" s="91"/>
      <c r="MHQ448" s="91"/>
      <c r="MHR448" s="91"/>
      <c r="MHS448" s="91"/>
      <c r="MHT448" s="91"/>
      <c r="MHU448" s="91"/>
      <c r="MHV448" s="91"/>
      <c r="MHW448" s="91"/>
      <c r="MHX448" s="91"/>
      <c r="MHY448" s="91"/>
      <c r="MHZ448" s="91"/>
      <c r="MIA448" s="91"/>
      <c r="MIB448" s="91"/>
      <c r="MIC448" s="91"/>
      <c r="MID448" s="91"/>
      <c r="MIE448" s="91"/>
      <c r="MIF448" s="91"/>
      <c r="MIG448" s="91"/>
      <c r="MIH448" s="91"/>
      <c r="MII448" s="91"/>
      <c r="MIJ448" s="91"/>
      <c r="MIK448" s="91"/>
      <c r="MIL448" s="91"/>
      <c r="MIM448" s="91"/>
      <c r="MIN448" s="91"/>
      <c r="MIO448" s="91"/>
      <c r="MIP448" s="91"/>
      <c r="MIQ448" s="91"/>
      <c r="MIR448" s="91"/>
      <c r="MIS448" s="91"/>
      <c r="MIT448" s="91"/>
      <c r="MIU448" s="91"/>
      <c r="MIV448" s="91"/>
      <c r="MIW448" s="91"/>
      <c r="MIX448" s="91"/>
      <c r="MIY448" s="91"/>
      <c r="MIZ448" s="91"/>
      <c r="MJA448" s="91"/>
      <c r="MJB448" s="91"/>
      <c r="MJC448" s="91"/>
      <c r="MJD448" s="91"/>
      <c r="MJE448" s="91"/>
      <c r="MJF448" s="91"/>
      <c r="MJG448" s="91"/>
      <c r="MJH448" s="91"/>
      <c r="MJI448" s="91"/>
      <c r="MJJ448" s="91"/>
      <c r="MJK448" s="91"/>
      <c r="MJL448" s="91"/>
      <c r="MJM448" s="91"/>
      <c r="MJN448" s="91"/>
      <c r="MJO448" s="91"/>
      <c r="MJP448" s="91"/>
      <c r="MJQ448" s="91"/>
      <c r="MJR448" s="91"/>
      <c r="MJS448" s="91"/>
      <c r="MJT448" s="91"/>
      <c r="MJU448" s="91"/>
      <c r="MJV448" s="91"/>
      <c r="MJW448" s="91"/>
      <c r="MJX448" s="91"/>
      <c r="MJY448" s="91"/>
      <c r="MJZ448" s="91"/>
      <c r="MKA448" s="91"/>
      <c r="MKB448" s="91"/>
      <c r="MKC448" s="91"/>
      <c r="MKD448" s="91"/>
      <c r="MKE448" s="91"/>
      <c r="MKF448" s="91"/>
      <c r="MKG448" s="91"/>
      <c r="MKH448" s="91"/>
      <c r="MKI448" s="91"/>
      <c r="MKJ448" s="91"/>
      <c r="MKK448" s="91"/>
      <c r="MKL448" s="91"/>
      <c r="MKM448" s="91"/>
      <c r="MKN448" s="91"/>
      <c r="MKO448" s="91"/>
      <c r="MKP448" s="91"/>
      <c r="MKQ448" s="91"/>
      <c r="MKR448" s="91"/>
      <c r="MKS448" s="91"/>
      <c r="MKT448" s="91"/>
      <c r="MKU448" s="91"/>
      <c r="MKV448" s="91"/>
      <c r="MKW448" s="91"/>
      <c r="MKX448" s="91"/>
      <c r="MKY448" s="91"/>
      <c r="MKZ448" s="91"/>
      <c r="MLA448" s="91"/>
      <c r="MLB448" s="91"/>
      <c r="MLC448" s="91"/>
      <c r="MLD448" s="91"/>
      <c r="MLE448" s="91"/>
      <c r="MLF448" s="91"/>
      <c r="MLG448" s="91"/>
      <c r="MLH448" s="91"/>
      <c r="MLI448" s="91"/>
      <c r="MLJ448" s="91"/>
      <c r="MLK448" s="91"/>
      <c r="MLL448" s="91"/>
      <c r="MLM448" s="91"/>
      <c r="MLN448" s="91"/>
      <c r="MLO448" s="91"/>
      <c r="MLP448" s="91"/>
      <c r="MLQ448" s="91"/>
      <c r="MLR448" s="91"/>
      <c r="MLS448" s="91"/>
      <c r="MLT448" s="91"/>
      <c r="MLU448" s="91"/>
      <c r="MLV448" s="91"/>
      <c r="MLW448" s="91"/>
      <c r="MLX448" s="91"/>
      <c r="MLY448" s="91"/>
      <c r="MLZ448" s="91"/>
      <c r="MMA448" s="91"/>
      <c r="MMB448" s="91"/>
      <c r="MMC448" s="91"/>
      <c r="MMD448" s="91"/>
      <c r="MME448" s="91"/>
      <c r="MMF448" s="91"/>
      <c r="MMG448" s="91"/>
      <c r="MMH448" s="91"/>
      <c r="MMI448" s="91"/>
      <c r="MMJ448" s="91"/>
      <c r="MMK448" s="91"/>
      <c r="MML448" s="91"/>
      <c r="MMM448" s="91"/>
      <c r="MMN448" s="91"/>
      <c r="MMO448" s="91"/>
      <c r="MMP448" s="91"/>
      <c r="MMQ448" s="91"/>
      <c r="MMR448" s="91"/>
      <c r="MMS448" s="91"/>
      <c r="MMT448" s="91"/>
      <c r="MMU448" s="91"/>
      <c r="MMV448" s="91"/>
      <c r="MMW448" s="91"/>
      <c r="MMX448" s="91"/>
      <c r="MMY448" s="91"/>
      <c r="MMZ448" s="91"/>
      <c r="MNA448" s="91"/>
      <c r="MNB448" s="91"/>
      <c r="MNC448" s="91"/>
      <c r="MND448" s="91"/>
      <c r="MNE448" s="91"/>
      <c r="MNF448" s="91"/>
      <c r="MNG448" s="91"/>
      <c r="MNH448" s="91"/>
      <c r="MNI448" s="91"/>
      <c r="MNJ448" s="91"/>
      <c r="MNK448" s="91"/>
      <c r="MNL448" s="91"/>
      <c r="MNM448" s="91"/>
      <c r="MNN448" s="91"/>
      <c r="MNO448" s="91"/>
      <c r="MNP448" s="91"/>
      <c r="MNQ448" s="91"/>
      <c r="MNR448" s="91"/>
      <c r="MNS448" s="91"/>
      <c r="MNT448" s="91"/>
      <c r="MNU448" s="91"/>
      <c r="MNV448" s="91"/>
      <c r="MNW448" s="91"/>
      <c r="MNX448" s="91"/>
      <c r="MNY448" s="91"/>
      <c r="MNZ448" s="91"/>
      <c r="MOA448" s="91"/>
      <c r="MOB448" s="91"/>
      <c r="MOC448" s="91"/>
      <c r="MOD448" s="91"/>
      <c r="MOE448" s="91"/>
      <c r="MOF448" s="91"/>
      <c r="MOG448" s="91"/>
      <c r="MOH448" s="91"/>
      <c r="MOI448" s="91"/>
      <c r="MOJ448" s="91"/>
      <c r="MOK448" s="91"/>
      <c r="MOL448" s="91"/>
      <c r="MOM448" s="91"/>
      <c r="MON448" s="91"/>
      <c r="MOO448" s="91"/>
      <c r="MOP448" s="91"/>
      <c r="MOQ448" s="91"/>
      <c r="MOR448" s="91"/>
      <c r="MOS448" s="91"/>
      <c r="MOT448" s="91"/>
      <c r="MOU448" s="91"/>
      <c r="MOV448" s="91"/>
      <c r="MOW448" s="91"/>
      <c r="MOX448" s="91"/>
      <c r="MOY448" s="91"/>
      <c r="MOZ448" s="91"/>
      <c r="MPA448" s="91"/>
      <c r="MPB448" s="91"/>
      <c r="MPC448" s="91"/>
      <c r="MPD448" s="91"/>
      <c r="MPE448" s="91"/>
      <c r="MPF448" s="91"/>
      <c r="MPG448" s="91"/>
      <c r="MPH448" s="91"/>
      <c r="MPI448" s="91"/>
      <c r="MPJ448" s="91"/>
      <c r="MPK448" s="91"/>
      <c r="MPL448" s="91"/>
      <c r="MPM448" s="91"/>
      <c r="MPN448" s="91"/>
      <c r="MPO448" s="91"/>
      <c r="MPP448" s="91"/>
      <c r="MPQ448" s="91"/>
      <c r="MPR448" s="91"/>
      <c r="MPS448" s="91"/>
      <c r="MPT448" s="91"/>
      <c r="MPU448" s="91"/>
      <c r="MPV448" s="91"/>
      <c r="MPW448" s="91"/>
      <c r="MPX448" s="91"/>
      <c r="MPY448" s="91"/>
      <c r="MPZ448" s="91"/>
      <c r="MQA448" s="91"/>
      <c r="MQB448" s="91"/>
      <c r="MQC448" s="91"/>
      <c r="MQD448" s="91"/>
      <c r="MQE448" s="91"/>
      <c r="MQF448" s="91"/>
      <c r="MQG448" s="91"/>
      <c r="MQH448" s="91"/>
      <c r="MQI448" s="91"/>
      <c r="MQJ448" s="91"/>
      <c r="MQK448" s="91"/>
      <c r="MQL448" s="91"/>
      <c r="MQM448" s="91"/>
      <c r="MQN448" s="91"/>
      <c r="MQO448" s="91"/>
      <c r="MQP448" s="91"/>
      <c r="MQQ448" s="91"/>
      <c r="MQR448" s="91"/>
      <c r="MQS448" s="91"/>
      <c r="MQT448" s="91"/>
      <c r="MQU448" s="91"/>
      <c r="MQV448" s="91"/>
      <c r="MQW448" s="91"/>
      <c r="MQX448" s="91"/>
      <c r="MQY448" s="91"/>
      <c r="MQZ448" s="91"/>
      <c r="MRA448" s="91"/>
      <c r="MRB448" s="91"/>
      <c r="MRC448" s="91"/>
      <c r="MRD448" s="91"/>
      <c r="MRE448" s="91"/>
      <c r="MRF448" s="91"/>
      <c r="MRG448" s="91"/>
      <c r="MRH448" s="91"/>
      <c r="MRI448" s="91"/>
      <c r="MRJ448" s="91"/>
      <c r="MRK448" s="91"/>
      <c r="MRL448" s="91"/>
      <c r="MRM448" s="91"/>
      <c r="MRN448" s="91"/>
      <c r="MRO448" s="91"/>
      <c r="MRP448" s="91"/>
      <c r="MRQ448" s="91"/>
      <c r="MRR448" s="91"/>
      <c r="MRS448" s="91"/>
      <c r="MRT448" s="91"/>
      <c r="MRU448" s="91"/>
      <c r="MRV448" s="91"/>
      <c r="MRW448" s="91"/>
      <c r="MRX448" s="91"/>
      <c r="MRY448" s="91"/>
      <c r="MRZ448" s="91"/>
      <c r="MSA448" s="91"/>
      <c r="MSB448" s="91"/>
      <c r="MSC448" s="91"/>
      <c r="MSD448" s="91"/>
      <c r="MSE448" s="91"/>
      <c r="MSF448" s="91"/>
      <c r="MSG448" s="91"/>
      <c r="MSH448" s="91"/>
      <c r="MSI448" s="91"/>
      <c r="MSJ448" s="91"/>
      <c r="MSK448" s="91"/>
      <c r="MSL448" s="91"/>
      <c r="MSM448" s="91"/>
      <c r="MSN448" s="91"/>
      <c r="MSO448" s="91"/>
      <c r="MSP448" s="91"/>
      <c r="MSQ448" s="91"/>
      <c r="MSR448" s="91"/>
      <c r="MSS448" s="91"/>
      <c r="MST448" s="91"/>
      <c r="MSU448" s="91"/>
      <c r="MSV448" s="91"/>
      <c r="MSW448" s="91"/>
      <c r="MSX448" s="91"/>
      <c r="MSY448" s="91"/>
      <c r="MSZ448" s="91"/>
      <c r="MTA448" s="91"/>
      <c r="MTB448" s="91"/>
      <c r="MTC448" s="91"/>
      <c r="MTD448" s="91"/>
      <c r="MTE448" s="91"/>
      <c r="MTF448" s="91"/>
      <c r="MTG448" s="91"/>
      <c r="MTH448" s="91"/>
      <c r="MTI448" s="91"/>
      <c r="MTJ448" s="91"/>
      <c r="MTK448" s="91"/>
      <c r="MTL448" s="91"/>
      <c r="MTM448" s="91"/>
      <c r="MTN448" s="91"/>
      <c r="MTO448" s="91"/>
      <c r="MTP448" s="91"/>
      <c r="MTQ448" s="91"/>
      <c r="MTR448" s="91"/>
      <c r="MTS448" s="91"/>
      <c r="MTT448" s="91"/>
      <c r="MTU448" s="91"/>
      <c r="MTV448" s="91"/>
      <c r="MTW448" s="91"/>
      <c r="MTX448" s="91"/>
      <c r="MTY448" s="91"/>
      <c r="MTZ448" s="91"/>
      <c r="MUA448" s="91"/>
      <c r="MUB448" s="91"/>
      <c r="MUC448" s="91"/>
      <c r="MUD448" s="91"/>
      <c r="MUE448" s="91"/>
      <c r="MUF448" s="91"/>
      <c r="MUG448" s="91"/>
      <c r="MUH448" s="91"/>
      <c r="MUI448" s="91"/>
      <c r="MUJ448" s="91"/>
      <c r="MUK448" s="91"/>
      <c r="MUL448" s="91"/>
      <c r="MUM448" s="91"/>
      <c r="MUN448" s="91"/>
      <c r="MUO448" s="91"/>
      <c r="MUP448" s="91"/>
      <c r="MUQ448" s="91"/>
      <c r="MUR448" s="91"/>
      <c r="MUS448" s="91"/>
      <c r="MUT448" s="91"/>
      <c r="MUU448" s="91"/>
      <c r="MUV448" s="91"/>
      <c r="MUW448" s="91"/>
      <c r="MUX448" s="91"/>
      <c r="MUY448" s="91"/>
      <c r="MUZ448" s="91"/>
      <c r="MVA448" s="91"/>
      <c r="MVB448" s="91"/>
      <c r="MVC448" s="91"/>
      <c r="MVD448" s="91"/>
      <c r="MVE448" s="91"/>
      <c r="MVF448" s="91"/>
      <c r="MVG448" s="91"/>
      <c r="MVH448" s="91"/>
      <c r="MVI448" s="91"/>
      <c r="MVJ448" s="91"/>
      <c r="MVK448" s="91"/>
      <c r="MVL448" s="91"/>
      <c r="MVM448" s="91"/>
      <c r="MVN448" s="91"/>
      <c r="MVO448" s="91"/>
      <c r="MVP448" s="91"/>
      <c r="MVQ448" s="91"/>
      <c r="MVR448" s="91"/>
      <c r="MVS448" s="91"/>
      <c r="MVT448" s="91"/>
      <c r="MVU448" s="91"/>
      <c r="MVV448" s="91"/>
      <c r="MVW448" s="91"/>
      <c r="MVX448" s="91"/>
      <c r="MVY448" s="91"/>
      <c r="MVZ448" s="91"/>
      <c r="MWA448" s="91"/>
      <c r="MWB448" s="91"/>
      <c r="MWC448" s="91"/>
      <c r="MWD448" s="91"/>
      <c r="MWE448" s="91"/>
      <c r="MWF448" s="91"/>
      <c r="MWG448" s="91"/>
      <c r="MWH448" s="91"/>
      <c r="MWI448" s="91"/>
      <c r="MWJ448" s="91"/>
      <c r="MWK448" s="91"/>
      <c r="MWL448" s="91"/>
      <c r="MWM448" s="91"/>
      <c r="MWN448" s="91"/>
      <c r="MWO448" s="91"/>
      <c r="MWP448" s="91"/>
      <c r="MWQ448" s="91"/>
      <c r="MWR448" s="91"/>
      <c r="MWS448" s="91"/>
      <c r="MWT448" s="91"/>
      <c r="MWU448" s="91"/>
      <c r="MWV448" s="91"/>
      <c r="MWW448" s="91"/>
      <c r="MWX448" s="91"/>
      <c r="MWY448" s="91"/>
      <c r="MWZ448" s="91"/>
      <c r="MXA448" s="91"/>
      <c r="MXB448" s="91"/>
      <c r="MXC448" s="91"/>
      <c r="MXD448" s="91"/>
      <c r="MXE448" s="91"/>
      <c r="MXF448" s="91"/>
      <c r="MXG448" s="91"/>
      <c r="MXH448" s="91"/>
      <c r="MXI448" s="91"/>
      <c r="MXJ448" s="91"/>
      <c r="MXK448" s="91"/>
      <c r="MXL448" s="91"/>
      <c r="MXM448" s="91"/>
      <c r="MXN448" s="91"/>
      <c r="MXO448" s="91"/>
      <c r="MXP448" s="91"/>
      <c r="MXQ448" s="91"/>
      <c r="MXR448" s="91"/>
      <c r="MXS448" s="91"/>
      <c r="MXT448" s="91"/>
      <c r="MXU448" s="91"/>
      <c r="MXV448" s="91"/>
      <c r="MXW448" s="91"/>
      <c r="MXX448" s="91"/>
      <c r="MXY448" s="91"/>
      <c r="MXZ448" s="91"/>
      <c r="MYA448" s="91"/>
      <c r="MYB448" s="91"/>
      <c r="MYC448" s="91"/>
      <c r="MYD448" s="91"/>
      <c r="MYE448" s="91"/>
      <c r="MYF448" s="91"/>
      <c r="MYG448" s="91"/>
      <c r="MYH448" s="91"/>
      <c r="MYI448" s="91"/>
      <c r="MYJ448" s="91"/>
      <c r="MYK448" s="91"/>
      <c r="MYL448" s="91"/>
      <c r="MYM448" s="91"/>
      <c r="MYN448" s="91"/>
      <c r="MYO448" s="91"/>
      <c r="MYP448" s="91"/>
      <c r="MYQ448" s="91"/>
      <c r="MYR448" s="91"/>
      <c r="MYS448" s="91"/>
      <c r="MYT448" s="91"/>
      <c r="MYU448" s="91"/>
      <c r="MYV448" s="91"/>
      <c r="MYW448" s="91"/>
      <c r="MYX448" s="91"/>
      <c r="MYY448" s="91"/>
      <c r="MYZ448" s="91"/>
      <c r="MZA448" s="91"/>
      <c r="MZB448" s="91"/>
      <c r="MZC448" s="91"/>
      <c r="MZD448" s="91"/>
      <c r="MZE448" s="91"/>
      <c r="MZF448" s="91"/>
      <c r="MZG448" s="91"/>
      <c r="MZH448" s="91"/>
      <c r="MZI448" s="91"/>
      <c r="MZJ448" s="91"/>
      <c r="MZK448" s="91"/>
      <c r="MZL448" s="91"/>
      <c r="MZM448" s="91"/>
      <c r="MZN448" s="91"/>
      <c r="MZO448" s="91"/>
      <c r="MZP448" s="91"/>
      <c r="MZQ448" s="91"/>
      <c r="MZR448" s="91"/>
      <c r="MZS448" s="91"/>
      <c r="MZT448" s="91"/>
      <c r="MZU448" s="91"/>
      <c r="MZV448" s="91"/>
      <c r="MZW448" s="91"/>
      <c r="MZX448" s="91"/>
      <c r="MZY448" s="91"/>
      <c r="MZZ448" s="91"/>
      <c r="NAA448" s="91"/>
      <c r="NAB448" s="91"/>
      <c r="NAC448" s="91"/>
      <c r="NAD448" s="91"/>
      <c r="NAE448" s="91"/>
      <c r="NAF448" s="91"/>
      <c r="NAG448" s="91"/>
      <c r="NAH448" s="91"/>
      <c r="NAI448" s="91"/>
      <c r="NAJ448" s="91"/>
      <c r="NAK448" s="91"/>
      <c r="NAL448" s="91"/>
      <c r="NAM448" s="91"/>
      <c r="NAN448" s="91"/>
      <c r="NAO448" s="91"/>
      <c r="NAP448" s="91"/>
      <c r="NAQ448" s="91"/>
      <c r="NAR448" s="91"/>
      <c r="NAS448" s="91"/>
      <c r="NAT448" s="91"/>
      <c r="NAU448" s="91"/>
      <c r="NAV448" s="91"/>
      <c r="NAW448" s="91"/>
      <c r="NAX448" s="91"/>
      <c r="NAY448" s="91"/>
      <c r="NAZ448" s="91"/>
      <c r="NBA448" s="91"/>
      <c r="NBB448" s="91"/>
      <c r="NBC448" s="91"/>
      <c r="NBD448" s="91"/>
      <c r="NBE448" s="91"/>
      <c r="NBF448" s="91"/>
      <c r="NBG448" s="91"/>
      <c r="NBH448" s="91"/>
      <c r="NBI448" s="91"/>
      <c r="NBJ448" s="91"/>
      <c r="NBK448" s="91"/>
      <c r="NBL448" s="91"/>
      <c r="NBM448" s="91"/>
      <c r="NBN448" s="91"/>
      <c r="NBO448" s="91"/>
      <c r="NBP448" s="91"/>
      <c r="NBQ448" s="91"/>
      <c r="NBR448" s="91"/>
      <c r="NBS448" s="91"/>
      <c r="NBT448" s="91"/>
      <c r="NBU448" s="91"/>
      <c r="NBV448" s="91"/>
      <c r="NBW448" s="91"/>
      <c r="NBX448" s="91"/>
      <c r="NBY448" s="91"/>
      <c r="NBZ448" s="91"/>
      <c r="NCA448" s="91"/>
      <c r="NCB448" s="91"/>
      <c r="NCC448" s="91"/>
      <c r="NCD448" s="91"/>
      <c r="NCE448" s="91"/>
      <c r="NCF448" s="91"/>
      <c r="NCG448" s="91"/>
      <c r="NCH448" s="91"/>
      <c r="NCI448" s="91"/>
      <c r="NCJ448" s="91"/>
      <c r="NCK448" s="91"/>
      <c r="NCL448" s="91"/>
      <c r="NCM448" s="91"/>
      <c r="NCN448" s="91"/>
      <c r="NCO448" s="91"/>
      <c r="NCP448" s="91"/>
      <c r="NCQ448" s="91"/>
      <c r="NCR448" s="91"/>
      <c r="NCS448" s="91"/>
      <c r="NCT448" s="91"/>
      <c r="NCU448" s="91"/>
      <c r="NCV448" s="91"/>
      <c r="NCW448" s="91"/>
      <c r="NCX448" s="91"/>
      <c r="NCY448" s="91"/>
      <c r="NCZ448" s="91"/>
      <c r="NDA448" s="91"/>
      <c r="NDB448" s="91"/>
      <c r="NDC448" s="91"/>
      <c r="NDD448" s="91"/>
      <c r="NDE448" s="91"/>
      <c r="NDF448" s="91"/>
      <c r="NDG448" s="91"/>
      <c r="NDH448" s="91"/>
      <c r="NDI448" s="91"/>
      <c r="NDJ448" s="91"/>
      <c r="NDK448" s="91"/>
      <c r="NDL448" s="91"/>
      <c r="NDM448" s="91"/>
      <c r="NDN448" s="91"/>
      <c r="NDO448" s="91"/>
      <c r="NDP448" s="91"/>
      <c r="NDQ448" s="91"/>
      <c r="NDR448" s="91"/>
      <c r="NDS448" s="91"/>
      <c r="NDT448" s="91"/>
      <c r="NDU448" s="91"/>
      <c r="NDV448" s="91"/>
      <c r="NDW448" s="91"/>
      <c r="NDX448" s="91"/>
      <c r="NDY448" s="91"/>
      <c r="NDZ448" s="91"/>
      <c r="NEA448" s="91"/>
      <c r="NEB448" s="91"/>
      <c r="NEC448" s="91"/>
      <c r="NED448" s="91"/>
      <c r="NEE448" s="91"/>
      <c r="NEF448" s="91"/>
      <c r="NEG448" s="91"/>
      <c r="NEH448" s="91"/>
      <c r="NEI448" s="91"/>
      <c r="NEJ448" s="91"/>
      <c r="NEK448" s="91"/>
      <c r="NEL448" s="91"/>
      <c r="NEM448" s="91"/>
      <c r="NEN448" s="91"/>
      <c r="NEO448" s="91"/>
      <c r="NEP448" s="91"/>
      <c r="NEQ448" s="91"/>
      <c r="NER448" s="91"/>
      <c r="NES448" s="91"/>
      <c r="NET448" s="91"/>
      <c r="NEU448" s="91"/>
      <c r="NEV448" s="91"/>
      <c r="NEW448" s="91"/>
      <c r="NEX448" s="91"/>
      <c r="NEY448" s="91"/>
      <c r="NEZ448" s="91"/>
      <c r="NFA448" s="91"/>
      <c r="NFB448" s="91"/>
      <c r="NFC448" s="91"/>
      <c r="NFD448" s="91"/>
      <c r="NFE448" s="91"/>
      <c r="NFF448" s="91"/>
      <c r="NFG448" s="91"/>
      <c r="NFH448" s="91"/>
      <c r="NFI448" s="91"/>
      <c r="NFJ448" s="91"/>
      <c r="NFK448" s="91"/>
      <c r="NFL448" s="91"/>
      <c r="NFM448" s="91"/>
      <c r="NFN448" s="91"/>
      <c r="NFO448" s="91"/>
      <c r="NFP448" s="91"/>
      <c r="NFQ448" s="91"/>
      <c r="NFR448" s="91"/>
      <c r="NFS448" s="91"/>
      <c r="NFT448" s="91"/>
      <c r="NFU448" s="91"/>
      <c r="NFV448" s="91"/>
      <c r="NFW448" s="91"/>
      <c r="NFX448" s="91"/>
      <c r="NFY448" s="91"/>
      <c r="NFZ448" s="91"/>
      <c r="NGA448" s="91"/>
      <c r="NGB448" s="91"/>
      <c r="NGC448" s="91"/>
      <c r="NGD448" s="91"/>
      <c r="NGE448" s="91"/>
      <c r="NGF448" s="91"/>
      <c r="NGG448" s="91"/>
      <c r="NGH448" s="91"/>
      <c r="NGI448" s="91"/>
      <c r="NGJ448" s="91"/>
      <c r="NGK448" s="91"/>
      <c r="NGL448" s="91"/>
      <c r="NGM448" s="91"/>
      <c r="NGN448" s="91"/>
      <c r="NGO448" s="91"/>
      <c r="NGP448" s="91"/>
      <c r="NGQ448" s="91"/>
      <c r="NGR448" s="91"/>
      <c r="NGS448" s="91"/>
      <c r="NGT448" s="91"/>
      <c r="NGU448" s="91"/>
      <c r="NGV448" s="91"/>
      <c r="NGW448" s="91"/>
      <c r="NGX448" s="91"/>
      <c r="NGY448" s="91"/>
      <c r="NGZ448" s="91"/>
      <c r="NHA448" s="91"/>
      <c r="NHB448" s="91"/>
      <c r="NHC448" s="91"/>
      <c r="NHD448" s="91"/>
      <c r="NHE448" s="91"/>
      <c r="NHF448" s="91"/>
      <c r="NHG448" s="91"/>
      <c r="NHH448" s="91"/>
      <c r="NHI448" s="91"/>
      <c r="NHJ448" s="91"/>
      <c r="NHK448" s="91"/>
      <c r="NHL448" s="91"/>
      <c r="NHM448" s="91"/>
      <c r="NHN448" s="91"/>
      <c r="NHO448" s="91"/>
      <c r="NHP448" s="91"/>
      <c r="NHQ448" s="91"/>
      <c r="NHR448" s="91"/>
      <c r="NHS448" s="91"/>
      <c r="NHT448" s="91"/>
      <c r="NHU448" s="91"/>
      <c r="NHV448" s="91"/>
      <c r="NHW448" s="91"/>
      <c r="NHX448" s="91"/>
      <c r="NHY448" s="91"/>
      <c r="NHZ448" s="91"/>
      <c r="NIA448" s="91"/>
      <c r="NIB448" s="91"/>
      <c r="NIC448" s="91"/>
      <c r="NID448" s="91"/>
      <c r="NIE448" s="91"/>
      <c r="NIF448" s="91"/>
      <c r="NIG448" s="91"/>
      <c r="NIH448" s="91"/>
      <c r="NII448" s="91"/>
      <c r="NIJ448" s="91"/>
      <c r="NIK448" s="91"/>
      <c r="NIL448" s="91"/>
      <c r="NIM448" s="91"/>
      <c r="NIN448" s="91"/>
      <c r="NIO448" s="91"/>
      <c r="NIP448" s="91"/>
      <c r="NIQ448" s="91"/>
      <c r="NIR448" s="91"/>
      <c r="NIS448" s="91"/>
      <c r="NIT448" s="91"/>
      <c r="NIU448" s="91"/>
      <c r="NIV448" s="91"/>
      <c r="NIW448" s="91"/>
      <c r="NIX448" s="91"/>
      <c r="NIY448" s="91"/>
      <c r="NIZ448" s="91"/>
      <c r="NJA448" s="91"/>
      <c r="NJB448" s="91"/>
      <c r="NJC448" s="91"/>
      <c r="NJD448" s="91"/>
      <c r="NJE448" s="91"/>
      <c r="NJF448" s="91"/>
      <c r="NJG448" s="91"/>
      <c r="NJH448" s="91"/>
      <c r="NJI448" s="91"/>
      <c r="NJJ448" s="91"/>
      <c r="NJK448" s="91"/>
      <c r="NJL448" s="91"/>
      <c r="NJM448" s="91"/>
      <c r="NJN448" s="91"/>
      <c r="NJO448" s="91"/>
      <c r="NJP448" s="91"/>
      <c r="NJQ448" s="91"/>
      <c r="NJR448" s="91"/>
      <c r="NJS448" s="91"/>
      <c r="NJT448" s="91"/>
      <c r="NJU448" s="91"/>
      <c r="NJV448" s="91"/>
      <c r="NJW448" s="91"/>
      <c r="NJX448" s="91"/>
      <c r="NJY448" s="91"/>
      <c r="NJZ448" s="91"/>
      <c r="NKA448" s="91"/>
      <c r="NKB448" s="91"/>
      <c r="NKC448" s="91"/>
      <c r="NKD448" s="91"/>
      <c r="NKE448" s="91"/>
      <c r="NKF448" s="91"/>
      <c r="NKG448" s="91"/>
      <c r="NKH448" s="91"/>
      <c r="NKI448" s="91"/>
      <c r="NKJ448" s="91"/>
      <c r="NKK448" s="91"/>
      <c r="NKL448" s="91"/>
      <c r="NKM448" s="91"/>
      <c r="NKN448" s="91"/>
      <c r="NKO448" s="91"/>
      <c r="NKP448" s="91"/>
      <c r="NKQ448" s="91"/>
      <c r="NKR448" s="91"/>
      <c r="NKS448" s="91"/>
      <c r="NKT448" s="91"/>
      <c r="NKU448" s="91"/>
      <c r="NKV448" s="91"/>
      <c r="NKW448" s="91"/>
      <c r="NKX448" s="91"/>
      <c r="NKY448" s="91"/>
      <c r="NKZ448" s="91"/>
      <c r="NLA448" s="91"/>
      <c r="NLB448" s="91"/>
      <c r="NLC448" s="91"/>
      <c r="NLD448" s="91"/>
      <c r="NLE448" s="91"/>
      <c r="NLF448" s="91"/>
      <c r="NLG448" s="91"/>
      <c r="NLH448" s="91"/>
      <c r="NLI448" s="91"/>
      <c r="NLJ448" s="91"/>
      <c r="NLK448" s="91"/>
      <c r="NLL448" s="91"/>
      <c r="NLM448" s="91"/>
      <c r="NLN448" s="91"/>
      <c r="NLO448" s="91"/>
      <c r="NLP448" s="91"/>
      <c r="NLQ448" s="91"/>
      <c r="NLR448" s="91"/>
      <c r="NLS448" s="91"/>
      <c r="NLT448" s="91"/>
      <c r="NLU448" s="91"/>
      <c r="NLV448" s="91"/>
      <c r="NLW448" s="91"/>
      <c r="NLX448" s="91"/>
      <c r="NLY448" s="91"/>
      <c r="NLZ448" s="91"/>
      <c r="NMA448" s="91"/>
      <c r="NMB448" s="91"/>
      <c r="NMC448" s="91"/>
      <c r="NMD448" s="91"/>
      <c r="NME448" s="91"/>
      <c r="NMF448" s="91"/>
      <c r="NMG448" s="91"/>
      <c r="NMH448" s="91"/>
      <c r="NMI448" s="91"/>
      <c r="NMJ448" s="91"/>
      <c r="NMK448" s="91"/>
      <c r="NML448" s="91"/>
      <c r="NMM448" s="91"/>
      <c r="NMN448" s="91"/>
      <c r="NMO448" s="91"/>
      <c r="NMP448" s="91"/>
      <c r="NMQ448" s="91"/>
      <c r="NMR448" s="91"/>
      <c r="NMS448" s="91"/>
      <c r="NMT448" s="91"/>
      <c r="NMU448" s="91"/>
      <c r="NMV448" s="91"/>
      <c r="NMW448" s="91"/>
      <c r="NMX448" s="91"/>
      <c r="NMY448" s="91"/>
      <c r="NMZ448" s="91"/>
      <c r="NNA448" s="91"/>
      <c r="NNB448" s="91"/>
      <c r="NNC448" s="91"/>
      <c r="NND448" s="91"/>
      <c r="NNE448" s="91"/>
      <c r="NNF448" s="91"/>
      <c r="NNG448" s="91"/>
      <c r="NNH448" s="91"/>
      <c r="NNI448" s="91"/>
      <c r="NNJ448" s="91"/>
      <c r="NNK448" s="91"/>
      <c r="NNL448" s="91"/>
      <c r="NNM448" s="91"/>
      <c r="NNN448" s="91"/>
      <c r="NNO448" s="91"/>
      <c r="NNP448" s="91"/>
      <c r="NNQ448" s="91"/>
      <c r="NNR448" s="91"/>
      <c r="NNS448" s="91"/>
      <c r="NNT448" s="91"/>
      <c r="NNU448" s="91"/>
      <c r="NNV448" s="91"/>
      <c r="NNW448" s="91"/>
      <c r="NNX448" s="91"/>
      <c r="NNY448" s="91"/>
      <c r="NNZ448" s="91"/>
      <c r="NOA448" s="91"/>
      <c r="NOB448" s="91"/>
      <c r="NOC448" s="91"/>
      <c r="NOD448" s="91"/>
      <c r="NOE448" s="91"/>
      <c r="NOF448" s="91"/>
      <c r="NOG448" s="91"/>
      <c r="NOH448" s="91"/>
      <c r="NOI448" s="91"/>
      <c r="NOJ448" s="91"/>
      <c r="NOK448" s="91"/>
      <c r="NOL448" s="91"/>
      <c r="NOM448" s="91"/>
      <c r="NON448" s="91"/>
      <c r="NOO448" s="91"/>
      <c r="NOP448" s="91"/>
      <c r="NOQ448" s="91"/>
      <c r="NOR448" s="91"/>
      <c r="NOS448" s="91"/>
      <c r="NOT448" s="91"/>
      <c r="NOU448" s="91"/>
      <c r="NOV448" s="91"/>
      <c r="NOW448" s="91"/>
      <c r="NOX448" s="91"/>
      <c r="NOY448" s="91"/>
      <c r="NOZ448" s="91"/>
      <c r="NPA448" s="91"/>
      <c r="NPB448" s="91"/>
      <c r="NPC448" s="91"/>
      <c r="NPD448" s="91"/>
      <c r="NPE448" s="91"/>
      <c r="NPF448" s="91"/>
      <c r="NPG448" s="91"/>
      <c r="NPH448" s="91"/>
      <c r="NPI448" s="91"/>
      <c r="NPJ448" s="91"/>
      <c r="NPK448" s="91"/>
      <c r="NPL448" s="91"/>
      <c r="NPM448" s="91"/>
      <c r="NPN448" s="91"/>
      <c r="NPO448" s="91"/>
      <c r="NPP448" s="91"/>
      <c r="NPQ448" s="91"/>
      <c r="NPR448" s="91"/>
      <c r="NPS448" s="91"/>
      <c r="NPT448" s="91"/>
      <c r="NPU448" s="91"/>
      <c r="NPV448" s="91"/>
      <c r="NPW448" s="91"/>
      <c r="NPX448" s="91"/>
      <c r="NPY448" s="91"/>
      <c r="NPZ448" s="91"/>
      <c r="NQA448" s="91"/>
      <c r="NQB448" s="91"/>
      <c r="NQC448" s="91"/>
      <c r="NQD448" s="91"/>
      <c r="NQE448" s="91"/>
      <c r="NQF448" s="91"/>
      <c r="NQG448" s="91"/>
      <c r="NQH448" s="91"/>
      <c r="NQI448" s="91"/>
      <c r="NQJ448" s="91"/>
      <c r="NQK448" s="91"/>
      <c r="NQL448" s="91"/>
      <c r="NQM448" s="91"/>
      <c r="NQN448" s="91"/>
      <c r="NQO448" s="91"/>
      <c r="NQP448" s="91"/>
      <c r="NQQ448" s="91"/>
      <c r="NQR448" s="91"/>
      <c r="NQS448" s="91"/>
      <c r="NQT448" s="91"/>
      <c r="NQU448" s="91"/>
      <c r="NQV448" s="91"/>
      <c r="NQW448" s="91"/>
      <c r="NQX448" s="91"/>
      <c r="NQY448" s="91"/>
      <c r="NQZ448" s="91"/>
      <c r="NRA448" s="91"/>
      <c r="NRB448" s="91"/>
      <c r="NRC448" s="91"/>
      <c r="NRD448" s="91"/>
      <c r="NRE448" s="91"/>
      <c r="NRF448" s="91"/>
      <c r="NRG448" s="91"/>
      <c r="NRH448" s="91"/>
      <c r="NRI448" s="91"/>
      <c r="NRJ448" s="91"/>
      <c r="NRK448" s="91"/>
      <c r="NRL448" s="91"/>
      <c r="NRM448" s="91"/>
      <c r="NRN448" s="91"/>
      <c r="NRO448" s="91"/>
      <c r="NRP448" s="91"/>
      <c r="NRQ448" s="91"/>
      <c r="NRR448" s="91"/>
      <c r="NRS448" s="91"/>
      <c r="NRT448" s="91"/>
      <c r="NRU448" s="91"/>
      <c r="NRV448" s="91"/>
      <c r="NRW448" s="91"/>
      <c r="NRX448" s="91"/>
      <c r="NRY448" s="91"/>
      <c r="NRZ448" s="91"/>
      <c r="NSA448" s="91"/>
      <c r="NSB448" s="91"/>
      <c r="NSC448" s="91"/>
      <c r="NSD448" s="91"/>
      <c r="NSE448" s="91"/>
      <c r="NSF448" s="91"/>
      <c r="NSG448" s="91"/>
      <c r="NSH448" s="91"/>
      <c r="NSI448" s="91"/>
      <c r="NSJ448" s="91"/>
      <c r="NSK448" s="91"/>
      <c r="NSL448" s="91"/>
      <c r="NSM448" s="91"/>
      <c r="NSN448" s="91"/>
      <c r="NSO448" s="91"/>
      <c r="NSP448" s="91"/>
      <c r="NSQ448" s="91"/>
      <c r="NSR448" s="91"/>
      <c r="NSS448" s="91"/>
      <c r="NST448" s="91"/>
      <c r="NSU448" s="91"/>
      <c r="NSV448" s="91"/>
      <c r="NSW448" s="91"/>
      <c r="NSX448" s="91"/>
      <c r="NSY448" s="91"/>
      <c r="NSZ448" s="91"/>
      <c r="NTA448" s="91"/>
      <c r="NTB448" s="91"/>
      <c r="NTC448" s="91"/>
      <c r="NTD448" s="91"/>
      <c r="NTE448" s="91"/>
      <c r="NTF448" s="91"/>
      <c r="NTG448" s="91"/>
      <c r="NTH448" s="91"/>
      <c r="NTI448" s="91"/>
      <c r="NTJ448" s="91"/>
      <c r="NTK448" s="91"/>
      <c r="NTL448" s="91"/>
      <c r="NTM448" s="91"/>
      <c r="NTN448" s="91"/>
      <c r="NTO448" s="91"/>
      <c r="NTP448" s="91"/>
      <c r="NTQ448" s="91"/>
      <c r="NTR448" s="91"/>
      <c r="NTS448" s="91"/>
      <c r="NTT448" s="91"/>
      <c r="NTU448" s="91"/>
      <c r="NTV448" s="91"/>
      <c r="NTW448" s="91"/>
      <c r="NTX448" s="91"/>
      <c r="NTY448" s="91"/>
      <c r="NTZ448" s="91"/>
      <c r="NUA448" s="91"/>
      <c r="NUB448" s="91"/>
      <c r="NUC448" s="91"/>
      <c r="NUD448" s="91"/>
      <c r="NUE448" s="91"/>
      <c r="NUF448" s="91"/>
      <c r="NUG448" s="91"/>
      <c r="NUH448" s="91"/>
      <c r="NUI448" s="91"/>
      <c r="NUJ448" s="91"/>
      <c r="NUK448" s="91"/>
      <c r="NUL448" s="91"/>
      <c r="NUM448" s="91"/>
      <c r="NUN448" s="91"/>
      <c r="NUO448" s="91"/>
      <c r="NUP448" s="91"/>
      <c r="NUQ448" s="91"/>
      <c r="NUR448" s="91"/>
      <c r="NUS448" s="91"/>
      <c r="NUT448" s="91"/>
      <c r="NUU448" s="91"/>
      <c r="NUV448" s="91"/>
      <c r="NUW448" s="91"/>
      <c r="NUX448" s="91"/>
      <c r="NUY448" s="91"/>
      <c r="NUZ448" s="91"/>
      <c r="NVA448" s="91"/>
      <c r="NVB448" s="91"/>
      <c r="NVC448" s="91"/>
      <c r="NVD448" s="91"/>
      <c r="NVE448" s="91"/>
      <c r="NVF448" s="91"/>
      <c r="NVG448" s="91"/>
      <c r="NVH448" s="91"/>
      <c r="NVI448" s="91"/>
      <c r="NVJ448" s="91"/>
      <c r="NVK448" s="91"/>
      <c r="NVL448" s="91"/>
      <c r="NVM448" s="91"/>
      <c r="NVN448" s="91"/>
      <c r="NVO448" s="91"/>
      <c r="NVP448" s="91"/>
      <c r="NVQ448" s="91"/>
      <c r="NVR448" s="91"/>
      <c r="NVS448" s="91"/>
      <c r="NVT448" s="91"/>
      <c r="NVU448" s="91"/>
      <c r="NVV448" s="91"/>
      <c r="NVW448" s="91"/>
      <c r="NVX448" s="91"/>
      <c r="NVY448" s="91"/>
      <c r="NVZ448" s="91"/>
      <c r="NWA448" s="91"/>
      <c r="NWB448" s="91"/>
      <c r="NWC448" s="91"/>
      <c r="NWD448" s="91"/>
      <c r="NWE448" s="91"/>
      <c r="NWF448" s="91"/>
      <c r="NWG448" s="91"/>
      <c r="NWH448" s="91"/>
      <c r="NWI448" s="91"/>
      <c r="NWJ448" s="91"/>
      <c r="NWK448" s="91"/>
      <c r="NWL448" s="91"/>
      <c r="NWM448" s="91"/>
      <c r="NWN448" s="91"/>
      <c r="NWO448" s="91"/>
      <c r="NWP448" s="91"/>
      <c r="NWQ448" s="91"/>
      <c r="NWR448" s="91"/>
      <c r="NWS448" s="91"/>
      <c r="NWT448" s="91"/>
      <c r="NWU448" s="91"/>
      <c r="NWV448" s="91"/>
      <c r="NWW448" s="91"/>
      <c r="NWX448" s="91"/>
      <c r="NWY448" s="91"/>
      <c r="NWZ448" s="91"/>
      <c r="NXA448" s="91"/>
      <c r="NXB448" s="91"/>
      <c r="NXC448" s="91"/>
      <c r="NXD448" s="91"/>
      <c r="NXE448" s="91"/>
      <c r="NXF448" s="91"/>
      <c r="NXG448" s="91"/>
      <c r="NXH448" s="91"/>
      <c r="NXI448" s="91"/>
      <c r="NXJ448" s="91"/>
      <c r="NXK448" s="91"/>
      <c r="NXL448" s="91"/>
      <c r="NXM448" s="91"/>
      <c r="NXN448" s="91"/>
      <c r="NXO448" s="91"/>
      <c r="NXP448" s="91"/>
      <c r="NXQ448" s="91"/>
      <c r="NXR448" s="91"/>
      <c r="NXS448" s="91"/>
      <c r="NXT448" s="91"/>
      <c r="NXU448" s="91"/>
      <c r="NXV448" s="91"/>
      <c r="NXW448" s="91"/>
      <c r="NXX448" s="91"/>
      <c r="NXY448" s="91"/>
      <c r="NXZ448" s="91"/>
      <c r="NYA448" s="91"/>
      <c r="NYB448" s="91"/>
      <c r="NYC448" s="91"/>
      <c r="NYD448" s="91"/>
      <c r="NYE448" s="91"/>
      <c r="NYF448" s="91"/>
      <c r="NYG448" s="91"/>
      <c r="NYH448" s="91"/>
      <c r="NYI448" s="91"/>
      <c r="NYJ448" s="91"/>
      <c r="NYK448" s="91"/>
      <c r="NYL448" s="91"/>
      <c r="NYM448" s="91"/>
      <c r="NYN448" s="91"/>
      <c r="NYO448" s="91"/>
      <c r="NYP448" s="91"/>
      <c r="NYQ448" s="91"/>
      <c r="NYR448" s="91"/>
      <c r="NYS448" s="91"/>
      <c r="NYT448" s="91"/>
      <c r="NYU448" s="91"/>
      <c r="NYV448" s="91"/>
      <c r="NYW448" s="91"/>
      <c r="NYX448" s="91"/>
      <c r="NYY448" s="91"/>
      <c r="NYZ448" s="91"/>
      <c r="NZA448" s="91"/>
      <c r="NZB448" s="91"/>
      <c r="NZC448" s="91"/>
      <c r="NZD448" s="91"/>
      <c r="NZE448" s="91"/>
      <c r="NZF448" s="91"/>
      <c r="NZG448" s="91"/>
      <c r="NZH448" s="91"/>
      <c r="NZI448" s="91"/>
      <c r="NZJ448" s="91"/>
      <c r="NZK448" s="91"/>
      <c r="NZL448" s="91"/>
      <c r="NZM448" s="91"/>
      <c r="NZN448" s="91"/>
      <c r="NZO448" s="91"/>
      <c r="NZP448" s="91"/>
      <c r="NZQ448" s="91"/>
      <c r="NZR448" s="91"/>
      <c r="NZS448" s="91"/>
      <c r="NZT448" s="91"/>
      <c r="NZU448" s="91"/>
      <c r="NZV448" s="91"/>
      <c r="NZW448" s="91"/>
      <c r="NZX448" s="91"/>
      <c r="NZY448" s="91"/>
      <c r="NZZ448" s="91"/>
      <c r="OAA448" s="91"/>
      <c r="OAB448" s="91"/>
      <c r="OAC448" s="91"/>
      <c r="OAD448" s="91"/>
      <c r="OAE448" s="91"/>
      <c r="OAF448" s="91"/>
      <c r="OAG448" s="91"/>
      <c r="OAH448" s="91"/>
      <c r="OAI448" s="91"/>
      <c r="OAJ448" s="91"/>
      <c r="OAK448" s="91"/>
      <c r="OAL448" s="91"/>
      <c r="OAM448" s="91"/>
      <c r="OAN448" s="91"/>
      <c r="OAO448" s="91"/>
      <c r="OAP448" s="91"/>
      <c r="OAQ448" s="91"/>
      <c r="OAR448" s="91"/>
      <c r="OAS448" s="91"/>
      <c r="OAT448" s="91"/>
      <c r="OAU448" s="91"/>
      <c r="OAV448" s="91"/>
      <c r="OAW448" s="91"/>
      <c r="OAX448" s="91"/>
      <c r="OAY448" s="91"/>
      <c r="OAZ448" s="91"/>
      <c r="OBA448" s="91"/>
      <c r="OBB448" s="91"/>
      <c r="OBC448" s="91"/>
      <c r="OBD448" s="91"/>
      <c r="OBE448" s="91"/>
      <c r="OBF448" s="91"/>
      <c r="OBG448" s="91"/>
      <c r="OBH448" s="91"/>
      <c r="OBI448" s="91"/>
      <c r="OBJ448" s="91"/>
      <c r="OBK448" s="91"/>
      <c r="OBL448" s="91"/>
      <c r="OBM448" s="91"/>
      <c r="OBN448" s="91"/>
      <c r="OBO448" s="91"/>
      <c r="OBP448" s="91"/>
      <c r="OBQ448" s="91"/>
      <c r="OBR448" s="91"/>
      <c r="OBS448" s="91"/>
      <c r="OBT448" s="91"/>
      <c r="OBU448" s="91"/>
      <c r="OBV448" s="91"/>
      <c r="OBW448" s="91"/>
      <c r="OBX448" s="91"/>
      <c r="OBY448" s="91"/>
      <c r="OBZ448" s="91"/>
      <c r="OCA448" s="91"/>
      <c r="OCB448" s="91"/>
      <c r="OCC448" s="91"/>
      <c r="OCD448" s="91"/>
      <c r="OCE448" s="91"/>
      <c r="OCF448" s="91"/>
      <c r="OCG448" s="91"/>
      <c r="OCH448" s="91"/>
      <c r="OCI448" s="91"/>
      <c r="OCJ448" s="91"/>
      <c r="OCK448" s="91"/>
      <c r="OCL448" s="91"/>
      <c r="OCM448" s="91"/>
      <c r="OCN448" s="91"/>
      <c r="OCO448" s="91"/>
      <c r="OCP448" s="91"/>
      <c r="OCQ448" s="91"/>
      <c r="OCR448" s="91"/>
      <c r="OCS448" s="91"/>
      <c r="OCT448" s="91"/>
      <c r="OCU448" s="91"/>
      <c r="OCV448" s="91"/>
      <c r="OCW448" s="91"/>
      <c r="OCX448" s="91"/>
      <c r="OCY448" s="91"/>
      <c r="OCZ448" s="91"/>
      <c r="ODA448" s="91"/>
      <c r="ODB448" s="91"/>
      <c r="ODC448" s="91"/>
      <c r="ODD448" s="91"/>
      <c r="ODE448" s="91"/>
      <c r="ODF448" s="91"/>
      <c r="ODG448" s="91"/>
      <c r="ODH448" s="91"/>
      <c r="ODI448" s="91"/>
      <c r="ODJ448" s="91"/>
      <c r="ODK448" s="91"/>
      <c r="ODL448" s="91"/>
      <c r="ODM448" s="91"/>
      <c r="ODN448" s="91"/>
      <c r="ODO448" s="91"/>
      <c r="ODP448" s="91"/>
      <c r="ODQ448" s="91"/>
      <c r="ODR448" s="91"/>
      <c r="ODS448" s="91"/>
      <c r="ODT448" s="91"/>
      <c r="ODU448" s="91"/>
      <c r="ODV448" s="91"/>
      <c r="ODW448" s="91"/>
      <c r="ODX448" s="91"/>
      <c r="ODY448" s="91"/>
      <c r="ODZ448" s="91"/>
      <c r="OEA448" s="91"/>
      <c r="OEB448" s="91"/>
      <c r="OEC448" s="91"/>
      <c r="OED448" s="91"/>
      <c r="OEE448" s="91"/>
      <c r="OEF448" s="91"/>
      <c r="OEG448" s="91"/>
      <c r="OEH448" s="91"/>
      <c r="OEI448" s="91"/>
      <c r="OEJ448" s="91"/>
      <c r="OEK448" s="91"/>
      <c r="OEL448" s="91"/>
      <c r="OEM448" s="91"/>
      <c r="OEN448" s="91"/>
      <c r="OEO448" s="91"/>
      <c r="OEP448" s="91"/>
      <c r="OEQ448" s="91"/>
      <c r="OER448" s="91"/>
      <c r="OES448" s="91"/>
      <c r="OET448" s="91"/>
      <c r="OEU448" s="91"/>
      <c r="OEV448" s="91"/>
      <c r="OEW448" s="91"/>
      <c r="OEX448" s="91"/>
      <c r="OEY448" s="91"/>
      <c r="OEZ448" s="91"/>
      <c r="OFA448" s="91"/>
      <c r="OFB448" s="91"/>
      <c r="OFC448" s="91"/>
      <c r="OFD448" s="91"/>
      <c r="OFE448" s="91"/>
      <c r="OFF448" s="91"/>
      <c r="OFG448" s="91"/>
      <c r="OFH448" s="91"/>
      <c r="OFI448" s="91"/>
      <c r="OFJ448" s="91"/>
      <c r="OFK448" s="91"/>
      <c r="OFL448" s="91"/>
      <c r="OFM448" s="91"/>
      <c r="OFN448" s="91"/>
      <c r="OFO448" s="91"/>
      <c r="OFP448" s="91"/>
      <c r="OFQ448" s="91"/>
      <c r="OFR448" s="91"/>
      <c r="OFS448" s="91"/>
      <c r="OFT448" s="91"/>
      <c r="OFU448" s="91"/>
      <c r="OFV448" s="91"/>
      <c r="OFW448" s="91"/>
      <c r="OFX448" s="91"/>
      <c r="OFY448" s="91"/>
      <c r="OFZ448" s="91"/>
      <c r="OGA448" s="91"/>
      <c r="OGB448" s="91"/>
      <c r="OGC448" s="91"/>
      <c r="OGD448" s="91"/>
      <c r="OGE448" s="91"/>
      <c r="OGF448" s="91"/>
      <c r="OGG448" s="91"/>
      <c r="OGH448" s="91"/>
      <c r="OGI448" s="91"/>
      <c r="OGJ448" s="91"/>
      <c r="OGK448" s="91"/>
      <c r="OGL448" s="91"/>
      <c r="OGM448" s="91"/>
      <c r="OGN448" s="91"/>
      <c r="OGO448" s="91"/>
      <c r="OGP448" s="91"/>
      <c r="OGQ448" s="91"/>
      <c r="OGR448" s="91"/>
      <c r="OGS448" s="91"/>
      <c r="OGT448" s="91"/>
      <c r="OGU448" s="91"/>
      <c r="OGV448" s="91"/>
      <c r="OGW448" s="91"/>
      <c r="OGX448" s="91"/>
      <c r="OGY448" s="91"/>
      <c r="OGZ448" s="91"/>
      <c r="OHA448" s="91"/>
      <c r="OHB448" s="91"/>
      <c r="OHC448" s="91"/>
      <c r="OHD448" s="91"/>
      <c r="OHE448" s="91"/>
      <c r="OHF448" s="91"/>
      <c r="OHG448" s="91"/>
      <c r="OHH448" s="91"/>
      <c r="OHI448" s="91"/>
      <c r="OHJ448" s="91"/>
      <c r="OHK448" s="91"/>
      <c r="OHL448" s="91"/>
      <c r="OHM448" s="91"/>
      <c r="OHN448" s="91"/>
      <c r="OHO448" s="91"/>
      <c r="OHP448" s="91"/>
      <c r="OHQ448" s="91"/>
      <c r="OHR448" s="91"/>
      <c r="OHS448" s="91"/>
      <c r="OHT448" s="91"/>
      <c r="OHU448" s="91"/>
      <c r="OHV448" s="91"/>
      <c r="OHW448" s="91"/>
      <c r="OHX448" s="91"/>
      <c r="OHY448" s="91"/>
      <c r="OHZ448" s="91"/>
      <c r="OIA448" s="91"/>
      <c r="OIB448" s="91"/>
      <c r="OIC448" s="91"/>
      <c r="OID448" s="91"/>
      <c r="OIE448" s="91"/>
      <c r="OIF448" s="91"/>
      <c r="OIG448" s="91"/>
      <c r="OIH448" s="91"/>
      <c r="OII448" s="91"/>
      <c r="OIJ448" s="91"/>
      <c r="OIK448" s="91"/>
      <c r="OIL448" s="91"/>
      <c r="OIM448" s="91"/>
      <c r="OIN448" s="91"/>
      <c r="OIO448" s="91"/>
      <c r="OIP448" s="91"/>
      <c r="OIQ448" s="91"/>
      <c r="OIR448" s="91"/>
      <c r="OIS448" s="91"/>
      <c r="OIT448" s="91"/>
      <c r="OIU448" s="91"/>
      <c r="OIV448" s="91"/>
      <c r="OIW448" s="91"/>
      <c r="OIX448" s="91"/>
      <c r="OIY448" s="91"/>
      <c r="OIZ448" s="91"/>
      <c r="OJA448" s="91"/>
      <c r="OJB448" s="91"/>
      <c r="OJC448" s="91"/>
      <c r="OJD448" s="91"/>
      <c r="OJE448" s="91"/>
      <c r="OJF448" s="91"/>
      <c r="OJG448" s="91"/>
      <c r="OJH448" s="91"/>
      <c r="OJI448" s="91"/>
      <c r="OJJ448" s="91"/>
      <c r="OJK448" s="91"/>
      <c r="OJL448" s="91"/>
      <c r="OJM448" s="91"/>
      <c r="OJN448" s="91"/>
      <c r="OJO448" s="91"/>
      <c r="OJP448" s="91"/>
      <c r="OJQ448" s="91"/>
      <c r="OJR448" s="91"/>
      <c r="OJS448" s="91"/>
      <c r="OJT448" s="91"/>
      <c r="OJU448" s="91"/>
      <c r="OJV448" s="91"/>
      <c r="OJW448" s="91"/>
      <c r="OJX448" s="91"/>
      <c r="OJY448" s="91"/>
      <c r="OJZ448" s="91"/>
      <c r="OKA448" s="91"/>
      <c r="OKB448" s="91"/>
      <c r="OKC448" s="91"/>
      <c r="OKD448" s="91"/>
      <c r="OKE448" s="91"/>
      <c r="OKF448" s="91"/>
      <c r="OKG448" s="91"/>
      <c r="OKH448" s="91"/>
      <c r="OKI448" s="91"/>
      <c r="OKJ448" s="91"/>
      <c r="OKK448" s="91"/>
      <c r="OKL448" s="91"/>
      <c r="OKM448" s="91"/>
      <c r="OKN448" s="91"/>
      <c r="OKO448" s="91"/>
      <c r="OKP448" s="91"/>
      <c r="OKQ448" s="91"/>
      <c r="OKR448" s="91"/>
      <c r="OKS448" s="91"/>
      <c r="OKT448" s="91"/>
      <c r="OKU448" s="91"/>
      <c r="OKV448" s="91"/>
      <c r="OKW448" s="91"/>
      <c r="OKX448" s="91"/>
      <c r="OKY448" s="91"/>
      <c r="OKZ448" s="91"/>
      <c r="OLA448" s="91"/>
      <c r="OLB448" s="91"/>
      <c r="OLC448" s="91"/>
      <c r="OLD448" s="91"/>
      <c r="OLE448" s="91"/>
      <c r="OLF448" s="91"/>
      <c r="OLG448" s="91"/>
      <c r="OLH448" s="91"/>
      <c r="OLI448" s="91"/>
      <c r="OLJ448" s="91"/>
      <c r="OLK448" s="91"/>
      <c r="OLL448" s="91"/>
      <c r="OLM448" s="91"/>
      <c r="OLN448" s="91"/>
      <c r="OLO448" s="91"/>
      <c r="OLP448" s="91"/>
      <c r="OLQ448" s="91"/>
      <c r="OLR448" s="91"/>
      <c r="OLS448" s="91"/>
      <c r="OLT448" s="91"/>
      <c r="OLU448" s="91"/>
      <c r="OLV448" s="91"/>
      <c r="OLW448" s="91"/>
      <c r="OLX448" s="91"/>
      <c r="OLY448" s="91"/>
      <c r="OLZ448" s="91"/>
      <c r="OMA448" s="91"/>
      <c r="OMB448" s="91"/>
      <c r="OMC448" s="91"/>
      <c r="OMD448" s="91"/>
      <c r="OME448" s="91"/>
      <c r="OMF448" s="91"/>
      <c r="OMG448" s="91"/>
      <c r="OMH448" s="91"/>
      <c r="OMI448" s="91"/>
      <c r="OMJ448" s="91"/>
      <c r="OMK448" s="91"/>
      <c r="OML448" s="91"/>
      <c r="OMM448" s="91"/>
      <c r="OMN448" s="91"/>
      <c r="OMO448" s="91"/>
      <c r="OMP448" s="91"/>
      <c r="OMQ448" s="91"/>
      <c r="OMR448" s="91"/>
      <c r="OMS448" s="91"/>
      <c r="OMT448" s="91"/>
      <c r="OMU448" s="91"/>
      <c r="OMV448" s="91"/>
      <c r="OMW448" s="91"/>
      <c r="OMX448" s="91"/>
      <c r="OMY448" s="91"/>
      <c r="OMZ448" s="91"/>
      <c r="ONA448" s="91"/>
      <c r="ONB448" s="91"/>
      <c r="ONC448" s="91"/>
      <c r="OND448" s="91"/>
      <c r="ONE448" s="91"/>
      <c r="ONF448" s="91"/>
      <c r="ONG448" s="91"/>
      <c r="ONH448" s="91"/>
      <c r="ONI448" s="91"/>
      <c r="ONJ448" s="91"/>
      <c r="ONK448" s="91"/>
      <c r="ONL448" s="91"/>
      <c r="ONM448" s="91"/>
      <c r="ONN448" s="91"/>
      <c r="ONO448" s="91"/>
      <c r="ONP448" s="91"/>
      <c r="ONQ448" s="91"/>
      <c r="ONR448" s="91"/>
      <c r="ONS448" s="91"/>
      <c r="ONT448" s="91"/>
      <c r="ONU448" s="91"/>
      <c r="ONV448" s="91"/>
      <c r="ONW448" s="91"/>
      <c r="ONX448" s="91"/>
      <c r="ONY448" s="91"/>
      <c r="ONZ448" s="91"/>
      <c r="OOA448" s="91"/>
      <c r="OOB448" s="91"/>
      <c r="OOC448" s="91"/>
      <c r="OOD448" s="91"/>
      <c r="OOE448" s="91"/>
      <c r="OOF448" s="91"/>
      <c r="OOG448" s="91"/>
      <c r="OOH448" s="91"/>
      <c r="OOI448" s="91"/>
      <c r="OOJ448" s="91"/>
      <c r="OOK448" s="91"/>
      <c r="OOL448" s="91"/>
      <c r="OOM448" s="91"/>
      <c r="OON448" s="91"/>
      <c r="OOO448" s="91"/>
      <c r="OOP448" s="91"/>
      <c r="OOQ448" s="91"/>
      <c r="OOR448" s="91"/>
      <c r="OOS448" s="91"/>
      <c r="OOT448" s="91"/>
      <c r="OOU448" s="91"/>
      <c r="OOV448" s="91"/>
      <c r="OOW448" s="91"/>
      <c r="OOX448" s="91"/>
      <c r="OOY448" s="91"/>
      <c r="OOZ448" s="91"/>
      <c r="OPA448" s="91"/>
      <c r="OPB448" s="91"/>
      <c r="OPC448" s="91"/>
      <c r="OPD448" s="91"/>
      <c r="OPE448" s="91"/>
      <c r="OPF448" s="91"/>
      <c r="OPG448" s="91"/>
      <c r="OPH448" s="91"/>
      <c r="OPI448" s="91"/>
      <c r="OPJ448" s="91"/>
      <c r="OPK448" s="91"/>
      <c r="OPL448" s="91"/>
      <c r="OPM448" s="91"/>
      <c r="OPN448" s="91"/>
      <c r="OPO448" s="91"/>
      <c r="OPP448" s="91"/>
      <c r="OPQ448" s="91"/>
      <c r="OPR448" s="91"/>
      <c r="OPS448" s="91"/>
      <c r="OPT448" s="91"/>
      <c r="OPU448" s="91"/>
      <c r="OPV448" s="91"/>
      <c r="OPW448" s="91"/>
      <c r="OPX448" s="91"/>
      <c r="OPY448" s="91"/>
      <c r="OPZ448" s="91"/>
      <c r="OQA448" s="91"/>
      <c r="OQB448" s="91"/>
      <c r="OQC448" s="91"/>
      <c r="OQD448" s="91"/>
      <c r="OQE448" s="91"/>
      <c r="OQF448" s="91"/>
      <c r="OQG448" s="91"/>
      <c r="OQH448" s="91"/>
      <c r="OQI448" s="91"/>
      <c r="OQJ448" s="91"/>
      <c r="OQK448" s="91"/>
      <c r="OQL448" s="91"/>
      <c r="OQM448" s="91"/>
      <c r="OQN448" s="91"/>
      <c r="OQO448" s="91"/>
      <c r="OQP448" s="91"/>
      <c r="OQQ448" s="91"/>
      <c r="OQR448" s="91"/>
      <c r="OQS448" s="91"/>
      <c r="OQT448" s="91"/>
      <c r="OQU448" s="91"/>
      <c r="OQV448" s="91"/>
      <c r="OQW448" s="91"/>
      <c r="OQX448" s="91"/>
      <c r="OQY448" s="91"/>
      <c r="OQZ448" s="91"/>
      <c r="ORA448" s="91"/>
      <c r="ORB448" s="91"/>
      <c r="ORC448" s="91"/>
      <c r="ORD448" s="91"/>
      <c r="ORE448" s="91"/>
      <c r="ORF448" s="91"/>
      <c r="ORG448" s="91"/>
      <c r="ORH448" s="91"/>
      <c r="ORI448" s="91"/>
      <c r="ORJ448" s="91"/>
      <c r="ORK448" s="91"/>
      <c r="ORL448" s="91"/>
      <c r="ORM448" s="91"/>
      <c r="ORN448" s="91"/>
      <c r="ORO448" s="91"/>
      <c r="ORP448" s="91"/>
      <c r="ORQ448" s="91"/>
      <c r="ORR448" s="91"/>
      <c r="ORS448" s="91"/>
      <c r="ORT448" s="91"/>
      <c r="ORU448" s="91"/>
      <c r="ORV448" s="91"/>
      <c r="ORW448" s="91"/>
      <c r="ORX448" s="91"/>
      <c r="ORY448" s="91"/>
      <c r="ORZ448" s="91"/>
      <c r="OSA448" s="91"/>
      <c r="OSB448" s="91"/>
      <c r="OSC448" s="91"/>
      <c r="OSD448" s="91"/>
      <c r="OSE448" s="91"/>
      <c r="OSF448" s="91"/>
      <c r="OSG448" s="91"/>
      <c r="OSH448" s="91"/>
      <c r="OSI448" s="91"/>
      <c r="OSJ448" s="91"/>
      <c r="OSK448" s="91"/>
      <c r="OSL448" s="91"/>
      <c r="OSM448" s="91"/>
      <c r="OSN448" s="91"/>
      <c r="OSO448" s="91"/>
      <c r="OSP448" s="91"/>
      <c r="OSQ448" s="91"/>
      <c r="OSR448" s="91"/>
      <c r="OSS448" s="91"/>
      <c r="OST448" s="91"/>
      <c r="OSU448" s="91"/>
      <c r="OSV448" s="91"/>
      <c r="OSW448" s="91"/>
      <c r="OSX448" s="91"/>
      <c r="OSY448" s="91"/>
      <c r="OSZ448" s="91"/>
      <c r="OTA448" s="91"/>
      <c r="OTB448" s="91"/>
      <c r="OTC448" s="91"/>
      <c r="OTD448" s="91"/>
      <c r="OTE448" s="91"/>
      <c r="OTF448" s="91"/>
      <c r="OTG448" s="91"/>
      <c r="OTH448" s="91"/>
      <c r="OTI448" s="91"/>
      <c r="OTJ448" s="91"/>
      <c r="OTK448" s="91"/>
      <c r="OTL448" s="91"/>
      <c r="OTM448" s="91"/>
      <c r="OTN448" s="91"/>
      <c r="OTO448" s="91"/>
      <c r="OTP448" s="91"/>
      <c r="OTQ448" s="91"/>
      <c r="OTR448" s="91"/>
      <c r="OTS448" s="91"/>
      <c r="OTT448" s="91"/>
      <c r="OTU448" s="91"/>
      <c r="OTV448" s="91"/>
      <c r="OTW448" s="91"/>
      <c r="OTX448" s="91"/>
      <c r="OTY448" s="91"/>
      <c r="OTZ448" s="91"/>
      <c r="OUA448" s="91"/>
      <c r="OUB448" s="91"/>
      <c r="OUC448" s="91"/>
      <c r="OUD448" s="91"/>
      <c r="OUE448" s="91"/>
      <c r="OUF448" s="91"/>
      <c r="OUG448" s="91"/>
      <c r="OUH448" s="91"/>
      <c r="OUI448" s="91"/>
      <c r="OUJ448" s="91"/>
      <c r="OUK448" s="91"/>
      <c r="OUL448" s="91"/>
      <c r="OUM448" s="91"/>
      <c r="OUN448" s="91"/>
      <c r="OUO448" s="91"/>
      <c r="OUP448" s="91"/>
      <c r="OUQ448" s="91"/>
      <c r="OUR448" s="91"/>
      <c r="OUS448" s="91"/>
      <c r="OUT448" s="91"/>
      <c r="OUU448" s="91"/>
      <c r="OUV448" s="91"/>
      <c r="OUW448" s="91"/>
      <c r="OUX448" s="91"/>
      <c r="OUY448" s="91"/>
      <c r="OUZ448" s="91"/>
      <c r="OVA448" s="91"/>
      <c r="OVB448" s="91"/>
      <c r="OVC448" s="91"/>
      <c r="OVD448" s="91"/>
      <c r="OVE448" s="91"/>
      <c r="OVF448" s="91"/>
      <c r="OVG448" s="91"/>
      <c r="OVH448" s="91"/>
      <c r="OVI448" s="91"/>
      <c r="OVJ448" s="91"/>
      <c r="OVK448" s="91"/>
      <c r="OVL448" s="91"/>
      <c r="OVM448" s="91"/>
      <c r="OVN448" s="91"/>
      <c r="OVO448" s="91"/>
      <c r="OVP448" s="91"/>
      <c r="OVQ448" s="91"/>
      <c r="OVR448" s="91"/>
      <c r="OVS448" s="91"/>
      <c r="OVT448" s="91"/>
      <c r="OVU448" s="91"/>
      <c r="OVV448" s="91"/>
      <c r="OVW448" s="91"/>
      <c r="OVX448" s="91"/>
      <c r="OVY448" s="91"/>
      <c r="OVZ448" s="91"/>
      <c r="OWA448" s="91"/>
      <c r="OWB448" s="91"/>
      <c r="OWC448" s="91"/>
      <c r="OWD448" s="91"/>
      <c r="OWE448" s="91"/>
      <c r="OWF448" s="91"/>
      <c r="OWG448" s="91"/>
      <c r="OWH448" s="91"/>
      <c r="OWI448" s="91"/>
      <c r="OWJ448" s="91"/>
      <c r="OWK448" s="91"/>
      <c r="OWL448" s="91"/>
      <c r="OWM448" s="91"/>
      <c r="OWN448" s="91"/>
      <c r="OWO448" s="91"/>
      <c r="OWP448" s="91"/>
      <c r="OWQ448" s="91"/>
      <c r="OWR448" s="91"/>
      <c r="OWS448" s="91"/>
      <c r="OWT448" s="91"/>
      <c r="OWU448" s="91"/>
      <c r="OWV448" s="91"/>
      <c r="OWW448" s="91"/>
      <c r="OWX448" s="91"/>
      <c r="OWY448" s="91"/>
      <c r="OWZ448" s="91"/>
      <c r="OXA448" s="91"/>
      <c r="OXB448" s="91"/>
      <c r="OXC448" s="91"/>
      <c r="OXD448" s="91"/>
      <c r="OXE448" s="91"/>
      <c r="OXF448" s="91"/>
      <c r="OXG448" s="91"/>
      <c r="OXH448" s="91"/>
      <c r="OXI448" s="91"/>
      <c r="OXJ448" s="91"/>
      <c r="OXK448" s="91"/>
      <c r="OXL448" s="91"/>
      <c r="OXM448" s="91"/>
      <c r="OXN448" s="91"/>
      <c r="OXO448" s="91"/>
      <c r="OXP448" s="91"/>
      <c r="OXQ448" s="91"/>
      <c r="OXR448" s="91"/>
      <c r="OXS448" s="91"/>
      <c r="OXT448" s="91"/>
      <c r="OXU448" s="91"/>
      <c r="OXV448" s="91"/>
      <c r="OXW448" s="91"/>
      <c r="OXX448" s="91"/>
      <c r="OXY448" s="91"/>
      <c r="OXZ448" s="91"/>
      <c r="OYA448" s="91"/>
      <c r="OYB448" s="91"/>
      <c r="OYC448" s="91"/>
      <c r="OYD448" s="91"/>
      <c r="OYE448" s="91"/>
      <c r="OYF448" s="91"/>
      <c r="OYG448" s="91"/>
      <c r="OYH448" s="91"/>
      <c r="OYI448" s="91"/>
      <c r="OYJ448" s="91"/>
      <c r="OYK448" s="91"/>
      <c r="OYL448" s="91"/>
      <c r="OYM448" s="91"/>
      <c r="OYN448" s="91"/>
      <c r="OYO448" s="91"/>
      <c r="OYP448" s="91"/>
      <c r="OYQ448" s="91"/>
      <c r="OYR448" s="91"/>
      <c r="OYS448" s="91"/>
      <c r="OYT448" s="91"/>
      <c r="OYU448" s="91"/>
      <c r="OYV448" s="91"/>
      <c r="OYW448" s="91"/>
      <c r="OYX448" s="91"/>
      <c r="OYY448" s="91"/>
      <c r="OYZ448" s="91"/>
      <c r="OZA448" s="91"/>
      <c r="OZB448" s="91"/>
      <c r="OZC448" s="91"/>
      <c r="OZD448" s="91"/>
      <c r="OZE448" s="91"/>
      <c r="OZF448" s="91"/>
      <c r="OZG448" s="91"/>
      <c r="OZH448" s="91"/>
      <c r="OZI448" s="91"/>
      <c r="OZJ448" s="91"/>
      <c r="OZK448" s="91"/>
      <c r="OZL448" s="91"/>
      <c r="OZM448" s="91"/>
      <c r="OZN448" s="91"/>
      <c r="OZO448" s="91"/>
      <c r="OZP448" s="91"/>
      <c r="OZQ448" s="91"/>
      <c r="OZR448" s="91"/>
      <c r="OZS448" s="91"/>
      <c r="OZT448" s="91"/>
      <c r="OZU448" s="91"/>
      <c r="OZV448" s="91"/>
      <c r="OZW448" s="91"/>
      <c r="OZX448" s="91"/>
      <c r="OZY448" s="91"/>
      <c r="OZZ448" s="91"/>
      <c r="PAA448" s="91"/>
      <c r="PAB448" s="91"/>
      <c r="PAC448" s="91"/>
      <c r="PAD448" s="91"/>
      <c r="PAE448" s="91"/>
      <c r="PAF448" s="91"/>
      <c r="PAG448" s="91"/>
      <c r="PAH448" s="91"/>
      <c r="PAI448" s="91"/>
      <c r="PAJ448" s="91"/>
      <c r="PAK448" s="91"/>
      <c r="PAL448" s="91"/>
      <c r="PAM448" s="91"/>
      <c r="PAN448" s="91"/>
      <c r="PAO448" s="91"/>
      <c r="PAP448" s="91"/>
      <c r="PAQ448" s="91"/>
      <c r="PAR448" s="91"/>
      <c r="PAS448" s="91"/>
      <c r="PAT448" s="91"/>
      <c r="PAU448" s="91"/>
      <c r="PAV448" s="91"/>
      <c r="PAW448" s="91"/>
      <c r="PAX448" s="91"/>
      <c r="PAY448" s="91"/>
      <c r="PAZ448" s="91"/>
      <c r="PBA448" s="91"/>
      <c r="PBB448" s="91"/>
      <c r="PBC448" s="91"/>
      <c r="PBD448" s="91"/>
      <c r="PBE448" s="91"/>
      <c r="PBF448" s="91"/>
      <c r="PBG448" s="91"/>
      <c r="PBH448" s="91"/>
      <c r="PBI448" s="91"/>
      <c r="PBJ448" s="91"/>
      <c r="PBK448" s="91"/>
      <c r="PBL448" s="91"/>
      <c r="PBM448" s="91"/>
      <c r="PBN448" s="91"/>
      <c r="PBO448" s="91"/>
      <c r="PBP448" s="91"/>
      <c r="PBQ448" s="91"/>
      <c r="PBR448" s="91"/>
      <c r="PBS448" s="91"/>
      <c r="PBT448" s="91"/>
      <c r="PBU448" s="91"/>
      <c r="PBV448" s="91"/>
      <c r="PBW448" s="91"/>
      <c r="PBX448" s="91"/>
      <c r="PBY448" s="91"/>
      <c r="PBZ448" s="91"/>
      <c r="PCA448" s="91"/>
      <c r="PCB448" s="91"/>
      <c r="PCC448" s="91"/>
      <c r="PCD448" s="91"/>
      <c r="PCE448" s="91"/>
      <c r="PCF448" s="91"/>
      <c r="PCG448" s="91"/>
      <c r="PCH448" s="91"/>
      <c r="PCI448" s="91"/>
      <c r="PCJ448" s="91"/>
      <c r="PCK448" s="91"/>
      <c r="PCL448" s="91"/>
      <c r="PCM448" s="91"/>
      <c r="PCN448" s="91"/>
      <c r="PCO448" s="91"/>
      <c r="PCP448" s="91"/>
      <c r="PCQ448" s="91"/>
      <c r="PCR448" s="91"/>
      <c r="PCS448" s="91"/>
      <c r="PCT448" s="91"/>
      <c r="PCU448" s="91"/>
      <c r="PCV448" s="91"/>
      <c r="PCW448" s="91"/>
      <c r="PCX448" s="91"/>
      <c r="PCY448" s="91"/>
      <c r="PCZ448" s="91"/>
      <c r="PDA448" s="91"/>
      <c r="PDB448" s="91"/>
      <c r="PDC448" s="91"/>
      <c r="PDD448" s="91"/>
      <c r="PDE448" s="91"/>
      <c r="PDF448" s="91"/>
      <c r="PDG448" s="91"/>
      <c r="PDH448" s="91"/>
      <c r="PDI448" s="91"/>
      <c r="PDJ448" s="91"/>
      <c r="PDK448" s="91"/>
      <c r="PDL448" s="91"/>
      <c r="PDM448" s="91"/>
      <c r="PDN448" s="91"/>
      <c r="PDO448" s="91"/>
      <c r="PDP448" s="91"/>
      <c r="PDQ448" s="91"/>
      <c r="PDR448" s="91"/>
      <c r="PDS448" s="91"/>
      <c r="PDT448" s="91"/>
      <c r="PDU448" s="91"/>
      <c r="PDV448" s="91"/>
      <c r="PDW448" s="91"/>
      <c r="PDX448" s="91"/>
      <c r="PDY448" s="91"/>
      <c r="PDZ448" s="91"/>
      <c r="PEA448" s="91"/>
      <c r="PEB448" s="91"/>
      <c r="PEC448" s="91"/>
      <c r="PED448" s="91"/>
      <c r="PEE448" s="91"/>
      <c r="PEF448" s="91"/>
      <c r="PEG448" s="91"/>
      <c r="PEH448" s="91"/>
      <c r="PEI448" s="91"/>
      <c r="PEJ448" s="91"/>
      <c r="PEK448" s="91"/>
      <c r="PEL448" s="91"/>
      <c r="PEM448" s="91"/>
      <c r="PEN448" s="91"/>
      <c r="PEO448" s="91"/>
      <c r="PEP448" s="91"/>
      <c r="PEQ448" s="91"/>
      <c r="PER448" s="91"/>
      <c r="PES448" s="91"/>
      <c r="PET448" s="91"/>
      <c r="PEU448" s="91"/>
      <c r="PEV448" s="91"/>
      <c r="PEW448" s="91"/>
      <c r="PEX448" s="91"/>
      <c r="PEY448" s="91"/>
      <c r="PEZ448" s="91"/>
      <c r="PFA448" s="91"/>
      <c r="PFB448" s="91"/>
      <c r="PFC448" s="91"/>
      <c r="PFD448" s="91"/>
      <c r="PFE448" s="91"/>
      <c r="PFF448" s="91"/>
      <c r="PFG448" s="91"/>
      <c r="PFH448" s="91"/>
      <c r="PFI448" s="91"/>
      <c r="PFJ448" s="91"/>
      <c r="PFK448" s="91"/>
      <c r="PFL448" s="91"/>
      <c r="PFM448" s="91"/>
      <c r="PFN448" s="91"/>
      <c r="PFO448" s="91"/>
      <c r="PFP448" s="91"/>
      <c r="PFQ448" s="91"/>
      <c r="PFR448" s="91"/>
      <c r="PFS448" s="91"/>
      <c r="PFT448" s="91"/>
      <c r="PFU448" s="91"/>
      <c r="PFV448" s="91"/>
      <c r="PFW448" s="91"/>
      <c r="PFX448" s="91"/>
      <c r="PFY448" s="91"/>
      <c r="PFZ448" s="91"/>
      <c r="PGA448" s="91"/>
      <c r="PGB448" s="91"/>
      <c r="PGC448" s="91"/>
      <c r="PGD448" s="91"/>
      <c r="PGE448" s="91"/>
      <c r="PGF448" s="91"/>
      <c r="PGG448" s="91"/>
      <c r="PGH448" s="91"/>
      <c r="PGI448" s="91"/>
      <c r="PGJ448" s="91"/>
      <c r="PGK448" s="91"/>
      <c r="PGL448" s="91"/>
      <c r="PGM448" s="91"/>
      <c r="PGN448" s="91"/>
      <c r="PGO448" s="91"/>
      <c r="PGP448" s="91"/>
      <c r="PGQ448" s="91"/>
      <c r="PGR448" s="91"/>
      <c r="PGS448" s="91"/>
      <c r="PGT448" s="91"/>
      <c r="PGU448" s="91"/>
      <c r="PGV448" s="91"/>
      <c r="PGW448" s="91"/>
      <c r="PGX448" s="91"/>
      <c r="PGY448" s="91"/>
      <c r="PGZ448" s="91"/>
      <c r="PHA448" s="91"/>
      <c r="PHB448" s="91"/>
      <c r="PHC448" s="91"/>
      <c r="PHD448" s="91"/>
      <c r="PHE448" s="91"/>
      <c r="PHF448" s="91"/>
      <c r="PHG448" s="91"/>
      <c r="PHH448" s="91"/>
      <c r="PHI448" s="91"/>
      <c r="PHJ448" s="91"/>
      <c r="PHK448" s="91"/>
      <c r="PHL448" s="91"/>
      <c r="PHM448" s="91"/>
      <c r="PHN448" s="91"/>
      <c r="PHO448" s="91"/>
      <c r="PHP448" s="91"/>
      <c r="PHQ448" s="91"/>
      <c r="PHR448" s="91"/>
      <c r="PHS448" s="91"/>
      <c r="PHT448" s="91"/>
      <c r="PHU448" s="91"/>
      <c r="PHV448" s="91"/>
      <c r="PHW448" s="91"/>
      <c r="PHX448" s="91"/>
      <c r="PHY448" s="91"/>
      <c r="PHZ448" s="91"/>
      <c r="PIA448" s="91"/>
      <c r="PIB448" s="91"/>
      <c r="PIC448" s="91"/>
      <c r="PID448" s="91"/>
      <c r="PIE448" s="91"/>
      <c r="PIF448" s="91"/>
      <c r="PIG448" s="91"/>
      <c r="PIH448" s="91"/>
      <c r="PII448" s="91"/>
      <c r="PIJ448" s="91"/>
      <c r="PIK448" s="91"/>
      <c r="PIL448" s="91"/>
      <c r="PIM448" s="91"/>
      <c r="PIN448" s="91"/>
      <c r="PIO448" s="91"/>
      <c r="PIP448" s="91"/>
      <c r="PIQ448" s="91"/>
      <c r="PIR448" s="91"/>
      <c r="PIS448" s="91"/>
      <c r="PIT448" s="91"/>
      <c r="PIU448" s="91"/>
      <c r="PIV448" s="91"/>
      <c r="PIW448" s="91"/>
      <c r="PIX448" s="91"/>
      <c r="PIY448" s="91"/>
      <c r="PIZ448" s="91"/>
      <c r="PJA448" s="91"/>
      <c r="PJB448" s="91"/>
      <c r="PJC448" s="91"/>
      <c r="PJD448" s="91"/>
      <c r="PJE448" s="91"/>
      <c r="PJF448" s="91"/>
      <c r="PJG448" s="91"/>
      <c r="PJH448" s="91"/>
      <c r="PJI448" s="91"/>
      <c r="PJJ448" s="91"/>
      <c r="PJK448" s="91"/>
      <c r="PJL448" s="91"/>
      <c r="PJM448" s="91"/>
      <c r="PJN448" s="91"/>
      <c r="PJO448" s="91"/>
      <c r="PJP448" s="91"/>
      <c r="PJQ448" s="91"/>
      <c r="PJR448" s="91"/>
      <c r="PJS448" s="91"/>
      <c r="PJT448" s="91"/>
      <c r="PJU448" s="91"/>
      <c r="PJV448" s="91"/>
      <c r="PJW448" s="91"/>
      <c r="PJX448" s="91"/>
      <c r="PJY448" s="91"/>
      <c r="PJZ448" s="91"/>
      <c r="PKA448" s="91"/>
      <c r="PKB448" s="91"/>
      <c r="PKC448" s="91"/>
      <c r="PKD448" s="91"/>
      <c r="PKE448" s="91"/>
      <c r="PKF448" s="91"/>
      <c r="PKG448" s="91"/>
      <c r="PKH448" s="91"/>
      <c r="PKI448" s="91"/>
      <c r="PKJ448" s="91"/>
      <c r="PKK448" s="91"/>
      <c r="PKL448" s="91"/>
      <c r="PKM448" s="91"/>
      <c r="PKN448" s="91"/>
      <c r="PKO448" s="91"/>
      <c r="PKP448" s="91"/>
      <c r="PKQ448" s="91"/>
      <c r="PKR448" s="91"/>
      <c r="PKS448" s="91"/>
      <c r="PKT448" s="91"/>
      <c r="PKU448" s="91"/>
      <c r="PKV448" s="91"/>
      <c r="PKW448" s="91"/>
      <c r="PKX448" s="91"/>
      <c r="PKY448" s="91"/>
      <c r="PKZ448" s="91"/>
      <c r="PLA448" s="91"/>
      <c r="PLB448" s="91"/>
      <c r="PLC448" s="91"/>
      <c r="PLD448" s="91"/>
      <c r="PLE448" s="91"/>
      <c r="PLF448" s="91"/>
      <c r="PLG448" s="91"/>
      <c r="PLH448" s="91"/>
      <c r="PLI448" s="91"/>
      <c r="PLJ448" s="91"/>
      <c r="PLK448" s="91"/>
      <c r="PLL448" s="91"/>
      <c r="PLM448" s="91"/>
      <c r="PLN448" s="91"/>
      <c r="PLO448" s="91"/>
      <c r="PLP448" s="91"/>
      <c r="PLQ448" s="91"/>
      <c r="PLR448" s="91"/>
      <c r="PLS448" s="91"/>
      <c r="PLT448" s="91"/>
      <c r="PLU448" s="91"/>
      <c r="PLV448" s="91"/>
      <c r="PLW448" s="91"/>
      <c r="PLX448" s="91"/>
      <c r="PLY448" s="91"/>
      <c r="PLZ448" s="91"/>
      <c r="PMA448" s="91"/>
      <c r="PMB448" s="91"/>
      <c r="PMC448" s="91"/>
      <c r="PMD448" s="91"/>
      <c r="PME448" s="91"/>
      <c r="PMF448" s="91"/>
      <c r="PMG448" s="91"/>
      <c r="PMH448" s="91"/>
      <c r="PMI448" s="91"/>
      <c r="PMJ448" s="91"/>
      <c r="PMK448" s="91"/>
      <c r="PML448" s="91"/>
      <c r="PMM448" s="91"/>
      <c r="PMN448" s="91"/>
      <c r="PMO448" s="91"/>
      <c r="PMP448" s="91"/>
      <c r="PMQ448" s="91"/>
      <c r="PMR448" s="91"/>
      <c r="PMS448" s="91"/>
      <c r="PMT448" s="91"/>
      <c r="PMU448" s="91"/>
      <c r="PMV448" s="91"/>
      <c r="PMW448" s="91"/>
      <c r="PMX448" s="91"/>
      <c r="PMY448" s="91"/>
      <c r="PMZ448" s="91"/>
      <c r="PNA448" s="91"/>
      <c r="PNB448" s="91"/>
      <c r="PNC448" s="91"/>
      <c r="PND448" s="91"/>
      <c r="PNE448" s="91"/>
      <c r="PNF448" s="91"/>
      <c r="PNG448" s="91"/>
      <c r="PNH448" s="91"/>
      <c r="PNI448" s="91"/>
      <c r="PNJ448" s="91"/>
      <c r="PNK448" s="91"/>
      <c r="PNL448" s="91"/>
      <c r="PNM448" s="91"/>
      <c r="PNN448" s="91"/>
      <c r="PNO448" s="91"/>
      <c r="PNP448" s="91"/>
      <c r="PNQ448" s="91"/>
      <c r="PNR448" s="91"/>
      <c r="PNS448" s="91"/>
      <c r="PNT448" s="91"/>
      <c r="PNU448" s="91"/>
      <c r="PNV448" s="91"/>
      <c r="PNW448" s="91"/>
      <c r="PNX448" s="91"/>
      <c r="PNY448" s="91"/>
      <c r="PNZ448" s="91"/>
      <c r="POA448" s="91"/>
      <c r="POB448" s="91"/>
      <c r="POC448" s="91"/>
      <c r="POD448" s="91"/>
      <c r="POE448" s="91"/>
      <c r="POF448" s="91"/>
      <c r="POG448" s="91"/>
      <c r="POH448" s="91"/>
      <c r="POI448" s="91"/>
      <c r="POJ448" s="91"/>
      <c r="POK448" s="91"/>
      <c r="POL448" s="91"/>
      <c r="POM448" s="91"/>
      <c r="PON448" s="91"/>
      <c r="POO448" s="91"/>
      <c r="POP448" s="91"/>
      <c r="POQ448" s="91"/>
      <c r="POR448" s="91"/>
      <c r="POS448" s="91"/>
      <c r="POT448" s="91"/>
      <c r="POU448" s="91"/>
      <c r="POV448" s="91"/>
      <c r="POW448" s="91"/>
      <c r="POX448" s="91"/>
      <c r="POY448" s="91"/>
      <c r="POZ448" s="91"/>
      <c r="PPA448" s="91"/>
      <c r="PPB448" s="91"/>
      <c r="PPC448" s="91"/>
      <c r="PPD448" s="91"/>
      <c r="PPE448" s="91"/>
      <c r="PPF448" s="91"/>
      <c r="PPG448" s="91"/>
      <c r="PPH448" s="91"/>
      <c r="PPI448" s="91"/>
      <c r="PPJ448" s="91"/>
      <c r="PPK448" s="91"/>
      <c r="PPL448" s="91"/>
      <c r="PPM448" s="91"/>
      <c r="PPN448" s="91"/>
      <c r="PPO448" s="91"/>
      <c r="PPP448" s="91"/>
      <c r="PPQ448" s="91"/>
      <c r="PPR448" s="91"/>
      <c r="PPS448" s="91"/>
      <c r="PPT448" s="91"/>
      <c r="PPU448" s="91"/>
      <c r="PPV448" s="91"/>
      <c r="PPW448" s="91"/>
      <c r="PPX448" s="91"/>
      <c r="PPY448" s="91"/>
      <c r="PPZ448" s="91"/>
      <c r="PQA448" s="91"/>
      <c r="PQB448" s="91"/>
      <c r="PQC448" s="91"/>
      <c r="PQD448" s="91"/>
      <c r="PQE448" s="91"/>
      <c r="PQF448" s="91"/>
      <c r="PQG448" s="91"/>
      <c r="PQH448" s="91"/>
      <c r="PQI448" s="91"/>
      <c r="PQJ448" s="91"/>
      <c r="PQK448" s="91"/>
      <c r="PQL448" s="91"/>
      <c r="PQM448" s="91"/>
      <c r="PQN448" s="91"/>
      <c r="PQO448" s="91"/>
      <c r="PQP448" s="91"/>
      <c r="PQQ448" s="91"/>
      <c r="PQR448" s="91"/>
      <c r="PQS448" s="91"/>
      <c r="PQT448" s="91"/>
      <c r="PQU448" s="91"/>
      <c r="PQV448" s="91"/>
      <c r="PQW448" s="91"/>
      <c r="PQX448" s="91"/>
      <c r="PQY448" s="91"/>
      <c r="PQZ448" s="91"/>
      <c r="PRA448" s="91"/>
      <c r="PRB448" s="91"/>
      <c r="PRC448" s="91"/>
      <c r="PRD448" s="91"/>
      <c r="PRE448" s="91"/>
      <c r="PRF448" s="91"/>
      <c r="PRG448" s="91"/>
      <c r="PRH448" s="91"/>
      <c r="PRI448" s="91"/>
      <c r="PRJ448" s="91"/>
      <c r="PRK448" s="91"/>
      <c r="PRL448" s="91"/>
      <c r="PRM448" s="91"/>
      <c r="PRN448" s="91"/>
      <c r="PRO448" s="91"/>
      <c r="PRP448" s="91"/>
      <c r="PRQ448" s="91"/>
      <c r="PRR448" s="91"/>
      <c r="PRS448" s="91"/>
      <c r="PRT448" s="91"/>
      <c r="PRU448" s="91"/>
      <c r="PRV448" s="91"/>
      <c r="PRW448" s="91"/>
      <c r="PRX448" s="91"/>
      <c r="PRY448" s="91"/>
      <c r="PRZ448" s="91"/>
      <c r="PSA448" s="91"/>
      <c r="PSB448" s="91"/>
      <c r="PSC448" s="91"/>
      <c r="PSD448" s="91"/>
      <c r="PSE448" s="91"/>
      <c r="PSF448" s="91"/>
      <c r="PSG448" s="91"/>
      <c r="PSH448" s="91"/>
      <c r="PSI448" s="91"/>
      <c r="PSJ448" s="91"/>
      <c r="PSK448" s="91"/>
      <c r="PSL448" s="91"/>
      <c r="PSM448" s="91"/>
      <c r="PSN448" s="91"/>
      <c r="PSO448" s="91"/>
      <c r="PSP448" s="91"/>
      <c r="PSQ448" s="91"/>
      <c r="PSR448" s="91"/>
      <c r="PSS448" s="91"/>
      <c r="PST448" s="91"/>
      <c r="PSU448" s="91"/>
      <c r="PSV448" s="91"/>
      <c r="PSW448" s="91"/>
      <c r="PSX448" s="91"/>
      <c r="PSY448" s="91"/>
      <c r="PSZ448" s="91"/>
      <c r="PTA448" s="91"/>
      <c r="PTB448" s="91"/>
      <c r="PTC448" s="91"/>
      <c r="PTD448" s="91"/>
      <c r="PTE448" s="91"/>
      <c r="PTF448" s="91"/>
      <c r="PTG448" s="91"/>
      <c r="PTH448" s="91"/>
      <c r="PTI448" s="91"/>
      <c r="PTJ448" s="91"/>
      <c r="PTK448" s="91"/>
      <c r="PTL448" s="91"/>
      <c r="PTM448" s="91"/>
      <c r="PTN448" s="91"/>
      <c r="PTO448" s="91"/>
      <c r="PTP448" s="91"/>
      <c r="PTQ448" s="91"/>
      <c r="PTR448" s="91"/>
      <c r="PTS448" s="91"/>
      <c r="PTT448" s="91"/>
      <c r="PTU448" s="91"/>
      <c r="PTV448" s="91"/>
      <c r="PTW448" s="91"/>
      <c r="PTX448" s="91"/>
      <c r="PTY448" s="91"/>
      <c r="PTZ448" s="91"/>
      <c r="PUA448" s="91"/>
      <c r="PUB448" s="91"/>
      <c r="PUC448" s="91"/>
      <c r="PUD448" s="91"/>
      <c r="PUE448" s="91"/>
      <c r="PUF448" s="91"/>
      <c r="PUG448" s="91"/>
      <c r="PUH448" s="91"/>
      <c r="PUI448" s="91"/>
      <c r="PUJ448" s="91"/>
      <c r="PUK448" s="91"/>
      <c r="PUL448" s="91"/>
      <c r="PUM448" s="91"/>
      <c r="PUN448" s="91"/>
      <c r="PUO448" s="91"/>
      <c r="PUP448" s="91"/>
      <c r="PUQ448" s="91"/>
      <c r="PUR448" s="91"/>
      <c r="PUS448" s="91"/>
      <c r="PUT448" s="91"/>
      <c r="PUU448" s="91"/>
      <c r="PUV448" s="91"/>
      <c r="PUW448" s="91"/>
      <c r="PUX448" s="91"/>
      <c r="PUY448" s="91"/>
      <c r="PUZ448" s="91"/>
      <c r="PVA448" s="91"/>
      <c r="PVB448" s="91"/>
      <c r="PVC448" s="91"/>
      <c r="PVD448" s="91"/>
      <c r="PVE448" s="91"/>
      <c r="PVF448" s="91"/>
      <c r="PVG448" s="91"/>
      <c r="PVH448" s="91"/>
      <c r="PVI448" s="91"/>
      <c r="PVJ448" s="91"/>
      <c r="PVK448" s="91"/>
      <c r="PVL448" s="91"/>
      <c r="PVM448" s="91"/>
      <c r="PVN448" s="91"/>
      <c r="PVO448" s="91"/>
      <c r="PVP448" s="91"/>
      <c r="PVQ448" s="91"/>
      <c r="PVR448" s="91"/>
      <c r="PVS448" s="91"/>
      <c r="PVT448" s="91"/>
      <c r="PVU448" s="91"/>
      <c r="PVV448" s="91"/>
      <c r="PVW448" s="91"/>
      <c r="PVX448" s="91"/>
      <c r="PVY448" s="91"/>
      <c r="PVZ448" s="91"/>
      <c r="PWA448" s="91"/>
      <c r="PWB448" s="91"/>
      <c r="PWC448" s="91"/>
      <c r="PWD448" s="91"/>
      <c r="PWE448" s="91"/>
      <c r="PWF448" s="91"/>
      <c r="PWG448" s="91"/>
      <c r="PWH448" s="91"/>
      <c r="PWI448" s="91"/>
      <c r="PWJ448" s="91"/>
      <c r="PWK448" s="91"/>
      <c r="PWL448" s="91"/>
      <c r="PWM448" s="91"/>
      <c r="PWN448" s="91"/>
      <c r="PWO448" s="91"/>
      <c r="PWP448" s="91"/>
      <c r="PWQ448" s="91"/>
      <c r="PWR448" s="91"/>
      <c r="PWS448" s="91"/>
      <c r="PWT448" s="91"/>
      <c r="PWU448" s="91"/>
      <c r="PWV448" s="91"/>
      <c r="PWW448" s="91"/>
      <c r="PWX448" s="91"/>
      <c r="PWY448" s="91"/>
      <c r="PWZ448" s="91"/>
      <c r="PXA448" s="91"/>
      <c r="PXB448" s="91"/>
      <c r="PXC448" s="91"/>
      <c r="PXD448" s="91"/>
      <c r="PXE448" s="91"/>
      <c r="PXF448" s="91"/>
      <c r="PXG448" s="91"/>
      <c r="PXH448" s="91"/>
      <c r="PXI448" s="91"/>
      <c r="PXJ448" s="91"/>
      <c r="PXK448" s="91"/>
      <c r="PXL448" s="91"/>
      <c r="PXM448" s="91"/>
      <c r="PXN448" s="91"/>
      <c r="PXO448" s="91"/>
      <c r="PXP448" s="91"/>
      <c r="PXQ448" s="91"/>
      <c r="PXR448" s="91"/>
      <c r="PXS448" s="91"/>
      <c r="PXT448" s="91"/>
      <c r="PXU448" s="91"/>
      <c r="PXV448" s="91"/>
      <c r="PXW448" s="91"/>
      <c r="PXX448" s="91"/>
      <c r="PXY448" s="91"/>
      <c r="PXZ448" s="91"/>
      <c r="PYA448" s="91"/>
      <c r="PYB448" s="91"/>
      <c r="PYC448" s="91"/>
      <c r="PYD448" s="91"/>
      <c r="PYE448" s="91"/>
      <c r="PYF448" s="91"/>
      <c r="PYG448" s="91"/>
      <c r="PYH448" s="91"/>
      <c r="PYI448" s="91"/>
      <c r="PYJ448" s="91"/>
      <c r="PYK448" s="91"/>
      <c r="PYL448" s="91"/>
      <c r="PYM448" s="91"/>
      <c r="PYN448" s="91"/>
      <c r="PYO448" s="91"/>
      <c r="PYP448" s="91"/>
      <c r="PYQ448" s="91"/>
      <c r="PYR448" s="91"/>
      <c r="PYS448" s="91"/>
      <c r="PYT448" s="91"/>
      <c r="PYU448" s="91"/>
      <c r="PYV448" s="91"/>
      <c r="PYW448" s="91"/>
      <c r="PYX448" s="91"/>
      <c r="PYY448" s="91"/>
      <c r="PYZ448" s="91"/>
      <c r="PZA448" s="91"/>
      <c r="PZB448" s="91"/>
      <c r="PZC448" s="91"/>
      <c r="PZD448" s="91"/>
      <c r="PZE448" s="91"/>
      <c r="PZF448" s="91"/>
      <c r="PZG448" s="91"/>
      <c r="PZH448" s="91"/>
      <c r="PZI448" s="91"/>
      <c r="PZJ448" s="91"/>
      <c r="PZK448" s="91"/>
      <c r="PZL448" s="91"/>
      <c r="PZM448" s="91"/>
      <c r="PZN448" s="91"/>
      <c r="PZO448" s="91"/>
      <c r="PZP448" s="91"/>
      <c r="PZQ448" s="91"/>
      <c r="PZR448" s="91"/>
      <c r="PZS448" s="91"/>
      <c r="PZT448" s="91"/>
      <c r="PZU448" s="91"/>
      <c r="PZV448" s="91"/>
      <c r="PZW448" s="91"/>
      <c r="PZX448" s="91"/>
      <c r="PZY448" s="91"/>
      <c r="PZZ448" s="91"/>
      <c r="QAA448" s="91"/>
      <c r="QAB448" s="91"/>
      <c r="QAC448" s="91"/>
      <c r="QAD448" s="91"/>
      <c r="QAE448" s="91"/>
      <c r="QAF448" s="91"/>
      <c r="QAG448" s="91"/>
      <c r="QAH448" s="91"/>
      <c r="QAI448" s="91"/>
      <c r="QAJ448" s="91"/>
      <c r="QAK448" s="91"/>
      <c r="QAL448" s="91"/>
      <c r="QAM448" s="91"/>
      <c r="QAN448" s="91"/>
      <c r="QAO448" s="91"/>
      <c r="QAP448" s="91"/>
      <c r="QAQ448" s="91"/>
      <c r="QAR448" s="91"/>
      <c r="QAS448" s="91"/>
      <c r="QAT448" s="91"/>
      <c r="QAU448" s="91"/>
      <c r="QAV448" s="91"/>
      <c r="QAW448" s="91"/>
      <c r="QAX448" s="91"/>
      <c r="QAY448" s="91"/>
      <c r="QAZ448" s="91"/>
      <c r="QBA448" s="91"/>
      <c r="QBB448" s="91"/>
      <c r="QBC448" s="91"/>
      <c r="QBD448" s="91"/>
      <c r="QBE448" s="91"/>
      <c r="QBF448" s="91"/>
      <c r="QBG448" s="91"/>
      <c r="QBH448" s="91"/>
      <c r="QBI448" s="91"/>
      <c r="QBJ448" s="91"/>
      <c r="QBK448" s="91"/>
      <c r="QBL448" s="91"/>
      <c r="QBM448" s="91"/>
      <c r="QBN448" s="91"/>
      <c r="QBO448" s="91"/>
      <c r="QBP448" s="91"/>
      <c r="QBQ448" s="91"/>
      <c r="QBR448" s="91"/>
      <c r="QBS448" s="91"/>
      <c r="QBT448" s="91"/>
      <c r="QBU448" s="91"/>
      <c r="QBV448" s="91"/>
      <c r="QBW448" s="91"/>
      <c r="QBX448" s="91"/>
      <c r="QBY448" s="91"/>
      <c r="QBZ448" s="91"/>
      <c r="QCA448" s="91"/>
      <c r="QCB448" s="91"/>
      <c r="QCC448" s="91"/>
      <c r="QCD448" s="91"/>
      <c r="QCE448" s="91"/>
      <c r="QCF448" s="91"/>
      <c r="QCG448" s="91"/>
      <c r="QCH448" s="91"/>
      <c r="QCI448" s="91"/>
      <c r="QCJ448" s="91"/>
      <c r="QCK448" s="91"/>
      <c r="QCL448" s="91"/>
      <c r="QCM448" s="91"/>
      <c r="QCN448" s="91"/>
      <c r="QCO448" s="91"/>
      <c r="QCP448" s="91"/>
      <c r="QCQ448" s="91"/>
      <c r="QCR448" s="91"/>
      <c r="QCS448" s="91"/>
      <c r="QCT448" s="91"/>
      <c r="QCU448" s="91"/>
      <c r="QCV448" s="91"/>
      <c r="QCW448" s="91"/>
      <c r="QCX448" s="91"/>
      <c r="QCY448" s="91"/>
      <c r="QCZ448" s="91"/>
      <c r="QDA448" s="91"/>
      <c r="QDB448" s="91"/>
      <c r="QDC448" s="91"/>
      <c r="QDD448" s="91"/>
      <c r="QDE448" s="91"/>
      <c r="QDF448" s="91"/>
      <c r="QDG448" s="91"/>
      <c r="QDH448" s="91"/>
      <c r="QDI448" s="91"/>
      <c r="QDJ448" s="91"/>
      <c r="QDK448" s="91"/>
      <c r="QDL448" s="91"/>
      <c r="QDM448" s="91"/>
      <c r="QDN448" s="91"/>
      <c r="QDO448" s="91"/>
      <c r="QDP448" s="91"/>
      <c r="QDQ448" s="91"/>
      <c r="QDR448" s="91"/>
      <c r="QDS448" s="91"/>
      <c r="QDT448" s="91"/>
      <c r="QDU448" s="91"/>
      <c r="QDV448" s="91"/>
      <c r="QDW448" s="91"/>
      <c r="QDX448" s="91"/>
      <c r="QDY448" s="91"/>
      <c r="QDZ448" s="91"/>
      <c r="QEA448" s="91"/>
      <c r="QEB448" s="91"/>
      <c r="QEC448" s="91"/>
      <c r="QED448" s="91"/>
      <c r="QEE448" s="91"/>
      <c r="QEF448" s="91"/>
      <c r="QEG448" s="91"/>
      <c r="QEH448" s="91"/>
      <c r="QEI448" s="91"/>
      <c r="QEJ448" s="91"/>
      <c r="QEK448" s="91"/>
      <c r="QEL448" s="91"/>
      <c r="QEM448" s="91"/>
      <c r="QEN448" s="91"/>
      <c r="QEO448" s="91"/>
      <c r="QEP448" s="91"/>
      <c r="QEQ448" s="91"/>
      <c r="QER448" s="91"/>
      <c r="QES448" s="91"/>
      <c r="QET448" s="91"/>
      <c r="QEU448" s="91"/>
      <c r="QEV448" s="91"/>
      <c r="QEW448" s="91"/>
      <c r="QEX448" s="91"/>
      <c r="QEY448" s="91"/>
      <c r="QEZ448" s="91"/>
      <c r="QFA448" s="91"/>
      <c r="QFB448" s="91"/>
      <c r="QFC448" s="91"/>
      <c r="QFD448" s="91"/>
      <c r="QFE448" s="91"/>
      <c r="QFF448" s="91"/>
      <c r="QFG448" s="91"/>
      <c r="QFH448" s="91"/>
      <c r="QFI448" s="91"/>
      <c r="QFJ448" s="91"/>
      <c r="QFK448" s="91"/>
      <c r="QFL448" s="91"/>
      <c r="QFM448" s="91"/>
      <c r="QFN448" s="91"/>
      <c r="QFO448" s="91"/>
      <c r="QFP448" s="91"/>
      <c r="QFQ448" s="91"/>
      <c r="QFR448" s="91"/>
      <c r="QFS448" s="91"/>
      <c r="QFT448" s="91"/>
      <c r="QFU448" s="91"/>
      <c r="QFV448" s="91"/>
      <c r="QFW448" s="91"/>
      <c r="QFX448" s="91"/>
      <c r="QFY448" s="91"/>
      <c r="QFZ448" s="91"/>
      <c r="QGA448" s="91"/>
      <c r="QGB448" s="91"/>
      <c r="QGC448" s="91"/>
      <c r="QGD448" s="91"/>
      <c r="QGE448" s="91"/>
      <c r="QGF448" s="91"/>
      <c r="QGG448" s="91"/>
      <c r="QGH448" s="91"/>
      <c r="QGI448" s="91"/>
      <c r="QGJ448" s="91"/>
      <c r="QGK448" s="91"/>
      <c r="QGL448" s="91"/>
      <c r="QGM448" s="91"/>
      <c r="QGN448" s="91"/>
      <c r="QGO448" s="91"/>
      <c r="QGP448" s="91"/>
      <c r="QGQ448" s="91"/>
      <c r="QGR448" s="91"/>
      <c r="QGS448" s="91"/>
      <c r="QGT448" s="91"/>
      <c r="QGU448" s="91"/>
      <c r="QGV448" s="91"/>
      <c r="QGW448" s="91"/>
      <c r="QGX448" s="91"/>
      <c r="QGY448" s="91"/>
      <c r="QGZ448" s="91"/>
      <c r="QHA448" s="91"/>
      <c r="QHB448" s="91"/>
      <c r="QHC448" s="91"/>
      <c r="QHD448" s="91"/>
      <c r="QHE448" s="91"/>
      <c r="QHF448" s="91"/>
      <c r="QHG448" s="91"/>
      <c r="QHH448" s="91"/>
      <c r="QHI448" s="91"/>
      <c r="QHJ448" s="91"/>
      <c r="QHK448" s="91"/>
      <c r="QHL448" s="91"/>
      <c r="QHM448" s="91"/>
      <c r="QHN448" s="91"/>
      <c r="QHO448" s="91"/>
      <c r="QHP448" s="91"/>
      <c r="QHQ448" s="91"/>
      <c r="QHR448" s="91"/>
      <c r="QHS448" s="91"/>
      <c r="QHT448" s="91"/>
      <c r="QHU448" s="91"/>
      <c r="QHV448" s="91"/>
      <c r="QHW448" s="91"/>
      <c r="QHX448" s="91"/>
      <c r="QHY448" s="91"/>
      <c r="QHZ448" s="91"/>
      <c r="QIA448" s="91"/>
      <c r="QIB448" s="91"/>
      <c r="QIC448" s="91"/>
      <c r="QID448" s="91"/>
      <c r="QIE448" s="91"/>
      <c r="QIF448" s="91"/>
      <c r="QIG448" s="91"/>
      <c r="QIH448" s="91"/>
      <c r="QII448" s="91"/>
      <c r="QIJ448" s="91"/>
      <c r="QIK448" s="91"/>
      <c r="QIL448" s="91"/>
      <c r="QIM448" s="91"/>
      <c r="QIN448" s="91"/>
      <c r="QIO448" s="91"/>
      <c r="QIP448" s="91"/>
      <c r="QIQ448" s="91"/>
      <c r="QIR448" s="91"/>
      <c r="QIS448" s="91"/>
      <c r="QIT448" s="91"/>
      <c r="QIU448" s="91"/>
      <c r="QIV448" s="91"/>
      <c r="QIW448" s="91"/>
      <c r="QIX448" s="91"/>
      <c r="QIY448" s="91"/>
      <c r="QIZ448" s="91"/>
      <c r="QJA448" s="91"/>
      <c r="QJB448" s="91"/>
      <c r="QJC448" s="91"/>
      <c r="QJD448" s="91"/>
      <c r="QJE448" s="91"/>
      <c r="QJF448" s="91"/>
      <c r="QJG448" s="91"/>
      <c r="QJH448" s="91"/>
      <c r="QJI448" s="91"/>
      <c r="QJJ448" s="91"/>
      <c r="QJK448" s="91"/>
      <c r="QJL448" s="91"/>
      <c r="QJM448" s="91"/>
      <c r="QJN448" s="91"/>
      <c r="QJO448" s="91"/>
      <c r="QJP448" s="91"/>
      <c r="QJQ448" s="91"/>
      <c r="QJR448" s="91"/>
      <c r="QJS448" s="91"/>
      <c r="QJT448" s="91"/>
      <c r="QJU448" s="91"/>
      <c r="QJV448" s="91"/>
      <c r="QJW448" s="91"/>
      <c r="QJX448" s="91"/>
      <c r="QJY448" s="91"/>
      <c r="QJZ448" s="91"/>
      <c r="QKA448" s="91"/>
      <c r="QKB448" s="91"/>
      <c r="QKC448" s="91"/>
      <c r="QKD448" s="91"/>
      <c r="QKE448" s="91"/>
      <c r="QKF448" s="91"/>
      <c r="QKG448" s="91"/>
      <c r="QKH448" s="91"/>
      <c r="QKI448" s="91"/>
      <c r="QKJ448" s="91"/>
      <c r="QKK448" s="91"/>
      <c r="QKL448" s="91"/>
      <c r="QKM448" s="91"/>
      <c r="QKN448" s="91"/>
      <c r="QKO448" s="91"/>
      <c r="QKP448" s="91"/>
      <c r="QKQ448" s="91"/>
      <c r="QKR448" s="91"/>
      <c r="QKS448" s="91"/>
      <c r="QKT448" s="91"/>
      <c r="QKU448" s="91"/>
      <c r="QKV448" s="91"/>
      <c r="QKW448" s="91"/>
      <c r="QKX448" s="91"/>
      <c r="QKY448" s="91"/>
      <c r="QKZ448" s="91"/>
      <c r="QLA448" s="91"/>
      <c r="QLB448" s="91"/>
      <c r="QLC448" s="91"/>
      <c r="QLD448" s="91"/>
      <c r="QLE448" s="91"/>
      <c r="QLF448" s="91"/>
      <c r="QLG448" s="91"/>
      <c r="QLH448" s="91"/>
      <c r="QLI448" s="91"/>
      <c r="QLJ448" s="91"/>
      <c r="QLK448" s="91"/>
      <c r="QLL448" s="91"/>
      <c r="QLM448" s="91"/>
      <c r="QLN448" s="91"/>
      <c r="QLO448" s="91"/>
      <c r="QLP448" s="91"/>
      <c r="QLQ448" s="91"/>
      <c r="QLR448" s="91"/>
      <c r="QLS448" s="91"/>
      <c r="QLT448" s="91"/>
      <c r="QLU448" s="91"/>
      <c r="QLV448" s="91"/>
      <c r="QLW448" s="91"/>
      <c r="QLX448" s="91"/>
      <c r="QLY448" s="91"/>
      <c r="QLZ448" s="91"/>
      <c r="QMA448" s="91"/>
      <c r="QMB448" s="91"/>
      <c r="QMC448" s="91"/>
      <c r="QMD448" s="91"/>
      <c r="QME448" s="91"/>
      <c r="QMF448" s="91"/>
      <c r="QMG448" s="91"/>
      <c r="QMH448" s="91"/>
      <c r="QMI448" s="91"/>
      <c r="QMJ448" s="91"/>
      <c r="QMK448" s="91"/>
      <c r="QML448" s="91"/>
      <c r="QMM448" s="91"/>
      <c r="QMN448" s="91"/>
      <c r="QMO448" s="91"/>
      <c r="QMP448" s="91"/>
      <c r="QMQ448" s="91"/>
      <c r="QMR448" s="91"/>
      <c r="QMS448" s="91"/>
      <c r="QMT448" s="91"/>
      <c r="QMU448" s="91"/>
      <c r="QMV448" s="91"/>
      <c r="QMW448" s="91"/>
      <c r="QMX448" s="91"/>
      <c r="QMY448" s="91"/>
      <c r="QMZ448" s="91"/>
      <c r="QNA448" s="91"/>
      <c r="QNB448" s="91"/>
      <c r="QNC448" s="91"/>
      <c r="QND448" s="91"/>
      <c r="QNE448" s="91"/>
      <c r="QNF448" s="91"/>
      <c r="QNG448" s="91"/>
      <c r="QNH448" s="91"/>
      <c r="QNI448" s="91"/>
      <c r="QNJ448" s="91"/>
      <c r="QNK448" s="91"/>
      <c r="QNL448" s="91"/>
      <c r="QNM448" s="91"/>
      <c r="QNN448" s="91"/>
      <c r="QNO448" s="91"/>
      <c r="QNP448" s="91"/>
      <c r="QNQ448" s="91"/>
      <c r="QNR448" s="91"/>
      <c r="QNS448" s="91"/>
      <c r="QNT448" s="91"/>
      <c r="QNU448" s="91"/>
      <c r="QNV448" s="91"/>
      <c r="QNW448" s="91"/>
      <c r="QNX448" s="91"/>
      <c r="QNY448" s="91"/>
      <c r="QNZ448" s="91"/>
      <c r="QOA448" s="91"/>
      <c r="QOB448" s="91"/>
      <c r="QOC448" s="91"/>
      <c r="QOD448" s="91"/>
      <c r="QOE448" s="91"/>
      <c r="QOF448" s="91"/>
      <c r="QOG448" s="91"/>
      <c r="QOH448" s="91"/>
      <c r="QOI448" s="91"/>
      <c r="QOJ448" s="91"/>
      <c r="QOK448" s="91"/>
      <c r="QOL448" s="91"/>
      <c r="QOM448" s="91"/>
      <c r="QON448" s="91"/>
      <c r="QOO448" s="91"/>
      <c r="QOP448" s="91"/>
      <c r="QOQ448" s="91"/>
      <c r="QOR448" s="91"/>
      <c r="QOS448" s="91"/>
      <c r="QOT448" s="91"/>
      <c r="QOU448" s="91"/>
      <c r="QOV448" s="91"/>
      <c r="QOW448" s="91"/>
      <c r="QOX448" s="91"/>
      <c r="QOY448" s="91"/>
      <c r="QOZ448" s="91"/>
      <c r="QPA448" s="91"/>
      <c r="QPB448" s="91"/>
      <c r="QPC448" s="91"/>
      <c r="QPD448" s="91"/>
      <c r="QPE448" s="91"/>
      <c r="QPF448" s="91"/>
      <c r="QPG448" s="91"/>
      <c r="QPH448" s="91"/>
      <c r="QPI448" s="91"/>
      <c r="QPJ448" s="91"/>
      <c r="QPK448" s="91"/>
      <c r="QPL448" s="91"/>
      <c r="QPM448" s="91"/>
      <c r="QPN448" s="91"/>
      <c r="QPO448" s="91"/>
      <c r="QPP448" s="91"/>
      <c r="QPQ448" s="91"/>
      <c r="QPR448" s="91"/>
      <c r="QPS448" s="91"/>
      <c r="QPT448" s="91"/>
      <c r="QPU448" s="91"/>
      <c r="QPV448" s="91"/>
      <c r="QPW448" s="91"/>
      <c r="QPX448" s="91"/>
      <c r="QPY448" s="91"/>
      <c r="QPZ448" s="91"/>
      <c r="QQA448" s="91"/>
      <c r="QQB448" s="91"/>
      <c r="QQC448" s="91"/>
      <c r="QQD448" s="91"/>
      <c r="QQE448" s="91"/>
      <c r="QQF448" s="91"/>
      <c r="QQG448" s="91"/>
      <c r="QQH448" s="91"/>
      <c r="QQI448" s="91"/>
      <c r="QQJ448" s="91"/>
      <c r="QQK448" s="91"/>
      <c r="QQL448" s="91"/>
      <c r="QQM448" s="91"/>
      <c r="QQN448" s="91"/>
      <c r="QQO448" s="91"/>
      <c r="QQP448" s="91"/>
      <c r="QQQ448" s="91"/>
      <c r="QQR448" s="91"/>
      <c r="QQS448" s="91"/>
      <c r="QQT448" s="91"/>
      <c r="QQU448" s="91"/>
      <c r="QQV448" s="91"/>
      <c r="QQW448" s="91"/>
      <c r="QQX448" s="91"/>
      <c r="QQY448" s="91"/>
      <c r="QQZ448" s="91"/>
      <c r="QRA448" s="91"/>
      <c r="QRB448" s="91"/>
      <c r="QRC448" s="91"/>
      <c r="QRD448" s="91"/>
      <c r="QRE448" s="91"/>
      <c r="QRF448" s="91"/>
      <c r="QRG448" s="91"/>
      <c r="QRH448" s="91"/>
      <c r="QRI448" s="91"/>
      <c r="QRJ448" s="91"/>
      <c r="QRK448" s="91"/>
      <c r="QRL448" s="91"/>
      <c r="QRM448" s="91"/>
      <c r="QRN448" s="91"/>
      <c r="QRO448" s="91"/>
      <c r="QRP448" s="91"/>
      <c r="QRQ448" s="91"/>
      <c r="QRR448" s="91"/>
      <c r="QRS448" s="91"/>
      <c r="QRT448" s="91"/>
      <c r="QRU448" s="91"/>
      <c r="QRV448" s="91"/>
      <c r="QRW448" s="91"/>
      <c r="QRX448" s="91"/>
      <c r="QRY448" s="91"/>
      <c r="QRZ448" s="91"/>
      <c r="QSA448" s="91"/>
      <c r="QSB448" s="91"/>
      <c r="QSC448" s="91"/>
      <c r="QSD448" s="91"/>
      <c r="QSE448" s="91"/>
      <c r="QSF448" s="91"/>
      <c r="QSG448" s="91"/>
      <c r="QSH448" s="91"/>
      <c r="QSI448" s="91"/>
      <c r="QSJ448" s="91"/>
      <c r="QSK448" s="91"/>
      <c r="QSL448" s="91"/>
      <c r="QSM448" s="91"/>
      <c r="QSN448" s="91"/>
      <c r="QSO448" s="91"/>
      <c r="QSP448" s="91"/>
      <c r="QSQ448" s="91"/>
      <c r="QSR448" s="91"/>
      <c r="QSS448" s="91"/>
      <c r="QST448" s="91"/>
      <c r="QSU448" s="91"/>
      <c r="QSV448" s="91"/>
      <c r="QSW448" s="91"/>
      <c r="QSX448" s="91"/>
      <c r="QSY448" s="91"/>
      <c r="QSZ448" s="91"/>
      <c r="QTA448" s="91"/>
      <c r="QTB448" s="91"/>
      <c r="QTC448" s="91"/>
      <c r="QTD448" s="91"/>
      <c r="QTE448" s="91"/>
      <c r="QTF448" s="91"/>
      <c r="QTG448" s="91"/>
      <c r="QTH448" s="91"/>
      <c r="QTI448" s="91"/>
      <c r="QTJ448" s="91"/>
      <c r="QTK448" s="91"/>
      <c r="QTL448" s="91"/>
      <c r="QTM448" s="91"/>
      <c r="QTN448" s="91"/>
      <c r="QTO448" s="91"/>
      <c r="QTP448" s="91"/>
      <c r="QTQ448" s="91"/>
      <c r="QTR448" s="91"/>
      <c r="QTS448" s="91"/>
      <c r="QTT448" s="91"/>
      <c r="QTU448" s="91"/>
      <c r="QTV448" s="91"/>
      <c r="QTW448" s="91"/>
      <c r="QTX448" s="91"/>
      <c r="QTY448" s="91"/>
      <c r="QTZ448" s="91"/>
      <c r="QUA448" s="91"/>
      <c r="QUB448" s="91"/>
      <c r="QUC448" s="91"/>
      <c r="QUD448" s="91"/>
      <c r="QUE448" s="91"/>
      <c r="QUF448" s="91"/>
      <c r="QUG448" s="91"/>
      <c r="QUH448" s="91"/>
      <c r="QUI448" s="91"/>
      <c r="QUJ448" s="91"/>
      <c r="QUK448" s="91"/>
      <c r="QUL448" s="91"/>
      <c r="QUM448" s="91"/>
      <c r="QUN448" s="91"/>
      <c r="QUO448" s="91"/>
      <c r="QUP448" s="91"/>
      <c r="QUQ448" s="91"/>
      <c r="QUR448" s="91"/>
      <c r="QUS448" s="91"/>
      <c r="QUT448" s="91"/>
      <c r="QUU448" s="91"/>
      <c r="QUV448" s="91"/>
      <c r="QUW448" s="91"/>
      <c r="QUX448" s="91"/>
      <c r="QUY448" s="91"/>
      <c r="QUZ448" s="91"/>
      <c r="QVA448" s="91"/>
      <c r="QVB448" s="91"/>
      <c r="QVC448" s="91"/>
      <c r="QVD448" s="91"/>
      <c r="QVE448" s="91"/>
      <c r="QVF448" s="91"/>
      <c r="QVG448" s="91"/>
      <c r="QVH448" s="91"/>
      <c r="QVI448" s="91"/>
      <c r="QVJ448" s="91"/>
      <c r="QVK448" s="91"/>
      <c r="QVL448" s="91"/>
      <c r="QVM448" s="91"/>
      <c r="QVN448" s="91"/>
      <c r="QVO448" s="91"/>
      <c r="QVP448" s="91"/>
      <c r="QVQ448" s="91"/>
      <c r="QVR448" s="91"/>
      <c r="QVS448" s="91"/>
      <c r="QVT448" s="91"/>
      <c r="QVU448" s="91"/>
      <c r="QVV448" s="91"/>
      <c r="QVW448" s="91"/>
      <c r="QVX448" s="91"/>
      <c r="QVY448" s="91"/>
      <c r="QVZ448" s="91"/>
      <c r="QWA448" s="91"/>
      <c r="QWB448" s="91"/>
      <c r="QWC448" s="91"/>
      <c r="QWD448" s="91"/>
      <c r="QWE448" s="91"/>
      <c r="QWF448" s="91"/>
      <c r="QWG448" s="91"/>
      <c r="QWH448" s="91"/>
      <c r="QWI448" s="91"/>
      <c r="QWJ448" s="91"/>
      <c r="QWK448" s="91"/>
      <c r="QWL448" s="91"/>
      <c r="QWM448" s="91"/>
      <c r="QWN448" s="91"/>
      <c r="QWO448" s="91"/>
      <c r="QWP448" s="91"/>
      <c r="QWQ448" s="91"/>
      <c r="QWR448" s="91"/>
      <c r="QWS448" s="91"/>
      <c r="QWT448" s="91"/>
      <c r="QWU448" s="91"/>
      <c r="QWV448" s="91"/>
      <c r="QWW448" s="91"/>
      <c r="QWX448" s="91"/>
      <c r="QWY448" s="91"/>
      <c r="QWZ448" s="91"/>
      <c r="QXA448" s="91"/>
      <c r="QXB448" s="91"/>
      <c r="QXC448" s="91"/>
      <c r="QXD448" s="91"/>
      <c r="QXE448" s="91"/>
      <c r="QXF448" s="91"/>
      <c r="QXG448" s="91"/>
      <c r="QXH448" s="91"/>
      <c r="QXI448" s="91"/>
      <c r="QXJ448" s="91"/>
      <c r="QXK448" s="91"/>
      <c r="QXL448" s="91"/>
      <c r="QXM448" s="91"/>
      <c r="QXN448" s="91"/>
      <c r="QXO448" s="91"/>
      <c r="QXP448" s="91"/>
      <c r="QXQ448" s="91"/>
      <c r="QXR448" s="91"/>
      <c r="QXS448" s="91"/>
      <c r="QXT448" s="91"/>
      <c r="QXU448" s="91"/>
      <c r="QXV448" s="91"/>
      <c r="QXW448" s="91"/>
      <c r="QXX448" s="91"/>
      <c r="QXY448" s="91"/>
      <c r="QXZ448" s="91"/>
      <c r="QYA448" s="91"/>
      <c r="QYB448" s="91"/>
      <c r="QYC448" s="91"/>
      <c r="QYD448" s="91"/>
      <c r="QYE448" s="91"/>
      <c r="QYF448" s="91"/>
      <c r="QYG448" s="91"/>
      <c r="QYH448" s="91"/>
      <c r="QYI448" s="91"/>
      <c r="QYJ448" s="91"/>
      <c r="QYK448" s="91"/>
      <c r="QYL448" s="91"/>
      <c r="QYM448" s="91"/>
      <c r="QYN448" s="91"/>
      <c r="QYO448" s="91"/>
      <c r="QYP448" s="91"/>
      <c r="QYQ448" s="91"/>
      <c r="QYR448" s="91"/>
      <c r="QYS448" s="91"/>
      <c r="QYT448" s="91"/>
      <c r="QYU448" s="91"/>
      <c r="QYV448" s="91"/>
      <c r="QYW448" s="91"/>
      <c r="QYX448" s="91"/>
      <c r="QYY448" s="91"/>
      <c r="QYZ448" s="91"/>
      <c r="QZA448" s="91"/>
      <c r="QZB448" s="91"/>
      <c r="QZC448" s="91"/>
      <c r="QZD448" s="91"/>
      <c r="QZE448" s="91"/>
      <c r="QZF448" s="91"/>
      <c r="QZG448" s="91"/>
      <c r="QZH448" s="91"/>
      <c r="QZI448" s="91"/>
      <c r="QZJ448" s="91"/>
      <c r="QZK448" s="91"/>
      <c r="QZL448" s="91"/>
      <c r="QZM448" s="91"/>
      <c r="QZN448" s="91"/>
      <c r="QZO448" s="91"/>
      <c r="QZP448" s="91"/>
      <c r="QZQ448" s="91"/>
      <c r="QZR448" s="91"/>
      <c r="QZS448" s="91"/>
      <c r="QZT448" s="91"/>
      <c r="QZU448" s="91"/>
      <c r="QZV448" s="91"/>
      <c r="QZW448" s="91"/>
      <c r="QZX448" s="91"/>
      <c r="QZY448" s="91"/>
      <c r="QZZ448" s="91"/>
      <c r="RAA448" s="91"/>
      <c r="RAB448" s="91"/>
      <c r="RAC448" s="91"/>
      <c r="RAD448" s="91"/>
      <c r="RAE448" s="91"/>
      <c r="RAF448" s="91"/>
      <c r="RAG448" s="91"/>
      <c r="RAH448" s="91"/>
      <c r="RAI448" s="91"/>
      <c r="RAJ448" s="91"/>
      <c r="RAK448" s="91"/>
      <c r="RAL448" s="91"/>
      <c r="RAM448" s="91"/>
      <c r="RAN448" s="91"/>
      <c r="RAO448" s="91"/>
      <c r="RAP448" s="91"/>
      <c r="RAQ448" s="91"/>
      <c r="RAR448" s="91"/>
      <c r="RAS448" s="91"/>
      <c r="RAT448" s="91"/>
      <c r="RAU448" s="91"/>
      <c r="RAV448" s="91"/>
      <c r="RAW448" s="91"/>
      <c r="RAX448" s="91"/>
      <c r="RAY448" s="91"/>
      <c r="RAZ448" s="91"/>
      <c r="RBA448" s="91"/>
      <c r="RBB448" s="91"/>
      <c r="RBC448" s="91"/>
      <c r="RBD448" s="91"/>
      <c r="RBE448" s="91"/>
      <c r="RBF448" s="91"/>
      <c r="RBG448" s="91"/>
      <c r="RBH448" s="91"/>
      <c r="RBI448" s="91"/>
      <c r="RBJ448" s="91"/>
      <c r="RBK448" s="91"/>
      <c r="RBL448" s="91"/>
      <c r="RBM448" s="91"/>
      <c r="RBN448" s="91"/>
      <c r="RBO448" s="91"/>
      <c r="RBP448" s="91"/>
      <c r="RBQ448" s="91"/>
      <c r="RBR448" s="91"/>
      <c r="RBS448" s="91"/>
      <c r="RBT448" s="91"/>
      <c r="RBU448" s="91"/>
      <c r="RBV448" s="91"/>
      <c r="RBW448" s="91"/>
      <c r="RBX448" s="91"/>
      <c r="RBY448" s="91"/>
      <c r="RBZ448" s="91"/>
      <c r="RCA448" s="91"/>
      <c r="RCB448" s="91"/>
      <c r="RCC448" s="91"/>
      <c r="RCD448" s="91"/>
      <c r="RCE448" s="91"/>
      <c r="RCF448" s="91"/>
      <c r="RCG448" s="91"/>
      <c r="RCH448" s="91"/>
      <c r="RCI448" s="91"/>
      <c r="RCJ448" s="91"/>
      <c r="RCK448" s="91"/>
      <c r="RCL448" s="91"/>
      <c r="RCM448" s="91"/>
      <c r="RCN448" s="91"/>
      <c r="RCO448" s="91"/>
      <c r="RCP448" s="91"/>
      <c r="RCQ448" s="91"/>
      <c r="RCR448" s="91"/>
      <c r="RCS448" s="91"/>
      <c r="RCT448" s="91"/>
      <c r="RCU448" s="91"/>
      <c r="RCV448" s="91"/>
      <c r="RCW448" s="91"/>
      <c r="RCX448" s="91"/>
      <c r="RCY448" s="91"/>
      <c r="RCZ448" s="91"/>
      <c r="RDA448" s="91"/>
      <c r="RDB448" s="91"/>
      <c r="RDC448" s="91"/>
      <c r="RDD448" s="91"/>
      <c r="RDE448" s="91"/>
      <c r="RDF448" s="91"/>
      <c r="RDG448" s="91"/>
      <c r="RDH448" s="91"/>
      <c r="RDI448" s="91"/>
      <c r="RDJ448" s="91"/>
      <c r="RDK448" s="91"/>
      <c r="RDL448" s="91"/>
      <c r="RDM448" s="91"/>
      <c r="RDN448" s="91"/>
      <c r="RDO448" s="91"/>
      <c r="RDP448" s="91"/>
      <c r="RDQ448" s="91"/>
      <c r="RDR448" s="91"/>
      <c r="RDS448" s="91"/>
      <c r="RDT448" s="91"/>
      <c r="RDU448" s="91"/>
      <c r="RDV448" s="91"/>
      <c r="RDW448" s="91"/>
      <c r="RDX448" s="91"/>
      <c r="RDY448" s="91"/>
      <c r="RDZ448" s="91"/>
      <c r="REA448" s="91"/>
      <c r="REB448" s="91"/>
      <c r="REC448" s="91"/>
      <c r="RED448" s="91"/>
      <c r="REE448" s="91"/>
      <c r="REF448" s="91"/>
      <c r="REG448" s="91"/>
      <c r="REH448" s="91"/>
      <c r="REI448" s="91"/>
      <c r="REJ448" s="91"/>
      <c r="REK448" s="91"/>
      <c r="REL448" s="91"/>
      <c r="REM448" s="91"/>
      <c r="REN448" s="91"/>
      <c r="REO448" s="91"/>
      <c r="REP448" s="91"/>
      <c r="REQ448" s="91"/>
      <c r="RER448" s="91"/>
      <c r="RES448" s="91"/>
      <c r="RET448" s="91"/>
      <c r="REU448" s="91"/>
      <c r="REV448" s="91"/>
      <c r="REW448" s="91"/>
      <c r="REX448" s="91"/>
      <c r="REY448" s="91"/>
      <c r="REZ448" s="91"/>
      <c r="RFA448" s="91"/>
      <c r="RFB448" s="91"/>
      <c r="RFC448" s="91"/>
      <c r="RFD448" s="91"/>
      <c r="RFE448" s="91"/>
      <c r="RFF448" s="91"/>
      <c r="RFG448" s="91"/>
      <c r="RFH448" s="91"/>
      <c r="RFI448" s="91"/>
      <c r="RFJ448" s="91"/>
      <c r="RFK448" s="91"/>
      <c r="RFL448" s="91"/>
      <c r="RFM448" s="91"/>
      <c r="RFN448" s="91"/>
      <c r="RFO448" s="91"/>
      <c r="RFP448" s="91"/>
      <c r="RFQ448" s="91"/>
      <c r="RFR448" s="91"/>
      <c r="RFS448" s="91"/>
      <c r="RFT448" s="91"/>
      <c r="RFU448" s="91"/>
      <c r="RFV448" s="91"/>
      <c r="RFW448" s="91"/>
      <c r="RFX448" s="91"/>
      <c r="RFY448" s="91"/>
      <c r="RFZ448" s="91"/>
      <c r="RGA448" s="91"/>
      <c r="RGB448" s="91"/>
      <c r="RGC448" s="91"/>
      <c r="RGD448" s="91"/>
      <c r="RGE448" s="91"/>
      <c r="RGF448" s="91"/>
      <c r="RGG448" s="91"/>
      <c r="RGH448" s="91"/>
      <c r="RGI448" s="91"/>
      <c r="RGJ448" s="91"/>
      <c r="RGK448" s="91"/>
      <c r="RGL448" s="91"/>
      <c r="RGM448" s="91"/>
      <c r="RGN448" s="91"/>
      <c r="RGO448" s="91"/>
      <c r="RGP448" s="91"/>
      <c r="RGQ448" s="91"/>
      <c r="RGR448" s="91"/>
      <c r="RGS448" s="91"/>
      <c r="RGT448" s="91"/>
      <c r="RGU448" s="91"/>
      <c r="RGV448" s="91"/>
      <c r="RGW448" s="91"/>
      <c r="RGX448" s="91"/>
      <c r="RGY448" s="91"/>
      <c r="RGZ448" s="91"/>
      <c r="RHA448" s="91"/>
      <c r="RHB448" s="91"/>
      <c r="RHC448" s="91"/>
      <c r="RHD448" s="91"/>
      <c r="RHE448" s="91"/>
      <c r="RHF448" s="91"/>
      <c r="RHG448" s="91"/>
      <c r="RHH448" s="91"/>
      <c r="RHI448" s="91"/>
      <c r="RHJ448" s="91"/>
      <c r="RHK448" s="91"/>
      <c r="RHL448" s="91"/>
      <c r="RHM448" s="91"/>
      <c r="RHN448" s="91"/>
      <c r="RHO448" s="91"/>
      <c r="RHP448" s="91"/>
      <c r="RHQ448" s="91"/>
      <c r="RHR448" s="91"/>
      <c r="RHS448" s="91"/>
      <c r="RHT448" s="91"/>
      <c r="RHU448" s="91"/>
      <c r="RHV448" s="91"/>
      <c r="RHW448" s="91"/>
      <c r="RHX448" s="91"/>
      <c r="RHY448" s="91"/>
      <c r="RHZ448" s="91"/>
      <c r="RIA448" s="91"/>
      <c r="RIB448" s="91"/>
      <c r="RIC448" s="91"/>
      <c r="RID448" s="91"/>
      <c r="RIE448" s="91"/>
      <c r="RIF448" s="91"/>
      <c r="RIG448" s="91"/>
      <c r="RIH448" s="91"/>
      <c r="RII448" s="91"/>
      <c r="RIJ448" s="91"/>
      <c r="RIK448" s="91"/>
      <c r="RIL448" s="91"/>
      <c r="RIM448" s="91"/>
      <c r="RIN448" s="91"/>
      <c r="RIO448" s="91"/>
      <c r="RIP448" s="91"/>
      <c r="RIQ448" s="91"/>
      <c r="RIR448" s="91"/>
      <c r="RIS448" s="91"/>
      <c r="RIT448" s="91"/>
      <c r="RIU448" s="91"/>
      <c r="RIV448" s="91"/>
      <c r="RIW448" s="91"/>
      <c r="RIX448" s="91"/>
      <c r="RIY448" s="91"/>
      <c r="RIZ448" s="91"/>
      <c r="RJA448" s="91"/>
      <c r="RJB448" s="91"/>
      <c r="RJC448" s="91"/>
      <c r="RJD448" s="91"/>
      <c r="RJE448" s="91"/>
      <c r="RJF448" s="91"/>
      <c r="RJG448" s="91"/>
      <c r="RJH448" s="91"/>
      <c r="RJI448" s="91"/>
      <c r="RJJ448" s="91"/>
      <c r="RJK448" s="91"/>
      <c r="RJL448" s="91"/>
      <c r="RJM448" s="91"/>
      <c r="RJN448" s="91"/>
      <c r="RJO448" s="91"/>
      <c r="RJP448" s="91"/>
      <c r="RJQ448" s="91"/>
      <c r="RJR448" s="91"/>
      <c r="RJS448" s="91"/>
      <c r="RJT448" s="91"/>
      <c r="RJU448" s="91"/>
      <c r="RJV448" s="91"/>
      <c r="RJW448" s="91"/>
      <c r="RJX448" s="91"/>
      <c r="RJY448" s="91"/>
      <c r="RJZ448" s="91"/>
      <c r="RKA448" s="91"/>
      <c r="RKB448" s="91"/>
      <c r="RKC448" s="91"/>
      <c r="RKD448" s="91"/>
      <c r="RKE448" s="91"/>
      <c r="RKF448" s="91"/>
      <c r="RKG448" s="91"/>
      <c r="RKH448" s="91"/>
      <c r="RKI448" s="91"/>
      <c r="RKJ448" s="91"/>
      <c r="RKK448" s="91"/>
      <c r="RKL448" s="91"/>
      <c r="RKM448" s="91"/>
      <c r="RKN448" s="91"/>
      <c r="RKO448" s="91"/>
      <c r="RKP448" s="91"/>
      <c r="RKQ448" s="91"/>
      <c r="RKR448" s="91"/>
      <c r="RKS448" s="91"/>
      <c r="RKT448" s="91"/>
      <c r="RKU448" s="91"/>
      <c r="RKV448" s="91"/>
      <c r="RKW448" s="91"/>
      <c r="RKX448" s="91"/>
      <c r="RKY448" s="91"/>
      <c r="RKZ448" s="91"/>
      <c r="RLA448" s="91"/>
      <c r="RLB448" s="91"/>
      <c r="RLC448" s="91"/>
      <c r="RLD448" s="91"/>
      <c r="RLE448" s="91"/>
      <c r="RLF448" s="91"/>
      <c r="RLG448" s="91"/>
      <c r="RLH448" s="91"/>
      <c r="RLI448" s="91"/>
      <c r="RLJ448" s="91"/>
      <c r="RLK448" s="91"/>
      <c r="RLL448" s="91"/>
      <c r="RLM448" s="91"/>
      <c r="RLN448" s="91"/>
      <c r="RLO448" s="91"/>
      <c r="RLP448" s="91"/>
      <c r="RLQ448" s="91"/>
      <c r="RLR448" s="91"/>
      <c r="RLS448" s="91"/>
      <c r="RLT448" s="91"/>
      <c r="RLU448" s="91"/>
      <c r="RLV448" s="91"/>
      <c r="RLW448" s="91"/>
      <c r="RLX448" s="91"/>
      <c r="RLY448" s="91"/>
      <c r="RLZ448" s="91"/>
      <c r="RMA448" s="91"/>
      <c r="RMB448" s="91"/>
      <c r="RMC448" s="91"/>
      <c r="RMD448" s="91"/>
      <c r="RME448" s="91"/>
      <c r="RMF448" s="91"/>
      <c r="RMG448" s="91"/>
      <c r="RMH448" s="91"/>
      <c r="RMI448" s="91"/>
      <c r="RMJ448" s="91"/>
      <c r="RMK448" s="91"/>
      <c r="RML448" s="91"/>
      <c r="RMM448" s="91"/>
      <c r="RMN448" s="91"/>
      <c r="RMO448" s="91"/>
      <c r="RMP448" s="91"/>
      <c r="RMQ448" s="91"/>
      <c r="RMR448" s="91"/>
      <c r="RMS448" s="91"/>
      <c r="RMT448" s="91"/>
      <c r="RMU448" s="91"/>
      <c r="RMV448" s="91"/>
      <c r="RMW448" s="91"/>
      <c r="RMX448" s="91"/>
      <c r="RMY448" s="91"/>
      <c r="RMZ448" s="91"/>
      <c r="RNA448" s="91"/>
      <c r="RNB448" s="91"/>
      <c r="RNC448" s="91"/>
      <c r="RND448" s="91"/>
      <c r="RNE448" s="91"/>
      <c r="RNF448" s="91"/>
      <c r="RNG448" s="91"/>
      <c r="RNH448" s="91"/>
      <c r="RNI448" s="91"/>
      <c r="RNJ448" s="91"/>
      <c r="RNK448" s="91"/>
      <c r="RNL448" s="91"/>
      <c r="RNM448" s="91"/>
      <c r="RNN448" s="91"/>
      <c r="RNO448" s="91"/>
      <c r="RNP448" s="91"/>
      <c r="RNQ448" s="91"/>
      <c r="RNR448" s="91"/>
      <c r="RNS448" s="91"/>
      <c r="RNT448" s="91"/>
      <c r="RNU448" s="91"/>
      <c r="RNV448" s="91"/>
      <c r="RNW448" s="91"/>
      <c r="RNX448" s="91"/>
      <c r="RNY448" s="91"/>
      <c r="RNZ448" s="91"/>
      <c r="ROA448" s="91"/>
      <c r="ROB448" s="91"/>
      <c r="ROC448" s="91"/>
      <c r="ROD448" s="91"/>
      <c r="ROE448" s="91"/>
      <c r="ROF448" s="91"/>
      <c r="ROG448" s="91"/>
      <c r="ROH448" s="91"/>
      <c r="ROI448" s="91"/>
      <c r="ROJ448" s="91"/>
      <c r="ROK448" s="91"/>
      <c r="ROL448" s="91"/>
      <c r="ROM448" s="91"/>
      <c r="RON448" s="91"/>
      <c r="ROO448" s="91"/>
      <c r="ROP448" s="91"/>
      <c r="ROQ448" s="91"/>
      <c r="ROR448" s="91"/>
      <c r="ROS448" s="91"/>
      <c r="ROT448" s="91"/>
      <c r="ROU448" s="91"/>
      <c r="ROV448" s="91"/>
      <c r="ROW448" s="91"/>
      <c r="ROX448" s="91"/>
      <c r="ROY448" s="91"/>
      <c r="ROZ448" s="91"/>
      <c r="RPA448" s="91"/>
      <c r="RPB448" s="91"/>
      <c r="RPC448" s="91"/>
      <c r="RPD448" s="91"/>
      <c r="RPE448" s="91"/>
      <c r="RPF448" s="91"/>
      <c r="RPG448" s="91"/>
      <c r="RPH448" s="91"/>
      <c r="RPI448" s="91"/>
      <c r="RPJ448" s="91"/>
      <c r="RPK448" s="91"/>
      <c r="RPL448" s="91"/>
      <c r="RPM448" s="91"/>
      <c r="RPN448" s="91"/>
      <c r="RPO448" s="91"/>
      <c r="RPP448" s="91"/>
      <c r="RPQ448" s="91"/>
      <c r="RPR448" s="91"/>
      <c r="RPS448" s="91"/>
      <c r="RPT448" s="91"/>
      <c r="RPU448" s="91"/>
      <c r="RPV448" s="91"/>
      <c r="RPW448" s="91"/>
      <c r="RPX448" s="91"/>
      <c r="RPY448" s="91"/>
      <c r="RPZ448" s="91"/>
      <c r="RQA448" s="91"/>
      <c r="RQB448" s="91"/>
      <c r="RQC448" s="91"/>
      <c r="RQD448" s="91"/>
      <c r="RQE448" s="91"/>
      <c r="RQF448" s="91"/>
      <c r="RQG448" s="91"/>
      <c r="RQH448" s="91"/>
      <c r="RQI448" s="91"/>
      <c r="RQJ448" s="91"/>
      <c r="RQK448" s="91"/>
      <c r="RQL448" s="91"/>
      <c r="RQM448" s="91"/>
      <c r="RQN448" s="91"/>
      <c r="RQO448" s="91"/>
      <c r="RQP448" s="91"/>
      <c r="RQQ448" s="91"/>
      <c r="RQR448" s="91"/>
      <c r="RQS448" s="91"/>
      <c r="RQT448" s="91"/>
      <c r="RQU448" s="91"/>
      <c r="RQV448" s="91"/>
      <c r="RQW448" s="91"/>
      <c r="RQX448" s="91"/>
      <c r="RQY448" s="91"/>
      <c r="RQZ448" s="91"/>
      <c r="RRA448" s="91"/>
      <c r="RRB448" s="91"/>
      <c r="RRC448" s="91"/>
      <c r="RRD448" s="91"/>
      <c r="RRE448" s="91"/>
      <c r="RRF448" s="91"/>
      <c r="RRG448" s="91"/>
      <c r="RRH448" s="91"/>
      <c r="RRI448" s="91"/>
      <c r="RRJ448" s="91"/>
      <c r="RRK448" s="91"/>
      <c r="RRL448" s="91"/>
      <c r="RRM448" s="91"/>
      <c r="RRN448" s="91"/>
      <c r="RRO448" s="91"/>
      <c r="RRP448" s="91"/>
      <c r="RRQ448" s="91"/>
      <c r="RRR448" s="91"/>
      <c r="RRS448" s="91"/>
      <c r="RRT448" s="91"/>
      <c r="RRU448" s="91"/>
      <c r="RRV448" s="91"/>
      <c r="RRW448" s="91"/>
      <c r="RRX448" s="91"/>
      <c r="RRY448" s="91"/>
      <c r="RRZ448" s="91"/>
      <c r="RSA448" s="91"/>
      <c r="RSB448" s="91"/>
      <c r="RSC448" s="91"/>
      <c r="RSD448" s="91"/>
      <c r="RSE448" s="91"/>
      <c r="RSF448" s="91"/>
      <c r="RSG448" s="91"/>
      <c r="RSH448" s="91"/>
      <c r="RSI448" s="91"/>
      <c r="RSJ448" s="91"/>
      <c r="RSK448" s="91"/>
      <c r="RSL448" s="91"/>
      <c r="RSM448" s="91"/>
      <c r="RSN448" s="91"/>
      <c r="RSO448" s="91"/>
      <c r="RSP448" s="91"/>
      <c r="RSQ448" s="91"/>
      <c r="RSR448" s="91"/>
      <c r="RSS448" s="91"/>
      <c r="RST448" s="91"/>
      <c r="RSU448" s="91"/>
      <c r="RSV448" s="91"/>
      <c r="RSW448" s="91"/>
      <c r="RSX448" s="91"/>
      <c r="RSY448" s="91"/>
      <c r="RSZ448" s="91"/>
      <c r="RTA448" s="91"/>
      <c r="RTB448" s="91"/>
      <c r="RTC448" s="91"/>
      <c r="RTD448" s="91"/>
      <c r="RTE448" s="91"/>
      <c r="RTF448" s="91"/>
      <c r="RTG448" s="91"/>
      <c r="RTH448" s="91"/>
      <c r="RTI448" s="91"/>
      <c r="RTJ448" s="91"/>
      <c r="RTK448" s="91"/>
      <c r="RTL448" s="91"/>
      <c r="RTM448" s="91"/>
      <c r="RTN448" s="91"/>
      <c r="RTO448" s="91"/>
      <c r="RTP448" s="91"/>
      <c r="RTQ448" s="91"/>
      <c r="RTR448" s="91"/>
      <c r="RTS448" s="91"/>
      <c r="RTT448" s="91"/>
      <c r="RTU448" s="91"/>
      <c r="RTV448" s="91"/>
      <c r="RTW448" s="91"/>
      <c r="RTX448" s="91"/>
      <c r="RTY448" s="91"/>
      <c r="RTZ448" s="91"/>
      <c r="RUA448" s="91"/>
      <c r="RUB448" s="91"/>
      <c r="RUC448" s="91"/>
      <c r="RUD448" s="91"/>
      <c r="RUE448" s="91"/>
      <c r="RUF448" s="91"/>
      <c r="RUG448" s="91"/>
      <c r="RUH448" s="91"/>
      <c r="RUI448" s="91"/>
      <c r="RUJ448" s="91"/>
      <c r="RUK448" s="91"/>
      <c r="RUL448" s="91"/>
      <c r="RUM448" s="91"/>
      <c r="RUN448" s="91"/>
      <c r="RUO448" s="91"/>
      <c r="RUP448" s="91"/>
      <c r="RUQ448" s="91"/>
      <c r="RUR448" s="91"/>
      <c r="RUS448" s="91"/>
      <c r="RUT448" s="91"/>
      <c r="RUU448" s="91"/>
      <c r="RUV448" s="91"/>
      <c r="RUW448" s="91"/>
      <c r="RUX448" s="91"/>
      <c r="RUY448" s="91"/>
      <c r="RUZ448" s="91"/>
      <c r="RVA448" s="91"/>
      <c r="RVB448" s="91"/>
      <c r="RVC448" s="91"/>
      <c r="RVD448" s="91"/>
      <c r="RVE448" s="91"/>
      <c r="RVF448" s="91"/>
      <c r="RVG448" s="91"/>
      <c r="RVH448" s="91"/>
      <c r="RVI448" s="91"/>
      <c r="RVJ448" s="91"/>
      <c r="RVK448" s="91"/>
      <c r="RVL448" s="91"/>
      <c r="RVM448" s="91"/>
      <c r="RVN448" s="91"/>
      <c r="RVO448" s="91"/>
      <c r="RVP448" s="91"/>
      <c r="RVQ448" s="91"/>
      <c r="RVR448" s="91"/>
      <c r="RVS448" s="91"/>
      <c r="RVT448" s="91"/>
      <c r="RVU448" s="91"/>
      <c r="RVV448" s="91"/>
      <c r="RVW448" s="91"/>
      <c r="RVX448" s="91"/>
      <c r="RVY448" s="91"/>
      <c r="RVZ448" s="91"/>
      <c r="RWA448" s="91"/>
      <c r="RWB448" s="91"/>
      <c r="RWC448" s="91"/>
      <c r="RWD448" s="91"/>
      <c r="RWE448" s="91"/>
      <c r="RWF448" s="91"/>
      <c r="RWG448" s="91"/>
      <c r="RWH448" s="91"/>
      <c r="RWI448" s="91"/>
      <c r="RWJ448" s="91"/>
      <c r="RWK448" s="91"/>
      <c r="RWL448" s="91"/>
      <c r="RWM448" s="91"/>
      <c r="RWN448" s="91"/>
      <c r="RWO448" s="91"/>
      <c r="RWP448" s="91"/>
      <c r="RWQ448" s="91"/>
      <c r="RWR448" s="91"/>
      <c r="RWS448" s="91"/>
      <c r="RWT448" s="91"/>
      <c r="RWU448" s="91"/>
      <c r="RWV448" s="91"/>
      <c r="RWW448" s="91"/>
      <c r="RWX448" s="91"/>
      <c r="RWY448" s="91"/>
      <c r="RWZ448" s="91"/>
      <c r="RXA448" s="91"/>
      <c r="RXB448" s="91"/>
      <c r="RXC448" s="91"/>
      <c r="RXD448" s="91"/>
      <c r="RXE448" s="91"/>
      <c r="RXF448" s="91"/>
      <c r="RXG448" s="91"/>
      <c r="RXH448" s="91"/>
      <c r="RXI448" s="91"/>
      <c r="RXJ448" s="91"/>
      <c r="RXK448" s="91"/>
      <c r="RXL448" s="91"/>
      <c r="RXM448" s="91"/>
      <c r="RXN448" s="91"/>
      <c r="RXO448" s="91"/>
      <c r="RXP448" s="91"/>
      <c r="RXQ448" s="91"/>
      <c r="RXR448" s="91"/>
      <c r="RXS448" s="91"/>
      <c r="RXT448" s="91"/>
      <c r="RXU448" s="91"/>
      <c r="RXV448" s="91"/>
      <c r="RXW448" s="91"/>
      <c r="RXX448" s="91"/>
      <c r="RXY448" s="91"/>
      <c r="RXZ448" s="91"/>
      <c r="RYA448" s="91"/>
      <c r="RYB448" s="91"/>
      <c r="RYC448" s="91"/>
      <c r="RYD448" s="91"/>
      <c r="RYE448" s="91"/>
      <c r="RYF448" s="91"/>
      <c r="RYG448" s="91"/>
      <c r="RYH448" s="91"/>
      <c r="RYI448" s="91"/>
      <c r="RYJ448" s="91"/>
      <c r="RYK448" s="91"/>
      <c r="RYL448" s="91"/>
      <c r="RYM448" s="91"/>
      <c r="RYN448" s="91"/>
      <c r="RYO448" s="91"/>
      <c r="RYP448" s="91"/>
      <c r="RYQ448" s="91"/>
      <c r="RYR448" s="91"/>
      <c r="RYS448" s="91"/>
      <c r="RYT448" s="91"/>
      <c r="RYU448" s="91"/>
      <c r="RYV448" s="91"/>
      <c r="RYW448" s="91"/>
      <c r="RYX448" s="91"/>
      <c r="RYY448" s="91"/>
      <c r="RYZ448" s="91"/>
      <c r="RZA448" s="91"/>
      <c r="RZB448" s="91"/>
      <c r="RZC448" s="91"/>
      <c r="RZD448" s="91"/>
      <c r="RZE448" s="91"/>
      <c r="RZF448" s="91"/>
      <c r="RZG448" s="91"/>
      <c r="RZH448" s="91"/>
      <c r="RZI448" s="91"/>
      <c r="RZJ448" s="91"/>
      <c r="RZK448" s="91"/>
      <c r="RZL448" s="91"/>
      <c r="RZM448" s="91"/>
      <c r="RZN448" s="91"/>
      <c r="RZO448" s="91"/>
      <c r="RZP448" s="91"/>
      <c r="RZQ448" s="91"/>
      <c r="RZR448" s="91"/>
      <c r="RZS448" s="91"/>
      <c r="RZT448" s="91"/>
      <c r="RZU448" s="91"/>
      <c r="RZV448" s="91"/>
      <c r="RZW448" s="91"/>
      <c r="RZX448" s="91"/>
      <c r="RZY448" s="91"/>
      <c r="RZZ448" s="91"/>
      <c r="SAA448" s="91"/>
      <c r="SAB448" s="91"/>
      <c r="SAC448" s="91"/>
      <c r="SAD448" s="91"/>
      <c r="SAE448" s="91"/>
      <c r="SAF448" s="91"/>
      <c r="SAG448" s="91"/>
      <c r="SAH448" s="91"/>
      <c r="SAI448" s="91"/>
      <c r="SAJ448" s="91"/>
      <c r="SAK448" s="91"/>
      <c r="SAL448" s="91"/>
      <c r="SAM448" s="91"/>
      <c r="SAN448" s="91"/>
      <c r="SAO448" s="91"/>
      <c r="SAP448" s="91"/>
      <c r="SAQ448" s="91"/>
      <c r="SAR448" s="91"/>
      <c r="SAS448" s="91"/>
      <c r="SAT448" s="91"/>
      <c r="SAU448" s="91"/>
      <c r="SAV448" s="91"/>
      <c r="SAW448" s="91"/>
      <c r="SAX448" s="91"/>
      <c r="SAY448" s="91"/>
      <c r="SAZ448" s="91"/>
      <c r="SBA448" s="91"/>
      <c r="SBB448" s="91"/>
      <c r="SBC448" s="91"/>
      <c r="SBD448" s="91"/>
      <c r="SBE448" s="91"/>
      <c r="SBF448" s="91"/>
      <c r="SBG448" s="91"/>
      <c r="SBH448" s="91"/>
      <c r="SBI448" s="91"/>
      <c r="SBJ448" s="91"/>
      <c r="SBK448" s="91"/>
      <c r="SBL448" s="91"/>
      <c r="SBM448" s="91"/>
      <c r="SBN448" s="91"/>
      <c r="SBO448" s="91"/>
      <c r="SBP448" s="91"/>
      <c r="SBQ448" s="91"/>
      <c r="SBR448" s="91"/>
      <c r="SBS448" s="91"/>
      <c r="SBT448" s="91"/>
      <c r="SBU448" s="91"/>
      <c r="SBV448" s="91"/>
      <c r="SBW448" s="91"/>
      <c r="SBX448" s="91"/>
      <c r="SBY448" s="91"/>
      <c r="SBZ448" s="91"/>
      <c r="SCA448" s="91"/>
      <c r="SCB448" s="91"/>
      <c r="SCC448" s="91"/>
      <c r="SCD448" s="91"/>
      <c r="SCE448" s="91"/>
      <c r="SCF448" s="91"/>
      <c r="SCG448" s="91"/>
      <c r="SCH448" s="91"/>
      <c r="SCI448" s="91"/>
      <c r="SCJ448" s="91"/>
      <c r="SCK448" s="91"/>
      <c r="SCL448" s="91"/>
      <c r="SCM448" s="91"/>
      <c r="SCN448" s="91"/>
      <c r="SCO448" s="91"/>
      <c r="SCP448" s="91"/>
      <c r="SCQ448" s="91"/>
      <c r="SCR448" s="91"/>
      <c r="SCS448" s="91"/>
      <c r="SCT448" s="91"/>
      <c r="SCU448" s="91"/>
      <c r="SCV448" s="91"/>
      <c r="SCW448" s="91"/>
      <c r="SCX448" s="91"/>
      <c r="SCY448" s="91"/>
      <c r="SCZ448" s="91"/>
      <c r="SDA448" s="91"/>
      <c r="SDB448" s="91"/>
      <c r="SDC448" s="91"/>
      <c r="SDD448" s="91"/>
      <c r="SDE448" s="91"/>
      <c r="SDF448" s="91"/>
      <c r="SDG448" s="91"/>
      <c r="SDH448" s="91"/>
      <c r="SDI448" s="91"/>
      <c r="SDJ448" s="91"/>
      <c r="SDK448" s="91"/>
      <c r="SDL448" s="91"/>
      <c r="SDM448" s="91"/>
      <c r="SDN448" s="91"/>
      <c r="SDO448" s="91"/>
      <c r="SDP448" s="91"/>
      <c r="SDQ448" s="91"/>
      <c r="SDR448" s="91"/>
      <c r="SDS448" s="91"/>
      <c r="SDT448" s="91"/>
      <c r="SDU448" s="91"/>
      <c r="SDV448" s="91"/>
      <c r="SDW448" s="91"/>
      <c r="SDX448" s="91"/>
      <c r="SDY448" s="91"/>
      <c r="SDZ448" s="91"/>
      <c r="SEA448" s="91"/>
      <c r="SEB448" s="91"/>
      <c r="SEC448" s="91"/>
      <c r="SED448" s="91"/>
      <c r="SEE448" s="91"/>
      <c r="SEF448" s="91"/>
      <c r="SEG448" s="91"/>
      <c r="SEH448" s="91"/>
      <c r="SEI448" s="91"/>
      <c r="SEJ448" s="91"/>
      <c r="SEK448" s="91"/>
      <c r="SEL448" s="91"/>
      <c r="SEM448" s="91"/>
      <c r="SEN448" s="91"/>
      <c r="SEO448" s="91"/>
      <c r="SEP448" s="91"/>
      <c r="SEQ448" s="91"/>
      <c r="SER448" s="91"/>
      <c r="SES448" s="91"/>
      <c r="SET448" s="91"/>
      <c r="SEU448" s="91"/>
      <c r="SEV448" s="91"/>
      <c r="SEW448" s="91"/>
      <c r="SEX448" s="91"/>
      <c r="SEY448" s="91"/>
      <c r="SEZ448" s="91"/>
      <c r="SFA448" s="91"/>
      <c r="SFB448" s="91"/>
      <c r="SFC448" s="91"/>
      <c r="SFD448" s="91"/>
      <c r="SFE448" s="91"/>
      <c r="SFF448" s="91"/>
      <c r="SFG448" s="91"/>
      <c r="SFH448" s="91"/>
      <c r="SFI448" s="91"/>
      <c r="SFJ448" s="91"/>
      <c r="SFK448" s="91"/>
      <c r="SFL448" s="91"/>
      <c r="SFM448" s="91"/>
      <c r="SFN448" s="91"/>
      <c r="SFO448" s="91"/>
      <c r="SFP448" s="91"/>
      <c r="SFQ448" s="91"/>
      <c r="SFR448" s="91"/>
      <c r="SFS448" s="91"/>
      <c r="SFT448" s="91"/>
      <c r="SFU448" s="91"/>
      <c r="SFV448" s="91"/>
      <c r="SFW448" s="91"/>
      <c r="SFX448" s="91"/>
      <c r="SFY448" s="91"/>
      <c r="SFZ448" s="91"/>
      <c r="SGA448" s="91"/>
      <c r="SGB448" s="91"/>
      <c r="SGC448" s="91"/>
      <c r="SGD448" s="91"/>
      <c r="SGE448" s="91"/>
      <c r="SGF448" s="91"/>
      <c r="SGG448" s="91"/>
      <c r="SGH448" s="91"/>
      <c r="SGI448" s="91"/>
      <c r="SGJ448" s="91"/>
      <c r="SGK448" s="91"/>
      <c r="SGL448" s="91"/>
      <c r="SGM448" s="91"/>
      <c r="SGN448" s="91"/>
      <c r="SGO448" s="91"/>
      <c r="SGP448" s="91"/>
      <c r="SGQ448" s="91"/>
      <c r="SGR448" s="91"/>
      <c r="SGS448" s="91"/>
      <c r="SGT448" s="91"/>
      <c r="SGU448" s="91"/>
      <c r="SGV448" s="91"/>
      <c r="SGW448" s="91"/>
      <c r="SGX448" s="91"/>
      <c r="SGY448" s="91"/>
      <c r="SGZ448" s="91"/>
      <c r="SHA448" s="91"/>
      <c r="SHB448" s="91"/>
      <c r="SHC448" s="91"/>
      <c r="SHD448" s="91"/>
      <c r="SHE448" s="91"/>
      <c r="SHF448" s="91"/>
      <c r="SHG448" s="91"/>
      <c r="SHH448" s="91"/>
      <c r="SHI448" s="91"/>
      <c r="SHJ448" s="91"/>
      <c r="SHK448" s="91"/>
      <c r="SHL448" s="91"/>
      <c r="SHM448" s="91"/>
      <c r="SHN448" s="91"/>
      <c r="SHO448" s="91"/>
      <c r="SHP448" s="91"/>
      <c r="SHQ448" s="91"/>
      <c r="SHR448" s="91"/>
      <c r="SHS448" s="91"/>
      <c r="SHT448" s="91"/>
      <c r="SHU448" s="91"/>
      <c r="SHV448" s="91"/>
      <c r="SHW448" s="91"/>
      <c r="SHX448" s="91"/>
      <c r="SHY448" s="91"/>
      <c r="SHZ448" s="91"/>
      <c r="SIA448" s="91"/>
      <c r="SIB448" s="91"/>
      <c r="SIC448" s="91"/>
      <c r="SID448" s="91"/>
      <c r="SIE448" s="91"/>
      <c r="SIF448" s="91"/>
      <c r="SIG448" s="91"/>
      <c r="SIH448" s="91"/>
      <c r="SII448" s="91"/>
      <c r="SIJ448" s="91"/>
      <c r="SIK448" s="91"/>
      <c r="SIL448" s="91"/>
      <c r="SIM448" s="91"/>
      <c r="SIN448" s="91"/>
      <c r="SIO448" s="91"/>
      <c r="SIP448" s="91"/>
      <c r="SIQ448" s="91"/>
      <c r="SIR448" s="91"/>
      <c r="SIS448" s="91"/>
      <c r="SIT448" s="91"/>
      <c r="SIU448" s="91"/>
      <c r="SIV448" s="91"/>
      <c r="SIW448" s="91"/>
      <c r="SIX448" s="91"/>
      <c r="SIY448" s="91"/>
      <c r="SIZ448" s="91"/>
      <c r="SJA448" s="91"/>
      <c r="SJB448" s="91"/>
      <c r="SJC448" s="91"/>
      <c r="SJD448" s="91"/>
      <c r="SJE448" s="91"/>
      <c r="SJF448" s="91"/>
      <c r="SJG448" s="91"/>
      <c r="SJH448" s="91"/>
      <c r="SJI448" s="91"/>
      <c r="SJJ448" s="91"/>
      <c r="SJK448" s="91"/>
      <c r="SJL448" s="91"/>
      <c r="SJM448" s="91"/>
      <c r="SJN448" s="91"/>
      <c r="SJO448" s="91"/>
      <c r="SJP448" s="91"/>
      <c r="SJQ448" s="91"/>
      <c r="SJR448" s="91"/>
      <c r="SJS448" s="91"/>
      <c r="SJT448" s="91"/>
      <c r="SJU448" s="91"/>
      <c r="SJV448" s="91"/>
      <c r="SJW448" s="91"/>
      <c r="SJX448" s="91"/>
      <c r="SJY448" s="91"/>
      <c r="SJZ448" s="91"/>
      <c r="SKA448" s="91"/>
      <c r="SKB448" s="91"/>
      <c r="SKC448" s="91"/>
      <c r="SKD448" s="91"/>
      <c r="SKE448" s="91"/>
      <c r="SKF448" s="91"/>
      <c r="SKG448" s="91"/>
      <c r="SKH448" s="91"/>
      <c r="SKI448" s="91"/>
      <c r="SKJ448" s="91"/>
      <c r="SKK448" s="91"/>
      <c r="SKL448" s="91"/>
      <c r="SKM448" s="91"/>
      <c r="SKN448" s="91"/>
      <c r="SKO448" s="91"/>
      <c r="SKP448" s="91"/>
      <c r="SKQ448" s="91"/>
      <c r="SKR448" s="91"/>
      <c r="SKS448" s="91"/>
      <c r="SKT448" s="91"/>
      <c r="SKU448" s="91"/>
      <c r="SKV448" s="91"/>
      <c r="SKW448" s="91"/>
      <c r="SKX448" s="91"/>
      <c r="SKY448" s="91"/>
      <c r="SKZ448" s="91"/>
      <c r="SLA448" s="91"/>
      <c r="SLB448" s="91"/>
      <c r="SLC448" s="91"/>
      <c r="SLD448" s="91"/>
      <c r="SLE448" s="91"/>
      <c r="SLF448" s="91"/>
      <c r="SLG448" s="91"/>
      <c r="SLH448" s="91"/>
      <c r="SLI448" s="91"/>
      <c r="SLJ448" s="91"/>
      <c r="SLK448" s="91"/>
      <c r="SLL448" s="91"/>
      <c r="SLM448" s="91"/>
      <c r="SLN448" s="91"/>
      <c r="SLO448" s="91"/>
      <c r="SLP448" s="91"/>
      <c r="SLQ448" s="91"/>
      <c r="SLR448" s="91"/>
      <c r="SLS448" s="91"/>
      <c r="SLT448" s="91"/>
      <c r="SLU448" s="91"/>
      <c r="SLV448" s="91"/>
      <c r="SLW448" s="91"/>
      <c r="SLX448" s="91"/>
      <c r="SLY448" s="91"/>
      <c r="SLZ448" s="91"/>
      <c r="SMA448" s="91"/>
      <c r="SMB448" s="91"/>
      <c r="SMC448" s="91"/>
      <c r="SMD448" s="91"/>
      <c r="SME448" s="91"/>
      <c r="SMF448" s="91"/>
      <c r="SMG448" s="91"/>
      <c r="SMH448" s="91"/>
      <c r="SMI448" s="91"/>
      <c r="SMJ448" s="91"/>
      <c r="SMK448" s="91"/>
      <c r="SML448" s="91"/>
      <c r="SMM448" s="91"/>
      <c r="SMN448" s="91"/>
      <c r="SMO448" s="91"/>
      <c r="SMP448" s="91"/>
      <c r="SMQ448" s="91"/>
      <c r="SMR448" s="91"/>
      <c r="SMS448" s="91"/>
      <c r="SMT448" s="91"/>
      <c r="SMU448" s="91"/>
      <c r="SMV448" s="91"/>
      <c r="SMW448" s="91"/>
      <c r="SMX448" s="91"/>
      <c r="SMY448" s="91"/>
      <c r="SMZ448" s="91"/>
      <c r="SNA448" s="91"/>
      <c r="SNB448" s="91"/>
      <c r="SNC448" s="91"/>
      <c r="SND448" s="91"/>
      <c r="SNE448" s="91"/>
      <c r="SNF448" s="91"/>
      <c r="SNG448" s="91"/>
      <c r="SNH448" s="91"/>
      <c r="SNI448" s="91"/>
      <c r="SNJ448" s="91"/>
      <c r="SNK448" s="91"/>
      <c r="SNL448" s="91"/>
      <c r="SNM448" s="91"/>
      <c r="SNN448" s="91"/>
      <c r="SNO448" s="91"/>
      <c r="SNP448" s="91"/>
      <c r="SNQ448" s="91"/>
      <c r="SNR448" s="91"/>
      <c r="SNS448" s="91"/>
      <c r="SNT448" s="91"/>
      <c r="SNU448" s="91"/>
      <c r="SNV448" s="91"/>
      <c r="SNW448" s="91"/>
      <c r="SNX448" s="91"/>
      <c r="SNY448" s="91"/>
      <c r="SNZ448" s="91"/>
      <c r="SOA448" s="91"/>
      <c r="SOB448" s="91"/>
      <c r="SOC448" s="91"/>
      <c r="SOD448" s="91"/>
      <c r="SOE448" s="91"/>
      <c r="SOF448" s="91"/>
      <c r="SOG448" s="91"/>
      <c r="SOH448" s="91"/>
      <c r="SOI448" s="91"/>
      <c r="SOJ448" s="91"/>
      <c r="SOK448" s="91"/>
      <c r="SOL448" s="91"/>
      <c r="SOM448" s="91"/>
      <c r="SON448" s="91"/>
      <c r="SOO448" s="91"/>
      <c r="SOP448" s="91"/>
      <c r="SOQ448" s="91"/>
      <c r="SOR448" s="91"/>
      <c r="SOS448" s="91"/>
      <c r="SOT448" s="91"/>
      <c r="SOU448" s="91"/>
      <c r="SOV448" s="91"/>
      <c r="SOW448" s="91"/>
      <c r="SOX448" s="91"/>
      <c r="SOY448" s="91"/>
      <c r="SOZ448" s="91"/>
      <c r="SPA448" s="91"/>
      <c r="SPB448" s="91"/>
      <c r="SPC448" s="91"/>
      <c r="SPD448" s="91"/>
      <c r="SPE448" s="91"/>
      <c r="SPF448" s="91"/>
      <c r="SPG448" s="91"/>
      <c r="SPH448" s="91"/>
      <c r="SPI448" s="91"/>
      <c r="SPJ448" s="91"/>
      <c r="SPK448" s="91"/>
      <c r="SPL448" s="91"/>
      <c r="SPM448" s="91"/>
      <c r="SPN448" s="91"/>
      <c r="SPO448" s="91"/>
      <c r="SPP448" s="91"/>
      <c r="SPQ448" s="91"/>
      <c r="SPR448" s="91"/>
      <c r="SPS448" s="91"/>
      <c r="SPT448" s="91"/>
      <c r="SPU448" s="91"/>
      <c r="SPV448" s="91"/>
      <c r="SPW448" s="91"/>
      <c r="SPX448" s="91"/>
      <c r="SPY448" s="91"/>
      <c r="SPZ448" s="91"/>
      <c r="SQA448" s="91"/>
      <c r="SQB448" s="91"/>
      <c r="SQC448" s="91"/>
      <c r="SQD448" s="91"/>
      <c r="SQE448" s="91"/>
      <c r="SQF448" s="91"/>
      <c r="SQG448" s="91"/>
      <c r="SQH448" s="91"/>
      <c r="SQI448" s="91"/>
      <c r="SQJ448" s="91"/>
      <c r="SQK448" s="91"/>
      <c r="SQL448" s="91"/>
      <c r="SQM448" s="91"/>
      <c r="SQN448" s="91"/>
      <c r="SQO448" s="91"/>
      <c r="SQP448" s="91"/>
      <c r="SQQ448" s="91"/>
      <c r="SQR448" s="91"/>
      <c r="SQS448" s="91"/>
      <c r="SQT448" s="91"/>
      <c r="SQU448" s="91"/>
      <c r="SQV448" s="91"/>
      <c r="SQW448" s="91"/>
      <c r="SQX448" s="91"/>
      <c r="SQY448" s="91"/>
      <c r="SQZ448" s="91"/>
      <c r="SRA448" s="91"/>
      <c r="SRB448" s="91"/>
      <c r="SRC448" s="91"/>
      <c r="SRD448" s="91"/>
      <c r="SRE448" s="91"/>
      <c r="SRF448" s="91"/>
      <c r="SRG448" s="91"/>
      <c r="SRH448" s="91"/>
      <c r="SRI448" s="91"/>
      <c r="SRJ448" s="91"/>
      <c r="SRK448" s="91"/>
      <c r="SRL448" s="91"/>
      <c r="SRM448" s="91"/>
      <c r="SRN448" s="91"/>
      <c r="SRO448" s="91"/>
      <c r="SRP448" s="91"/>
      <c r="SRQ448" s="91"/>
      <c r="SRR448" s="91"/>
      <c r="SRS448" s="91"/>
      <c r="SRT448" s="91"/>
      <c r="SRU448" s="91"/>
      <c r="SRV448" s="91"/>
      <c r="SRW448" s="91"/>
      <c r="SRX448" s="91"/>
      <c r="SRY448" s="91"/>
      <c r="SRZ448" s="91"/>
      <c r="SSA448" s="91"/>
      <c r="SSB448" s="91"/>
      <c r="SSC448" s="91"/>
      <c r="SSD448" s="91"/>
      <c r="SSE448" s="91"/>
      <c r="SSF448" s="91"/>
      <c r="SSG448" s="91"/>
      <c r="SSH448" s="91"/>
      <c r="SSI448" s="91"/>
      <c r="SSJ448" s="91"/>
      <c r="SSK448" s="91"/>
      <c r="SSL448" s="91"/>
      <c r="SSM448" s="91"/>
      <c r="SSN448" s="91"/>
      <c r="SSO448" s="91"/>
      <c r="SSP448" s="91"/>
      <c r="SSQ448" s="91"/>
      <c r="SSR448" s="91"/>
      <c r="SSS448" s="91"/>
      <c r="SST448" s="91"/>
      <c r="SSU448" s="91"/>
      <c r="SSV448" s="91"/>
      <c r="SSW448" s="91"/>
      <c r="SSX448" s="91"/>
      <c r="SSY448" s="91"/>
      <c r="SSZ448" s="91"/>
      <c r="STA448" s="91"/>
      <c r="STB448" s="91"/>
      <c r="STC448" s="91"/>
      <c r="STD448" s="91"/>
      <c r="STE448" s="91"/>
      <c r="STF448" s="91"/>
      <c r="STG448" s="91"/>
      <c r="STH448" s="91"/>
      <c r="STI448" s="91"/>
      <c r="STJ448" s="91"/>
      <c r="STK448" s="91"/>
      <c r="STL448" s="91"/>
      <c r="STM448" s="91"/>
      <c r="STN448" s="91"/>
      <c r="STO448" s="91"/>
      <c r="STP448" s="91"/>
      <c r="STQ448" s="91"/>
      <c r="STR448" s="91"/>
      <c r="STS448" s="91"/>
      <c r="STT448" s="91"/>
      <c r="STU448" s="91"/>
      <c r="STV448" s="91"/>
      <c r="STW448" s="91"/>
      <c r="STX448" s="91"/>
      <c r="STY448" s="91"/>
      <c r="STZ448" s="91"/>
      <c r="SUA448" s="91"/>
      <c r="SUB448" s="91"/>
      <c r="SUC448" s="91"/>
      <c r="SUD448" s="91"/>
      <c r="SUE448" s="91"/>
      <c r="SUF448" s="91"/>
      <c r="SUG448" s="91"/>
      <c r="SUH448" s="91"/>
      <c r="SUI448" s="91"/>
      <c r="SUJ448" s="91"/>
      <c r="SUK448" s="91"/>
      <c r="SUL448" s="91"/>
      <c r="SUM448" s="91"/>
      <c r="SUN448" s="91"/>
      <c r="SUO448" s="91"/>
      <c r="SUP448" s="91"/>
      <c r="SUQ448" s="91"/>
      <c r="SUR448" s="91"/>
      <c r="SUS448" s="91"/>
      <c r="SUT448" s="91"/>
      <c r="SUU448" s="91"/>
      <c r="SUV448" s="91"/>
      <c r="SUW448" s="91"/>
      <c r="SUX448" s="91"/>
      <c r="SUY448" s="91"/>
      <c r="SUZ448" s="91"/>
      <c r="SVA448" s="91"/>
      <c r="SVB448" s="91"/>
      <c r="SVC448" s="91"/>
      <c r="SVD448" s="91"/>
      <c r="SVE448" s="91"/>
      <c r="SVF448" s="91"/>
      <c r="SVG448" s="91"/>
      <c r="SVH448" s="91"/>
      <c r="SVI448" s="91"/>
      <c r="SVJ448" s="91"/>
      <c r="SVK448" s="91"/>
      <c r="SVL448" s="91"/>
      <c r="SVM448" s="91"/>
      <c r="SVN448" s="91"/>
      <c r="SVO448" s="91"/>
      <c r="SVP448" s="91"/>
      <c r="SVQ448" s="91"/>
      <c r="SVR448" s="91"/>
      <c r="SVS448" s="91"/>
      <c r="SVT448" s="91"/>
      <c r="SVU448" s="91"/>
      <c r="SVV448" s="91"/>
      <c r="SVW448" s="91"/>
      <c r="SVX448" s="91"/>
      <c r="SVY448" s="91"/>
      <c r="SVZ448" s="91"/>
      <c r="SWA448" s="91"/>
      <c r="SWB448" s="91"/>
      <c r="SWC448" s="91"/>
      <c r="SWD448" s="91"/>
      <c r="SWE448" s="91"/>
      <c r="SWF448" s="91"/>
      <c r="SWG448" s="91"/>
      <c r="SWH448" s="91"/>
      <c r="SWI448" s="91"/>
      <c r="SWJ448" s="91"/>
      <c r="SWK448" s="91"/>
      <c r="SWL448" s="91"/>
      <c r="SWM448" s="91"/>
      <c r="SWN448" s="91"/>
      <c r="SWO448" s="91"/>
      <c r="SWP448" s="91"/>
      <c r="SWQ448" s="91"/>
      <c r="SWR448" s="91"/>
      <c r="SWS448" s="91"/>
      <c r="SWT448" s="91"/>
      <c r="SWU448" s="91"/>
      <c r="SWV448" s="91"/>
      <c r="SWW448" s="91"/>
      <c r="SWX448" s="91"/>
      <c r="SWY448" s="91"/>
      <c r="SWZ448" s="91"/>
      <c r="SXA448" s="91"/>
      <c r="SXB448" s="91"/>
      <c r="SXC448" s="91"/>
      <c r="SXD448" s="91"/>
      <c r="SXE448" s="91"/>
      <c r="SXF448" s="91"/>
      <c r="SXG448" s="91"/>
      <c r="SXH448" s="91"/>
      <c r="SXI448" s="91"/>
      <c r="SXJ448" s="91"/>
      <c r="SXK448" s="91"/>
      <c r="SXL448" s="91"/>
      <c r="SXM448" s="91"/>
      <c r="SXN448" s="91"/>
      <c r="SXO448" s="91"/>
      <c r="SXP448" s="91"/>
      <c r="SXQ448" s="91"/>
      <c r="SXR448" s="91"/>
      <c r="SXS448" s="91"/>
      <c r="SXT448" s="91"/>
      <c r="SXU448" s="91"/>
      <c r="SXV448" s="91"/>
      <c r="SXW448" s="91"/>
      <c r="SXX448" s="91"/>
      <c r="SXY448" s="91"/>
      <c r="SXZ448" s="91"/>
      <c r="SYA448" s="91"/>
      <c r="SYB448" s="91"/>
      <c r="SYC448" s="91"/>
      <c r="SYD448" s="91"/>
      <c r="SYE448" s="91"/>
      <c r="SYF448" s="91"/>
      <c r="SYG448" s="91"/>
      <c r="SYH448" s="91"/>
      <c r="SYI448" s="91"/>
      <c r="SYJ448" s="91"/>
      <c r="SYK448" s="91"/>
      <c r="SYL448" s="91"/>
      <c r="SYM448" s="91"/>
      <c r="SYN448" s="91"/>
      <c r="SYO448" s="91"/>
      <c r="SYP448" s="91"/>
      <c r="SYQ448" s="91"/>
      <c r="SYR448" s="91"/>
      <c r="SYS448" s="91"/>
      <c r="SYT448" s="91"/>
      <c r="SYU448" s="91"/>
      <c r="SYV448" s="91"/>
      <c r="SYW448" s="91"/>
      <c r="SYX448" s="91"/>
      <c r="SYY448" s="91"/>
      <c r="SYZ448" s="91"/>
      <c r="SZA448" s="91"/>
      <c r="SZB448" s="91"/>
      <c r="SZC448" s="91"/>
      <c r="SZD448" s="91"/>
      <c r="SZE448" s="91"/>
      <c r="SZF448" s="91"/>
      <c r="SZG448" s="91"/>
      <c r="SZH448" s="91"/>
      <c r="SZI448" s="91"/>
      <c r="SZJ448" s="91"/>
      <c r="SZK448" s="91"/>
      <c r="SZL448" s="91"/>
      <c r="SZM448" s="91"/>
      <c r="SZN448" s="91"/>
      <c r="SZO448" s="91"/>
      <c r="SZP448" s="91"/>
      <c r="SZQ448" s="91"/>
      <c r="SZR448" s="91"/>
      <c r="SZS448" s="91"/>
      <c r="SZT448" s="91"/>
      <c r="SZU448" s="91"/>
      <c r="SZV448" s="91"/>
      <c r="SZW448" s="91"/>
      <c r="SZX448" s="91"/>
      <c r="SZY448" s="91"/>
      <c r="SZZ448" s="91"/>
      <c r="TAA448" s="91"/>
      <c r="TAB448" s="91"/>
      <c r="TAC448" s="91"/>
      <c r="TAD448" s="91"/>
      <c r="TAE448" s="91"/>
      <c r="TAF448" s="91"/>
      <c r="TAG448" s="91"/>
      <c r="TAH448" s="91"/>
      <c r="TAI448" s="91"/>
      <c r="TAJ448" s="91"/>
      <c r="TAK448" s="91"/>
      <c r="TAL448" s="91"/>
      <c r="TAM448" s="91"/>
      <c r="TAN448" s="91"/>
      <c r="TAO448" s="91"/>
      <c r="TAP448" s="91"/>
      <c r="TAQ448" s="91"/>
      <c r="TAR448" s="91"/>
      <c r="TAS448" s="91"/>
      <c r="TAT448" s="91"/>
      <c r="TAU448" s="91"/>
      <c r="TAV448" s="91"/>
      <c r="TAW448" s="91"/>
      <c r="TAX448" s="91"/>
      <c r="TAY448" s="91"/>
      <c r="TAZ448" s="91"/>
      <c r="TBA448" s="91"/>
      <c r="TBB448" s="91"/>
      <c r="TBC448" s="91"/>
      <c r="TBD448" s="91"/>
      <c r="TBE448" s="91"/>
      <c r="TBF448" s="91"/>
      <c r="TBG448" s="91"/>
      <c r="TBH448" s="91"/>
      <c r="TBI448" s="91"/>
      <c r="TBJ448" s="91"/>
      <c r="TBK448" s="91"/>
      <c r="TBL448" s="91"/>
      <c r="TBM448" s="91"/>
      <c r="TBN448" s="91"/>
      <c r="TBO448" s="91"/>
      <c r="TBP448" s="91"/>
      <c r="TBQ448" s="91"/>
      <c r="TBR448" s="91"/>
      <c r="TBS448" s="91"/>
      <c r="TBT448" s="91"/>
      <c r="TBU448" s="91"/>
      <c r="TBV448" s="91"/>
      <c r="TBW448" s="91"/>
      <c r="TBX448" s="91"/>
      <c r="TBY448" s="91"/>
      <c r="TBZ448" s="91"/>
      <c r="TCA448" s="91"/>
      <c r="TCB448" s="91"/>
      <c r="TCC448" s="91"/>
      <c r="TCD448" s="91"/>
      <c r="TCE448" s="91"/>
      <c r="TCF448" s="91"/>
      <c r="TCG448" s="91"/>
      <c r="TCH448" s="91"/>
      <c r="TCI448" s="91"/>
      <c r="TCJ448" s="91"/>
      <c r="TCK448" s="91"/>
      <c r="TCL448" s="91"/>
      <c r="TCM448" s="91"/>
      <c r="TCN448" s="91"/>
      <c r="TCO448" s="91"/>
      <c r="TCP448" s="91"/>
      <c r="TCQ448" s="91"/>
      <c r="TCR448" s="91"/>
      <c r="TCS448" s="91"/>
      <c r="TCT448" s="91"/>
      <c r="TCU448" s="91"/>
      <c r="TCV448" s="91"/>
      <c r="TCW448" s="91"/>
      <c r="TCX448" s="91"/>
      <c r="TCY448" s="91"/>
      <c r="TCZ448" s="91"/>
      <c r="TDA448" s="91"/>
      <c r="TDB448" s="91"/>
      <c r="TDC448" s="91"/>
      <c r="TDD448" s="91"/>
      <c r="TDE448" s="91"/>
      <c r="TDF448" s="91"/>
      <c r="TDG448" s="91"/>
      <c r="TDH448" s="91"/>
      <c r="TDI448" s="91"/>
      <c r="TDJ448" s="91"/>
      <c r="TDK448" s="91"/>
      <c r="TDL448" s="91"/>
      <c r="TDM448" s="91"/>
      <c r="TDN448" s="91"/>
      <c r="TDO448" s="91"/>
      <c r="TDP448" s="91"/>
      <c r="TDQ448" s="91"/>
      <c r="TDR448" s="91"/>
      <c r="TDS448" s="91"/>
      <c r="TDT448" s="91"/>
      <c r="TDU448" s="91"/>
      <c r="TDV448" s="91"/>
      <c r="TDW448" s="91"/>
      <c r="TDX448" s="91"/>
      <c r="TDY448" s="91"/>
      <c r="TDZ448" s="91"/>
      <c r="TEA448" s="91"/>
      <c r="TEB448" s="91"/>
      <c r="TEC448" s="91"/>
      <c r="TED448" s="91"/>
      <c r="TEE448" s="91"/>
      <c r="TEF448" s="91"/>
      <c r="TEG448" s="91"/>
      <c r="TEH448" s="91"/>
      <c r="TEI448" s="91"/>
      <c r="TEJ448" s="91"/>
      <c r="TEK448" s="91"/>
      <c r="TEL448" s="91"/>
      <c r="TEM448" s="91"/>
      <c r="TEN448" s="91"/>
      <c r="TEO448" s="91"/>
      <c r="TEP448" s="91"/>
      <c r="TEQ448" s="91"/>
      <c r="TER448" s="91"/>
      <c r="TES448" s="91"/>
      <c r="TET448" s="91"/>
      <c r="TEU448" s="91"/>
      <c r="TEV448" s="91"/>
      <c r="TEW448" s="91"/>
      <c r="TEX448" s="91"/>
      <c r="TEY448" s="91"/>
      <c r="TEZ448" s="91"/>
      <c r="TFA448" s="91"/>
      <c r="TFB448" s="91"/>
      <c r="TFC448" s="91"/>
      <c r="TFD448" s="91"/>
      <c r="TFE448" s="91"/>
      <c r="TFF448" s="91"/>
      <c r="TFG448" s="91"/>
      <c r="TFH448" s="91"/>
      <c r="TFI448" s="91"/>
      <c r="TFJ448" s="91"/>
      <c r="TFK448" s="91"/>
      <c r="TFL448" s="91"/>
      <c r="TFM448" s="91"/>
      <c r="TFN448" s="91"/>
      <c r="TFO448" s="91"/>
      <c r="TFP448" s="91"/>
      <c r="TFQ448" s="91"/>
      <c r="TFR448" s="91"/>
      <c r="TFS448" s="91"/>
      <c r="TFT448" s="91"/>
      <c r="TFU448" s="91"/>
      <c r="TFV448" s="91"/>
      <c r="TFW448" s="91"/>
      <c r="TFX448" s="91"/>
      <c r="TFY448" s="91"/>
      <c r="TFZ448" s="91"/>
      <c r="TGA448" s="91"/>
      <c r="TGB448" s="91"/>
      <c r="TGC448" s="91"/>
      <c r="TGD448" s="91"/>
      <c r="TGE448" s="91"/>
      <c r="TGF448" s="91"/>
      <c r="TGG448" s="91"/>
      <c r="TGH448" s="91"/>
      <c r="TGI448" s="91"/>
      <c r="TGJ448" s="91"/>
      <c r="TGK448" s="91"/>
      <c r="TGL448" s="91"/>
      <c r="TGM448" s="91"/>
      <c r="TGN448" s="91"/>
      <c r="TGO448" s="91"/>
      <c r="TGP448" s="91"/>
      <c r="TGQ448" s="91"/>
      <c r="TGR448" s="91"/>
      <c r="TGS448" s="91"/>
      <c r="TGT448" s="91"/>
      <c r="TGU448" s="91"/>
      <c r="TGV448" s="91"/>
      <c r="TGW448" s="91"/>
      <c r="TGX448" s="91"/>
      <c r="TGY448" s="91"/>
      <c r="TGZ448" s="91"/>
      <c r="THA448" s="91"/>
      <c r="THB448" s="91"/>
      <c r="THC448" s="91"/>
      <c r="THD448" s="91"/>
      <c r="THE448" s="91"/>
      <c r="THF448" s="91"/>
      <c r="THG448" s="91"/>
      <c r="THH448" s="91"/>
      <c r="THI448" s="91"/>
      <c r="THJ448" s="91"/>
      <c r="THK448" s="91"/>
      <c r="THL448" s="91"/>
      <c r="THM448" s="91"/>
      <c r="THN448" s="91"/>
      <c r="THO448" s="91"/>
      <c r="THP448" s="91"/>
      <c r="THQ448" s="91"/>
      <c r="THR448" s="91"/>
      <c r="THS448" s="91"/>
      <c r="THT448" s="91"/>
      <c r="THU448" s="91"/>
      <c r="THV448" s="91"/>
      <c r="THW448" s="91"/>
      <c r="THX448" s="91"/>
      <c r="THY448" s="91"/>
      <c r="THZ448" s="91"/>
      <c r="TIA448" s="91"/>
      <c r="TIB448" s="91"/>
      <c r="TIC448" s="91"/>
      <c r="TID448" s="91"/>
      <c r="TIE448" s="91"/>
      <c r="TIF448" s="91"/>
      <c r="TIG448" s="91"/>
      <c r="TIH448" s="91"/>
      <c r="TII448" s="91"/>
      <c r="TIJ448" s="91"/>
      <c r="TIK448" s="91"/>
      <c r="TIL448" s="91"/>
      <c r="TIM448" s="91"/>
      <c r="TIN448" s="91"/>
      <c r="TIO448" s="91"/>
      <c r="TIP448" s="91"/>
      <c r="TIQ448" s="91"/>
      <c r="TIR448" s="91"/>
      <c r="TIS448" s="91"/>
      <c r="TIT448" s="91"/>
      <c r="TIU448" s="91"/>
      <c r="TIV448" s="91"/>
      <c r="TIW448" s="91"/>
      <c r="TIX448" s="91"/>
      <c r="TIY448" s="91"/>
      <c r="TIZ448" s="91"/>
      <c r="TJA448" s="91"/>
      <c r="TJB448" s="91"/>
      <c r="TJC448" s="91"/>
      <c r="TJD448" s="91"/>
      <c r="TJE448" s="91"/>
      <c r="TJF448" s="91"/>
      <c r="TJG448" s="91"/>
      <c r="TJH448" s="91"/>
      <c r="TJI448" s="91"/>
      <c r="TJJ448" s="91"/>
      <c r="TJK448" s="91"/>
      <c r="TJL448" s="91"/>
      <c r="TJM448" s="91"/>
      <c r="TJN448" s="91"/>
      <c r="TJO448" s="91"/>
      <c r="TJP448" s="91"/>
      <c r="TJQ448" s="91"/>
      <c r="TJR448" s="91"/>
      <c r="TJS448" s="91"/>
      <c r="TJT448" s="91"/>
      <c r="TJU448" s="91"/>
      <c r="TJV448" s="91"/>
      <c r="TJW448" s="91"/>
      <c r="TJX448" s="91"/>
      <c r="TJY448" s="91"/>
      <c r="TJZ448" s="91"/>
      <c r="TKA448" s="91"/>
      <c r="TKB448" s="91"/>
      <c r="TKC448" s="91"/>
      <c r="TKD448" s="91"/>
      <c r="TKE448" s="91"/>
      <c r="TKF448" s="91"/>
      <c r="TKG448" s="91"/>
      <c r="TKH448" s="91"/>
      <c r="TKI448" s="91"/>
      <c r="TKJ448" s="91"/>
      <c r="TKK448" s="91"/>
      <c r="TKL448" s="91"/>
      <c r="TKM448" s="91"/>
      <c r="TKN448" s="91"/>
      <c r="TKO448" s="91"/>
      <c r="TKP448" s="91"/>
      <c r="TKQ448" s="91"/>
      <c r="TKR448" s="91"/>
      <c r="TKS448" s="91"/>
      <c r="TKT448" s="91"/>
      <c r="TKU448" s="91"/>
      <c r="TKV448" s="91"/>
      <c r="TKW448" s="91"/>
      <c r="TKX448" s="91"/>
      <c r="TKY448" s="91"/>
      <c r="TKZ448" s="91"/>
      <c r="TLA448" s="91"/>
      <c r="TLB448" s="91"/>
      <c r="TLC448" s="91"/>
      <c r="TLD448" s="91"/>
      <c r="TLE448" s="91"/>
      <c r="TLF448" s="91"/>
      <c r="TLG448" s="91"/>
      <c r="TLH448" s="91"/>
      <c r="TLI448" s="91"/>
      <c r="TLJ448" s="91"/>
      <c r="TLK448" s="91"/>
      <c r="TLL448" s="91"/>
      <c r="TLM448" s="91"/>
      <c r="TLN448" s="91"/>
      <c r="TLO448" s="91"/>
      <c r="TLP448" s="91"/>
      <c r="TLQ448" s="91"/>
      <c r="TLR448" s="91"/>
      <c r="TLS448" s="91"/>
      <c r="TLT448" s="91"/>
      <c r="TLU448" s="91"/>
      <c r="TLV448" s="91"/>
      <c r="TLW448" s="91"/>
      <c r="TLX448" s="91"/>
      <c r="TLY448" s="91"/>
      <c r="TLZ448" s="91"/>
      <c r="TMA448" s="91"/>
      <c r="TMB448" s="91"/>
      <c r="TMC448" s="91"/>
      <c r="TMD448" s="91"/>
      <c r="TME448" s="91"/>
      <c r="TMF448" s="91"/>
      <c r="TMG448" s="91"/>
      <c r="TMH448" s="91"/>
      <c r="TMI448" s="91"/>
      <c r="TMJ448" s="91"/>
      <c r="TMK448" s="91"/>
      <c r="TML448" s="91"/>
      <c r="TMM448" s="91"/>
      <c r="TMN448" s="91"/>
      <c r="TMO448" s="91"/>
      <c r="TMP448" s="91"/>
      <c r="TMQ448" s="91"/>
      <c r="TMR448" s="91"/>
      <c r="TMS448" s="91"/>
      <c r="TMT448" s="91"/>
      <c r="TMU448" s="91"/>
      <c r="TMV448" s="91"/>
      <c r="TMW448" s="91"/>
      <c r="TMX448" s="91"/>
      <c r="TMY448" s="91"/>
      <c r="TMZ448" s="91"/>
      <c r="TNA448" s="91"/>
      <c r="TNB448" s="91"/>
      <c r="TNC448" s="91"/>
      <c r="TND448" s="91"/>
      <c r="TNE448" s="91"/>
      <c r="TNF448" s="91"/>
      <c r="TNG448" s="91"/>
      <c r="TNH448" s="91"/>
      <c r="TNI448" s="91"/>
      <c r="TNJ448" s="91"/>
      <c r="TNK448" s="91"/>
      <c r="TNL448" s="91"/>
      <c r="TNM448" s="91"/>
      <c r="TNN448" s="91"/>
      <c r="TNO448" s="91"/>
      <c r="TNP448" s="91"/>
      <c r="TNQ448" s="91"/>
      <c r="TNR448" s="91"/>
      <c r="TNS448" s="91"/>
      <c r="TNT448" s="91"/>
      <c r="TNU448" s="91"/>
      <c r="TNV448" s="91"/>
      <c r="TNW448" s="91"/>
      <c r="TNX448" s="91"/>
      <c r="TNY448" s="91"/>
      <c r="TNZ448" s="91"/>
      <c r="TOA448" s="91"/>
      <c r="TOB448" s="91"/>
      <c r="TOC448" s="91"/>
      <c r="TOD448" s="91"/>
      <c r="TOE448" s="91"/>
      <c r="TOF448" s="91"/>
      <c r="TOG448" s="91"/>
      <c r="TOH448" s="91"/>
      <c r="TOI448" s="91"/>
      <c r="TOJ448" s="91"/>
      <c r="TOK448" s="91"/>
      <c r="TOL448" s="91"/>
      <c r="TOM448" s="91"/>
      <c r="TON448" s="91"/>
      <c r="TOO448" s="91"/>
      <c r="TOP448" s="91"/>
      <c r="TOQ448" s="91"/>
      <c r="TOR448" s="91"/>
      <c r="TOS448" s="91"/>
      <c r="TOT448" s="91"/>
      <c r="TOU448" s="91"/>
      <c r="TOV448" s="91"/>
      <c r="TOW448" s="91"/>
      <c r="TOX448" s="91"/>
      <c r="TOY448" s="91"/>
      <c r="TOZ448" s="91"/>
      <c r="TPA448" s="91"/>
      <c r="TPB448" s="91"/>
      <c r="TPC448" s="91"/>
      <c r="TPD448" s="91"/>
      <c r="TPE448" s="91"/>
      <c r="TPF448" s="91"/>
      <c r="TPG448" s="91"/>
      <c r="TPH448" s="91"/>
      <c r="TPI448" s="91"/>
      <c r="TPJ448" s="91"/>
      <c r="TPK448" s="91"/>
      <c r="TPL448" s="91"/>
      <c r="TPM448" s="91"/>
      <c r="TPN448" s="91"/>
      <c r="TPO448" s="91"/>
      <c r="TPP448" s="91"/>
      <c r="TPQ448" s="91"/>
      <c r="TPR448" s="91"/>
      <c r="TPS448" s="91"/>
      <c r="TPT448" s="91"/>
      <c r="TPU448" s="91"/>
      <c r="TPV448" s="91"/>
      <c r="TPW448" s="91"/>
      <c r="TPX448" s="91"/>
      <c r="TPY448" s="91"/>
      <c r="TPZ448" s="91"/>
      <c r="TQA448" s="91"/>
      <c r="TQB448" s="91"/>
      <c r="TQC448" s="91"/>
      <c r="TQD448" s="91"/>
      <c r="TQE448" s="91"/>
      <c r="TQF448" s="91"/>
      <c r="TQG448" s="91"/>
      <c r="TQH448" s="91"/>
      <c r="TQI448" s="91"/>
      <c r="TQJ448" s="91"/>
      <c r="TQK448" s="91"/>
      <c r="TQL448" s="91"/>
      <c r="TQM448" s="91"/>
      <c r="TQN448" s="91"/>
      <c r="TQO448" s="91"/>
      <c r="TQP448" s="91"/>
      <c r="TQQ448" s="91"/>
      <c r="TQR448" s="91"/>
      <c r="TQS448" s="91"/>
      <c r="TQT448" s="91"/>
      <c r="TQU448" s="91"/>
      <c r="TQV448" s="91"/>
      <c r="TQW448" s="91"/>
      <c r="TQX448" s="91"/>
      <c r="TQY448" s="91"/>
      <c r="TQZ448" s="91"/>
      <c r="TRA448" s="91"/>
      <c r="TRB448" s="91"/>
      <c r="TRC448" s="91"/>
      <c r="TRD448" s="91"/>
      <c r="TRE448" s="91"/>
      <c r="TRF448" s="91"/>
      <c r="TRG448" s="91"/>
      <c r="TRH448" s="91"/>
      <c r="TRI448" s="91"/>
      <c r="TRJ448" s="91"/>
      <c r="TRK448" s="91"/>
      <c r="TRL448" s="91"/>
      <c r="TRM448" s="91"/>
      <c r="TRN448" s="91"/>
      <c r="TRO448" s="91"/>
      <c r="TRP448" s="91"/>
      <c r="TRQ448" s="91"/>
      <c r="TRR448" s="91"/>
      <c r="TRS448" s="91"/>
      <c r="TRT448" s="91"/>
      <c r="TRU448" s="91"/>
      <c r="TRV448" s="91"/>
      <c r="TRW448" s="91"/>
      <c r="TRX448" s="91"/>
      <c r="TRY448" s="91"/>
      <c r="TRZ448" s="91"/>
      <c r="TSA448" s="91"/>
      <c r="TSB448" s="91"/>
      <c r="TSC448" s="91"/>
      <c r="TSD448" s="91"/>
      <c r="TSE448" s="91"/>
      <c r="TSF448" s="91"/>
      <c r="TSG448" s="91"/>
      <c r="TSH448" s="91"/>
      <c r="TSI448" s="91"/>
      <c r="TSJ448" s="91"/>
      <c r="TSK448" s="91"/>
      <c r="TSL448" s="91"/>
      <c r="TSM448" s="91"/>
      <c r="TSN448" s="91"/>
      <c r="TSO448" s="91"/>
      <c r="TSP448" s="91"/>
      <c r="TSQ448" s="91"/>
      <c r="TSR448" s="91"/>
      <c r="TSS448" s="91"/>
      <c r="TST448" s="91"/>
      <c r="TSU448" s="91"/>
      <c r="TSV448" s="91"/>
      <c r="TSW448" s="91"/>
      <c r="TSX448" s="91"/>
      <c r="TSY448" s="91"/>
      <c r="TSZ448" s="91"/>
      <c r="TTA448" s="91"/>
      <c r="TTB448" s="91"/>
      <c r="TTC448" s="91"/>
      <c r="TTD448" s="91"/>
      <c r="TTE448" s="91"/>
      <c r="TTF448" s="91"/>
      <c r="TTG448" s="91"/>
      <c r="TTH448" s="91"/>
      <c r="TTI448" s="91"/>
      <c r="TTJ448" s="91"/>
      <c r="TTK448" s="91"/>
      <c r="TTL448" s="91"/>
      <c r="TTM448" s="91"/>
      <c r="TTN448" s="91"/>
      <c r="TTO448" s="91"/>
      <c r="TTP448" s="91"/>
      <c r="TTQ448" s="91"/>
      <c r="TTR448" s="91"/>
      <c r="TTS448" s="91"/>
      <c r="TTT448" s="91"/>
      <c r="TTU448" s="91"/>
      <c r="TTV448" s="91"/>
      <c r="TTW448" s="91"/>
      <c r="TTX448" s="91"/>
      <c r="TTY448" s="91"/>
      <c r="TTZ448" s="91"/>
      <c r="TUA448" s="91"/>
      <c r="TUB448" s="91"/>
      <c r="TUC448" s="91"/>
      <c r="TUD448" s="91"/>
      <c r="TUE448" s="91"/>
      <c r="TUF448" s="91"/>
      <c r="TUG448" s="91"/>
      <c r="TUH448" s="91"/>
      <c r="TUI448" s="91"/>
      <c r="TUJ448" s="91"/>
      <c r="TUK448" s="91"/>
      <c r="TUL448" s="91"/>
      <c r="TUM448" s="91"/>
      <c r="TUN448" s="91"/>
      <c r="TUO448" s="91"/>
      <c r="TUP448" s="91"/>
      <c r="TUQ448" s="91"/>
      <c r="TUR448" s="91"/>
      <c r="TUS448" s="91"/>
      <c r="TUT448" s="91"/>
      <c r="TUU448" s="91"/>
      <c r="TUV448" s="91"/>
      <c r="TUW448" s="91"/>
      <c r="TUX448" s="91"/>
      <c r="TUY448" s="91"/>
      <c r="TUZ448" s="91"/>
      <c r="TVA448" s="91"/>
      <c r="TVB448" s="91"/>
      <c r="TVC448" s="91"/>
      <c r="TVD448" s="91"/>
      <c r="TVE448" s="91"/>
      <c r="TVF448" s="91"/>
      <c r="TVG448" s="91"/>
      <c r="TVH448" s="91"/>
      <c r="TVI448" s="91"/>
      <c r="TVJ448" s="91"/>
      <c r="TVK448" s="91"/>
      <c r="TVL448" s="91"/>
      <c r="TVM448" s="91"/>
      <c r="TVN448" s="91"/>
      <c r="TVO448" s="91"/>
      <c r="TVP448" s="91"/>
      <c r="TVQ448" s="91"/>
      <c r="TVR448" s="91"/>
      <c r="TVS448" s="91"/>
      <c r="TVT448" s="91"/>
      <c r="TVU448" s="91"/>
      <c r="TVV448" s="91"/>
      <c r="TVW448" s="91"/>
      <c r="TVX448" s="91"/>
      <c r="TVY448" s="91"/>
      <c r="TVZ448" s="91"/>
      <c r="TWA448" s="91"/>
      <c r="TWB448" s="91"/>
      <c r="TWC448" s="91"/>
      <c r="TWD448" s="91"/>
      <c r="TWE448" s="91"/>
      <c r="TWF448" s="91"/>
      <c r="TWG448" s="91"/>
      <c r="TWH448" s="91"/>
      <c r="TWI448" s="91"/>
      <c r="TWJ448" s="91"/>
      <c r="TWK448" s="91"/>
      <c r="TWL448" s="91"/>
      <c r="TWM448" s="91"/>
      <c r="TWN448" s="91"/>
      <c r="TWO448" s="91"/>
      <c r="TWP448" s="91"/>
      <c r="TWQ448" s="91"/>
      <c r="TWR448" s="91"/>
      <c r="TWS448" s="91"/>
      <c r="TWT448" s="91"/>
      <c r="TWU448" s="91"/>
      <c r="TWV448" s="91"/>
      <c r="TWW448" s="91"/>
      <c r="TWX448" s="91"/>
      <c r="TWY448" s="91"/>
      <c r="TWZ448" s="91"/>
      <c r="TXA448" s="91"/>
      <c r="TXB448" s="91"/>
      <c r="TXC448" s="91"/>
      <c r="TXD448" s="91"/>
      <c r="TXE448" s="91"/>
      <c r="TXF448" s="91"/>
      <c r="TXG448" s="91"/>
      <c r="TXH448" s="91"/>
      <c r="TXI448" s="91"/>
      <c r="TXJ448" s="91"/>
      <c r="TXK448" s="91"/>
      <c r="TXL448" s="91"/>
      <c r="TXM448" s="91"/>
      <c r="TXN448" s="91"/>
      <c r="TXO448" s="91"/>
      <c r="TXP448" s="91"/>
      <c r="TXQ448" s="91"/>
      <c r="TXR448" s="91"/>
      <c r="TXS448" s="91"/>
      <c r="TXT448" s="91"/>
      <c r="TXU448" s="91"/>
      <c r="TXV448" s="91"/>
      <c r="TXW448" s="91"/>
      <c r="TXX448" s="91"/>
      <c r="TXY448" s="91"/>
      <c r="TXZ448" s="91"/>
      <c r="TYA448" s="91"/>
      <c r="TYB448" s="91"/>
      <c r="TYC448" s="91"/>
      <c r="TYD448" s="91"/>
      <c r="TYE448" s="91"/>
      <c r="TYF448" s="91"/>
      <c r="TYG448" s="91"/>
      <c r="TYH448" s="91"/>
      <c r="TYI448" s="91"/>
      <c r="TYJ448" s="91"/>
      <c r="TYK448" s="91"/>
      <c r="TYL448" s="91"/>
      <c r="TYM448" s="91"/>
      <c r="TYN448" s="91"/>
      <c r="TYO448" s="91"/>
      <c r="TYP448" s="91"/>
      <c r="TYQ448" s="91"/>
      <c r="TYR448" s="91"/>
      <c r="TYS448" s="91"/>
      <c r="TYT448" s="91"/>
      <c r="TYU448" s="91"/>
      <c r="TYV448" s="91"/>
      <c r="TYW448" s="91"/>
      <c r="TYX448" s="91"/>
      <c r="TYY448" s="91"/>
      <c r="TYZ448" s="91"/>
      <c r="TZA448" s="91"/>
      <c r="TZB448" s="91"/>
      <c r="TZC448" s="91"/>
      <c r="TZD448" s="91"/>
      <c r="TZE448" s="91"/>
      <c r="TZF448" s="91"/>
      <c r="TZG448" s="91"/>
      <c r="TZH448" s="91"/>
      <c r="TZI448" s="91"/>
      <c r="TZJ448" s="91"/>
      <c r="TZK448" s="91"/>
      <c r="TZL448" s="91"/>
      <c r="TZM448" s="91"/>
      <c r="TZN448" s="91"/>
      <c r="TZO448" s="91"/>
      <c r="TZP448" s="91"/>
      <c r="TZQ448" s="91"/>
      <c r="TZR448" s="91"/>
      <c r="TZS448" s="91"/>
      <c r="TZT448" s="91"/>
      <c r="TZU448" s="91"/>
      <c r="TZV448" s="91"/>
      <c r="TZW448" s="91"/>
      <c r="TZX448" s="91"/>
      <c r="TZY448" s="91"/>
      <c r="TZZ448" s="91"/>
      <c r="UAA448" s="91"/>
      <c r="UAB448" s="91"/>
      <c r="UAC448" s="91"/>
      <c r="UAD448" s="91"/>
      <c r="UAE448" s="91"/>
      <c r="UAF448" s="91"/>
      <c r="UAG448" s="91"/>
      <c r="UAH448" s="91"/>
      <c r="UAI448" s="91"/>
      <c r="UAJ448" s="91"/>
      <c r="UAK448" s="91"/>
      <c r="UAL448" s="91"/>
      <c r="UAM448" s="91"/>
      <c r="UAN448" s="91"/>
      <c r="UAO448" s="91"/>
      <c r="UAP448" s="91"/>
      <c r="UAQ448" s="91"/>
      <c r="UAR448" s="91"/>
      <c r="UAS448" s="91"/>
      <c r="UAT448" s="91"/>
      <c r="UAU448" s="91"/>
      <c r="UAV448" s="91"/>
      <c r="UAW448" s="91"/>
      <c r="UAX448" s="91"/>
      <c r="UAY448" s="91"/>
      <c r="UAZ448" s="91"/>
      <c r="UBA448" s="91"/>
      <c r="UBB448" s="91"/>
      <c r="UBC448" s="91"/>
      <c r="UBD448" s="91"/>
      <c r="UBE448" s="91"/>
      <c r="UBF448" s="91"/>
      <c r="UBG448" s="91"/>
      <c r="UBH448" s="91"/>
      <c r="UBI448" s="91"/>
      <c r="UBJ448" s="91"/>
      <c r="UBK448" s="91"/>
      <c r="UBL448" s="91"/>
      <c r="UBM448" s="91"/>
      <c r="UBN448" s="91"/>
      <c r="UBO448" s="91"/>
      <c r="UBP448" s="91"/>
      <c r="UBQ448" s="91"/>
      <c r="UBR448" s="91"/>
      <c r="UBS448" s="91"/>
      <c r="UBT448" s="91"/>
      <c r="UBU448" s="91"/>
      <c r="UBV448" s="91"/>
      <c r="UBW448" s="91"/>
      <c r="UBX448" s="91"/>
      <c r="UBY448" s="91"/>
      <c r="UBZ448" s="91"/>
      <c r="UCA448" s="91"/>
      <c r="UCB448" s="91"/>
      <c r="UCC448" s="91"/>
      <c r="UCD448" s="91"/>
      <c r="UCE448" s="91"/>
      <c r="UCF448" s="91"/>
      <c r="UCG448" s="91"/>
      <c r="UCH448" s="91"/>
      <c r="UCI448" s="91"/>
      <c r="UCJ448" s="91"/>
      <c r="UCK448" s="91"/>
      <c r="UCL448" s="91"/>
      <c r="UCM448" s="91"/>
      <c r="UCN448" s="91"/>
      <c r="UCO448" s="91"/>
      <c r="UCP448" s="91"/>
      <c r="UCQ448" s="91"/>
      <c r="UCR448" s="91"/>
      <c r="UCS448" s="91"/>
      <c r="UCT448" s="91"/>
      <c r="UCU448" s="91"/>
      <c r="UCV448" s="91"/>
      <c r="UCW448" s="91"/>
      <c r="UCX448" s="91"/>
      <c r="UCY448" s="91"/>
      <c r="UCZ448" s="91"/>
      <c r="UDA448" s="91"/>
      <c r="UDB448" s="91"/>
      <c r="UDC448" s="91"/>
      <c r="UDD448" s="91"/>
      <c r="UDE448" s="91"/>
      <c r="UDF448" s="91"/>
      <c r="UDG448" s="91"/>
      <c r="UDH448" s="91"/>
      <c r="UDI448" s="91"/>
      <c r="UDJ448" s="91"/>
      <c r="UDK448" s="91"/>
      <c r="UDL448" s="91"/>
      <c r="UDM448" s="91"/>
      <c r="UDN448" s="91"/>
      <c r="UDO448" s="91"/>
      <c r="UDP448" s="91"/>
      <c r="UDQ448" s="91"/>
      <c r="UDR448" s="91"/>
      <c r="UDS448" s="91"/>
      <c r="UDT448" s="91"/>
      <c r="UDU448" s="91"/>
      <c r="UDV448" s="91"/>
      <c r="UDW448" s="91"/>
      <c r="UDX448" s="91"/>
      <c r="UDY448" s="91"/>
      <c r="UDZ448" s="91"/>
      <c r="UEA448" s="91"/>
      <c r="UEB448" s="91"/>
      <c r="UEC448" s="91"/>
      <c r="UED448" s="91"/>
      <c r="UEE448" s="91"/>
      <c r="UEF448" s="91"/>
      <c r="UEG448" s="91"/>
      <c r="UEH448" s="91"/>
      <c r="UEI448" s="91"/>
      <c r="UEJ448" s="91"/>
      <c r="UEK448" s="91"/>
      <c r="UEL448" s="91"/>
      <c r="UEM448" s="91"/>
      <c r="UEN448" s="91"/>
      <c r="UEO448" s="91"/>
      <c r="UEP448" s="91"/>
      <c r="UEQ448" s="91"/>
      <c r="UER448" s="91"/>
      <c r="UES448" s="91"/>
      <c r="UET448" s="91"/>
      <c r="UEU448" s="91"/>
      <c r="UEV448" s="91"/>
      <c r="UEW448" s="91"/>
      <c r="UEX448" s="91"/>
      <c r="UEY448" s="91"/>
      <c r="UEZ448" s="91"/>
      <c r="UFA448" s="91"/>
      <c r="UFB448" s="91"/>
      <c r="UFC448" s="91"/>
      <c r="UFD448" s="91"/>
      <c r="UFE448" s="91"/>
      <c r="UFF448" s="91"/>
      <c r="UFG448" s="91"/>
      <c r="UFH448" s="91"/>
      <c r="UFI448" s="91"/>
      <c r="UFJ448" s="91"/>
      <c r="UFK448" s="91"/>
      <c r="UFL448" s="91"/>
      <c r="UFM448" s="91"/>
      <c r="UFN448" s="91"/>
      <c r="UFO448" s="91"/>
      <c r="UFP448" s="91"/>
      <c r="UFQ448" s="91"/>
      <c r="UFR448" s="91"/>
      <c r="UFS448" s="91"/>
      <c r="UFT448" s="91"/>
      <c r="UFU448" s="91"/>
      <c r="UFV448" s="91"/>
      <c r="UFW448" s="91"/>
      <c r="UFX448" s="91"/>
      <c r="UFY448" s="91"/>
      <c r="UFZ448" s="91"/>
      <c r="UGA448" s="91"/>
      <c r="UGB448" s="91"/>
      <c r="UGC448" s="91"/>
      <c r="UGD448" s="91"/>
      <c r="UGE448" s="91"/>
      <c r="UGF448" s="91"/>
      <c r="UGG448" s="91"/>
      <c r="UGH448" s="91"/>
      <c r="UGI448" s="91"/>
      <c r="UGJ448" s="91"/>
      <c r="UGK448" s="91"/>
      <c r="UGL448" s="91"/>
      <c r="UGM448" s="91"/>
      <c r="UGN448" s="91"/>
      <c r="UGO448" s="91"/>
      <c r="UGP448" s="91"/>
      <c r="UGQ448" s="91"/>
      <c r="UGR448" s="91"/>
      <c r="UGS448" s="91"/>
      <c r="UGT448" s="91"/>
      <c r="UGU448" s="91"/>
      <c r="UGV448" s="91"/>
      <c r="UGW448" s="91"/>
      <c r="UGX448" s="91"/>
      <c r="UGY448" s="91"/>
      <c r="UGZ448" s="91"/>
      <c r="UHA448" s="91"/>
      <c r="UHB448" s="91"/>
      <c r="UHC448" s="91"/>
      <c r="UHD448" s="91"/>
      <c r="UHE448" s="91"/>
      <c r="UHF448" s="91"/>
      <c r="UHG448" s="91"/>
      <c r="UHH448" s="91"/>
      <c r="UHI448" s="91"/>
      <c r="UHJ448" s="91"/>
      <c r="UHK448" s="91"/>
      <c r="UHL448" s="91"/>
      <c r="UHM448" s="91"/>
      <c r="UHN448" s="91"/>
      <c r="UHO448" s="91"/>
      <c r="UHP448" s="91"/>
      <c r="UHQ448" s="91"/>
      <c r="UHR448" s="91"/>
      <c r="UHS448" s="91"/>
      <c r="UHT448" s="91"/>
      <c r="UHU448" s="91"/>
      <c r="UHV448" s="91"/>
      <c r="UHW448" s="91"/>
      <c r="UHX448" s="91"/>
      <c r="UHY448" s="91"/>
      <c r="UHZ448" s="91"/>
      <c r="UIA448" s="91"/>
      <c r="UIB448" s="91"/>
      <c r="UIC448" s="91"/>
      <c r="UID448" s="91"/>
      <c r="UIE448" s="91"/>
      <c r="UIF448" s="91"/>
      <c r="UIG448" s="91"/>
      <c r="UIH448" s="91"/>
      <c r="UII448" s="91"/>
      <c r="UIJ448" s="91"/>
      <c r="UIK448" s="91"/>
      <c r="UIL448" s="91"/>
      <c r="UIM448" s="91"/>
      <c r="UIN448" s="91"/>
      <c r="UIO448" s="91"/>
      <c r="UIP448" s="91"/>
      <c r="UIQ448" s="91"/>
      <c r="UIR448" s="91"/>
      <c r="UIS448" s="91"/>
      <c r="UIT448" s="91"/>
      <c r="UIU448" s="91"/>
      <c r="UIV448" s="91"/>
      <c r="UIW448" s="91"/>
      <c r="UIX448" s="91"/>
      <c r="UIY448" s="91"/>
      <c r="UIZ448" s="91"/>
      <c r="UJA448" s="91"/>
      <c r="UJB448" s="91"/>
      <c r="UJC448" s="91"/>
      <c r="UJD448" s="91"/>
      <c r="UJE448" s="91"/>
      <c r="UJF448" s="91"/>
      <c r="UJG448" s="91"/>
      <c r="UJH448" s="91"/>
      <c r="UJI448" s="91"/>
      <c r="UJJ448" s="91"/>
      <c r="UJK448" s="91"/>
      <c r="UJL448" s="91"/>
      <c r="UJM448" s="91"/>
      <c r="UJN448" s="91"/>
      <c r="UJO448" s="91"/>
      <c r="UJP448" s="91"/>
      <c r="UJQ448" s="91"/>
      <c r="UJR448" s="91"/>
      <c r="UJS448" s="91"/>
      <c r="UJT448" s="91"/>
      <c r="UJU448" s="91"/>
      <c r="UJV448" s="91"/>
      <c r="UJW448" s="91"/>
      <c r="UJX448" s="91"/>
      <c r="UJY448" s="91"/>
      <c r="UJZ448" s="91"/>
      <c r="UKA448" s="91"/>
      <c r="UKB448" s="91"/>
      <c r="UKC448" s="91"/>
      <c r="UKD448" s="91"/>
      <c r="UKE448" s="91"/>
      <c r="UKF448" s="91"/>
      <c r="UKG448" s="91"/>
      <c r="UKH448" s="91"/>
      <c r="UKI448" s="91"/>
      <c r="UKJ448" s="91"/>
      <c r="UKK448" s="91"/>
      <c r="UKL448" s="91"/>
      <c r="UKM448" s="91"/>
      <c r="UKN448" s="91"/>
      <c r="UKO448" s="91"/>
      <c r="UKP448" s="91"/>
      <c r="UKQ448" s="91"/>
      <c r="UKR448" s="91"/>
      <c r="UKS448" s="91"/>
      <c r="UKT448" s="91"/>
      <c r="UKU448" s="91"/>
      <c r="UKV448" s="91"/>
      <c r="UKW448" s="91"/>
      <c r="UKX448" s="91"/>
      <c r="UKY448" s="91"/>
      <c r="UKZ448" s="91"/>
      <c r="ULA448" s="91"/>
      <c r="ULB448" s="91"/>
      <c r="ULC448" s="91"/>
      <c r="ULD448" s="91"/>
      <c r="ULE448" s="91"/>
      <c r="ULF448" s="91"/>
      <c r="ULG448" s="91"/>
      <c r="ULH448" s="91"/>
      <c r="ULI448" s="91"/>
      <c r="ULJ448" s="91"/>
      <c r="ULK448" s="91"/>
      <c r="ULL448" s="91"/>
      <c r="ULM448" s="91"/>
      <c r="ULN448" s="91"/>
      <c r="ULO448" s="91"/>
      <c r="ULP448" s="91"/>
      <c r="ULQ448" s="91"/>
      <c r="ULR448" s="91"/>
      <c r="ULS448" s="91"/>
      <c r="ULT448" s="91"/>
      <c r="ULU448" s="91"/>
      <c r="ULV448" s="91"/>
      <c r="ULW448" s="91"/>
      <c r="ULX448" s="91"/>
      <c r="ULY448" s="91"/>
      <c r="ULZ448" s="91"/>
      <c r="UMA448" s="91"/>
      <c r="UMB448" s="91"/>
      <c r="UMC448" s="91"/>
      <c r="UMD448" s="91"/>
      <c r="UME448" s="91"/>
      <c r="UMF448" s="91"/>
      <c r="UMG448" s="91"/>
      <c r="UMH448" s="91"/>
      <c r="UMI448" s="91"/>
      <c r="UMJ448" s="91"/>
      <c r="UMK448" s="91"/>
      <c r="UML448" s="91"/>
      <c r="UMM448" s="91"/>
      <c r="UMN448" s="91"/>
      <c r="UMO448" s="91"/>
      <c r="UMP448" s="91"/>
      <c r="UMQ448" s="91"/>
      <c r="UMR448" s="91"/>
      <c r="UMS448" s="91"/>
      <c r="UMT448" s="91"/>
      <c r="UMU448" s="91"/>
      <c r="UMV448" s="91"/>
      <c r="UMW448" s="91"/>
      <c r="UMX448" s="91"/>
      <c r="UMY448" s="91"/>
      <c r="UMZ448" s="91"/>
      <c r="UNA448" s="91"/>
      <c r="UNB448" s="91"/>
      <c r="UNC448" s="91"/>
      <c r="UND448" s="91"/>
      <c r="UNE448" s="91"/>
      <c r="UNF448" s="91"/>
      <c r="UNG448" s="91"/>
      <c r="UNH448" s="91"/>
      <c r="UNI448" s="91"/>
      <c r="UNJ448" s="91"/>
      <c r="UNK448" s="91"/>
      <c r="UNL448" s="91"/>
      <c r="UNM448" s="91"/>
      <c r="UNN448" s="91"/>
      <c r="UNO448" s="91"/>
      <c r="UNP448" s="91"/>
      <c r="UNQ448" s="91"/>
      <c r="UNR448" s="91"/>
      <c r="UNS448" s="91"/>
      <c r="UNT448" s="91"/>
      <c r="UNU448" s="91"/>
      <c r="UNV448" s="91"/>
      <c r="UNW448" s="91"/>
      <c r="UNX448" s="91"/>
      <c r="UNY448" s="91"/>
      <c r="UNZ448" s="91"/>
      <c r="UOA448" s="91"/>
      <c r="UOB448" s="91"/>
      <c r="UOC448" s="91"/>
      <c r="UOD448" s="91"/>
      <c r="UOE448" s="91"/>
      <c r="UOF448" s="91"/>
      <c r="UOG448" s="91"/>
      <c r="UOH448" s="91"/>
      <c r="UOI448" s="91"/>
      <c r="UOJ448" s="91"/>
      <c r="UOK448" s="91"/>
      <c r="UOL448" s="91"/>
      <c r="UOM448" s="91"/>
      <c r="UON448" s="91"/>
      <c r="UOO448" s="91"/>
      <c r="UOP448" s="91"/>
      <c r="UOQ448" s="91"/>
      <c r="UOR448" s="91"/>
      <c r="UOS448" s="91"/>
      <c r="UOT448" s="91"/>
      <c r="UOU448" s="91"/>
      <c r="UOV448" s="91"/>
      <c r="UOW448" s="91"/>
      <c r="UOX448" s="91"/>
      <c r="UOY448" s="91"/>
      <c r="UOZ448" s="91"/>
      <c r="UPA448" s="91"/>
      <c r="UPB448" s="91"/>
      <c r="UPC448" s="91"/>
      <c r="UPD448" s="91"/>
      <c r="UPE448" s="91"/>
      <c r="UPF448" s="91"/>
      <c r="UPG448" s="91"/>
      <c r="UPH448" s="91"/>
      <c r="UPI448" s="91"/>
      <c r="UPJ448" s="91"/>
      <c r="UPK448" s="91"/>
      <c r="UPL448" s="91"/>
      <c r="UPM448" s="91"/>
      <c r="UPN448" s="91"/>
      <c r="UPO448" s="91"/>
      <c r="UPP448" s="91"/>
      <c r="UPQ448" s="91"/>
      <c r="UPR448" s="91"/>
      <c r="UPS448" s="91"/>
      <c r="UPT448" s="91"/>
      <c r="UPU448" s="91"/>
      <c r="UPV448" s="91"/>
      <c r="UPW448" s="91"/>
      <c r="UPX448" s="91"/>
      <c r="UPY448" s="91"/>
      <c r="UPZ448" s="91"/>
      <c r="UQA448" s="91"/>
      <c r="UQB448" s="91"/>
      <c r="UQC448" s="91"/>
      <c r="UQD448" s="91"/>
      <c r="UQE448" s="91"/>
      <c r="UQF448" s="91"/>
      <c r="UQG448" s="91"/>
      <c r="UQH448" s="91"/>
      <c r="UQI448" s="91"/>
      <c r="UQJ448" s="91"/>
      <c r="UQK448" s="91"/>
      <c r="UQL448" s="91"/>
      <c r="UQM448" s="91"/>
      <c r="UQN448" s="91"/>
      <c r="UQO448" s="91"/>
      <c r="UQP448" s="91"/>
      <c r="UQQ448" s="91"/>
      <c r="UQR448" s="91"/>
      <c r="UQS448" s="91"/>
      <c r="UQT448" s="91"/>
      <c r="UQU448" s="91"/>
      <c r="UQV448" s="91"/>
      <c r="UQW448" s="91"/>
      <c r="UQX448" s="91"/>
      <c r="UQY448" s="91"/>
      <c r="UQZ448" s="91"/>
      <c r="URA448" s="91"/>
      <c r="URB448" s="91"/>
      <c r="URC448" s="91"/>
      <c r="URD448" s="91"/>
      <c r="URE448" s="91"/>
      <c r="URF448" s="91"/>
      <c r="URG448" s="91"/>
      <c r="URH448" s="91"/>
      <c r="URI448" s="91"/>
      <c r="URJ448" s="91"/>
      <c r="URK448" s="91"/>
      <c r="URL448" s="91"/>
      <c r="URM448" s="91"/>
      <c r="URN448" s="91"/>
      <c r="URO448" s="91"/>
      <c r="URP448" s="91"/>
      <c r="URQ448" s="91"/>
      <c r="URR448" s="91"/>
      <c r="URS448" s="91"/>
      <c r="URT448" s="91"/>
      <c r="URU448" s="91"/>
      <c r="URV448" s="91"/>
      <c r="URW448" s="91"/>
      <c r="URX448" s="91"/>
      <c r="URY448" s="91"/>
      <c r="URZ448" s="91"/>
      <c r="USA448" s="91"/>
      <c r="USB448" s="91"/>
      <c r="USC448" s="91"/>
      <c r="USD448" s="91"/>
      <c r="USE448" s="91"/>
      <c r="USF448" s="91"/>
      <c r="USG448" s="91"/>
      <c r="USH448" s="91"/>
      <c r="USI448" s="91"/>
      <c r="USJ448" s="91"/>
      <c r="USK448" s="91"/>
      <c r="USL448" s="91"/>
      <c r="USM448" s="91"/>
      <c r="USN448" s="91"/>
      <c r="USO448" s="91"/>
      <c r="USP448" s="91"/>
      <c r="USQ448" s="91"/>
      <c r="USR448" s="91"/>
      <c r="USS448" s="91"/>
      <c r="UST448" s="91"/>
      <c r="USU448" s="91"/>
      <c r="USV448" s="91"/>
      <c r="USW448" s="91"/>
      <c r="USX448" s="91"/>
      <c r="USY448" s="91"/>
      <c r="USZ448" s="91"/>
      <c r="UTA448" s="91"/>
      <c r="UTB448" s="91"/>
      <c r="UTC448" s="91"/>
      <c r="UTD448" s="91"/>
      <c r="UTE448" s="91"/>
      <c r="UTF448" s="91"/>
      <c r="UTG448" s="91"/>
      <c r="UTH448" s="91"/>
      <c r="UTI448" s="91"/>
      <c r="UTJ448" s="91"/>
      <c r="UTK448" s="91"/>
      <c r="UTL448" s="91"/>
      <c r="UTM448" s="91"/>
      <c r="UTN448" s="91"/>
      <c r="UTO448" s="91"/>
      <c r="UTP448" s="91"/>
      <c r="UTQ448" s="91"/>
      <c r="UTR448" s="91"/>
      <c r="UTS448" s="91"/>
      <c r="UTT448" s="91"/>
      <c r="UTU448" s="91"/>
      <c r="UTV448" s="91"/>
      <c r="UTW448" s="91"/>
      <c r="UTX448" s="91"/>
      <c r="UTY448" s="91"/>
      <c r="UTZ448" s="91"/>
      <c r="UUA448" s="91"/>
      <c r="UUB448" s="91"/>
      <c r="UUC448" s="91"/>
      <c r="UUD448" s="91"/>
      <c r="UUE448" s="91"/>
      <c r="UUF448" s="91"/>
      <c r="UUG448" s="91"/>
      <c r="UUH448" s="91"/>
      <c r="UUI448" s="91"/>
      <c r="UUJ448" s="91"/>
      <c r="UUK448" s="91"/>
      <c r="UUL448" s="91"/>
      <c r="UUM448" s="91"/>
      <c r="UUN448" s="91"/>
      <c r="UUO448" s="91"/>
      <c r="UUP448" s="91"/>
      <c r="UUQ448" s="91"/>
      <c r="UUR448" s="91"/>
      <c r="UUS448" s="91"/>
      <c r="UUT448" s="91"/>
      <c r="UUU448" s="91"/>
      <c r="UUV448" s="91"/>
      <c r="UUW448" s="91"/>
      <c r="UUX448" s="91"/>
      <c r="UUY448" s="91"/>
      <c r="UUZ448" s="91"/>
      <c r="UVA448" s="91"/>
      <c r="UVB448" s="91"/>
      <c r="UVC448" s="91"/>
      <c r="UVD448" s="91"/>
      <c r="UVE448" s="91"/>
      <c r="UVF448" s="91"/>
      <c r="UVG448" s="91"/>
      <c r="UVH448" s="91"/>
      <c r="UVI448" s="91"/>
      <c r="UVJ448" s="91"/>
      <c r="UVK448" s="91"/>
      <c r="UVL448" s="91"/>
      <c r="UVM448" s="91"/>
      <c r="UVN448" s="91"/>
      <c r="UVO448" s="91"/>
      <c r="UVP448" s="91"/>
      <c r="UVQ448" s="91"/>
      <c r="UVR448" s="91"/>
      <c r="UVS448" s="91"/>
      <c r="UVT448" s="91"/>
      <c r="UVU448" s="91"/>
      <c r="UVV448" s="91"/>
      <c r="UVW448" s="91"/>
      <c r="UVX448" s="91"/>
      <c r="UVY448" s="91"/>
      <c r="UVZ448" s="91"/>
      <c r="UWA448" s="91"/>
      <c r="UWB448" s="91"/>
      <c r="UWC448" s="91"/>
      <c r="UWD448" s="91"/>
      <c r="UWE448" s="91"/>
      <c r="UWF448" s="91"/>
      <c r="UWG448" s="91"/>
      <c r="UWH448" s="91"/>
      <c r="UWI448" s="91"/>
      <c r="UWJ448" s="91"/>
      <c r="UWK448" s="91"/>
      <c r="UWL448" s="91"/>
      <c r="UWM448" s="91"/>
      <c r="UWN448" s="91"/>
      <c r="UWO448" s="91"/>
      <c r="UWP448" s="91"/>
      <c r="UWQ448" s="91"/>
      <c r="UWR448" s="91"/>
      <c r="UWS448" s="91"/>
      <c r="UWT448" s="91"/>
      <c r="UWU448" s="91"/>
      <c r="UWV448" s="91"/>
      <c r="UWW448" s="91"/>
      <c r="UWX448" s="91"/>
      <c r="UWY448" s="91"/>
      <c r="UWZ448" s="91"/>
      <c r="UXA448" s="91"/>
      <c r="UXB448" s="91"/>
      <c r="UXC448" s="91"/>
      <c r="UXD448" s="91"/>
      <c r="UXE448" s="91"/>
      <c r="UXF448" s="91"/>
      <c r="UXG448" s="91"/>
      <c r="UXH448" s="91"/>
      <c r="UXI448" s="91"/>
      <c r="UXJ448" s="91"/>
      <c r="UXK448" s="91"/>
      <c r="UXL448" s="91"/>
      <c r="UXM448" s="91"/>
      <c r="UXN448" s="91"/>
      <c r="UXO448" s="91"/>
      <c r="UXP448" s="91"/>
      <c r="UXQ448" s="91"/>
      <c r="UXR448" s="91"/>
      <c r="UXS448" s="91"/>
      <c r="UXT448" s="91"/>
      <c r="UXU448" s="91"/>
      <c r="UXV448" s="91"/>
      <c r="UXW448" s="91"/>
      <c r="UXX448" s="91"/>
      <c r="UXY448" s="91"/>
      <c r="UXZ448" s="91"/>
      <c r="UYA448" s="91"/>
      <c r="UYB448" s="91"/>
      <c r="UYC448" s="91"/>
      <c r="UYD448" s="91"/>
      <c r="UYE448" s="91"/>
      <c r="UYF448" s="91"/>
      <c r="UYG448" s="91"/>
      <c r="UYH448" s="91"/>
      <c r="UYI448" s="91"/>
      <c r="UYJ448" s="91"/>
      <c r="UYK448" s="91"/>
      <c r="UYL448" s="91"/>
      <c r="UYM448" s="91"/>
      <c r="UYN448" s="91"/>
      <c r="UYO448" s="91"/>
      <c r="UYP448" s="91"/>
      <c r="UYQ448" s="91"/>
      <c r="UYR448" s="91"/>
      <c r="UYS448" s="91"/>
      <c r="UYT448" s="91"/>
      <c r="UYU448" s="91"/>
      <c r="UYV448" s="91"/>
      <c r="UYW448" s="91"/>
      <c r="UYX448" s="91"/>
      <c r="UYY448" s="91"/>
      <c r="UYZ448" s="91"/>
      <c r="UZA448" s="91"/>
      <c r="UZB448" s="91"/>
      <c r="UZC448" s="91"/>
      <c r="UZD448" s="91"/>
      <c r="UZE448" s="91"/>
      <c r="UZF448" s="91"/>
      <c r="UZG448" s="91"/>
      <c r="UZH448" s="91"/>
      <c r="UZI448" s="91"/>
      <c r="UZJ448" s="91"/>
      <c r="UZK448" s="91"/>
      <c r="UZL448" s="91"/>
      <c r="UZM448" s="91"/>
      <c r="UZN448" s="91"/>
      <c r="UZO448" s="91"/>
      <c r="UZP448" s="91"/>
      <c r="UZQ448" s="91"/>
      <c r="UZR448" s="91"/>
      <c r="UZS448" s="91"/>
      <c r="UZT448" s="91"/>
      <c r="UZU448" s="91"/>
      <c r="UZV448" s="91"/>
      <c r="UZW448" s="91"/>
      <c r="UZX448" s="91"/>
      <c r="UZY448" s="91"/>
      <c r="UZZ448" s="91"/>
      <c r="VAA448" s="91"/>
      <c r="VAB448" s="91"/>
      <c r="VAC448" s="91"/>
      <c r="VAD448" s="91"/>
      <c r="VAE448" s="91"/>
      <c r="VAF448" s="91"/>
      <c r="VAG448" s="91"/>
      <c r="VAH448" s="91"/>
      <c r="VAI448" s="91"/>
      <c r="VAJ448" s="91"/>
      <c r="VAK448" s="91"/>
      <c r="VAL448" s="91"/>
      <c r="VAM448" s="91"/>
      <c r="VAN448" s="91"/>
      <c r="VAO448" s="91"/>
      <c r="VAP448" s="91"/>
      <c r="VAQ448" s="91"/>
      <c r="VAR448" s="91"/>
      <c r="VAS448" s="91"/>
      <c r="VAT448" s="91"/>
      <c r="VAU448" s="91"/>
      <c r="VAV448" s="91"/>
      <c r="VAW448" s="91"/>
      <c r="VAX448" s="91"/>
      <c r="VAY448" s="91"/>
      <c r="VAZ448" s="91"/>
      <c r="VBA448" s="91"/>
      <c r="VBB448" s="91"/>
      <c r="VBC448" s="91"/>
      <c r="VBD448" s="91"/>
      <c r="VBE448" s="91"/>
      <c r="VBF448" s="91"/>
      <c r="VBG448" s="91"/>
      <c r="VBH448" s="91"/>
      <c r="VBI448" s="91"/>
      <c r="VBJ448" s="91"/>
      <c r="VBK448" s="91"/>
      <c r="VBL448" s="91"/>
      <c r="VBM448" s="91"/>
      <c r="VBN448" s="91"/>
      <c r="VBO448" s="91"/>
      <c r="VBP448" s="91"/>
      <c r="VBQ448" s="91"/>
      <c r="VBR448" s="91"/>
      <c r="VBS448" s="91"/>
      <c r="VBT448" s="91"/>
      <c r="VBU448" s="91"/>
      <c r="VBV448" s="91"/>
      <c r="VBW448" s="91"/>
      <c r="VBX448" s="91"/>
      <c r="VBY448" s="91"/>
      <c r="VBZ448" s="91"/>
      <c r="VCA448" s="91"/>
      <c r="VCB448" s="91"/>
      <c r="VCC448" s="91"/>
      <c r="VCD448" s="91"/>
      <c r="VCE448" s="91"/>
      <c r="VCF448" s="91"/>
      <c r="VCG448" s="91"/>
      <c r="VCH448" s="91"/>
      <c r="VCI448" s="91"/>
      <c r="VCJ448" s="91"/>
      <c r="VCK448" s="91"/>
      <c r="VCL448" s="91"/>
      <c r="VCM448" s="91"/>
      <c r="VCN448" s="91"/>
      <c r="VCO448" s="91"/>
      <c r="VCP448" s="91"/>
      <c r="VCQ448" s="91"/>
      <c r="VCR448" s="91"/>
      <c r="VCS448" s="91"/>
      <c r="VCT448" s="91"/>
      <c r="VCU448" s="91"/>
      <c r="VCV448" s="91"/>
      <c r="VCW448" s="91"/>
      <c r="VCX448" s="91"/>
      <c r="VCY448" s="91"/>
      <c r="VCZ448" s="91"/>
      <c r="VDA448" s="91"/>
      <c r="VDB448" s="91"/>
      <c r="VDC448" s="91"/>
      <c r="VDD448" s="91"/>
      <c r="VDE448" s="91"/>
      <c r="VDF448" s="91"/>
      <c r="VDG448" s="91"/>
      <c r="VDH448" s="91"/>
      <c r="VDI448" s="91"/>
      <c r="VDJ448" s="91"/>
      <c r="VDK448" s="91"/>
      <c r="VDL448" s="91"/>
      <c r="VDM448" s="91"/>
      <c r="VDN448" s="91"/>
      <c r="VDO448" s="91"/>
      <c r="VDP448" s="91"/>
      <c r="VDQ448" s="91"/>
      <c r="VDR448" s="91"/>
      <c r="VDS448" s="91"/>
      <c r="VDT448" s="91"/>
      <c r="VDU448" s="91"/>
      <c r="VDV448" s="91"/>
      <c r="VDW448" s="91"/>
      <c r="VDX448" s="91"/>
      <c r="VDY448" s="91"/>
      <c r="VDZ448" s="91"/>
      <c r="VEA448" s="91"/>
      <c r="VEB448" s="91"/>
      <c r="VEC448" s="91"/>
      <c r="VED448" s="91"/>
      <c r="VEE448" s="91"/>
      <c r="VEF448" s="91"/>
      <c r="VEG448" s="91"/>
      <c r="VEH448" s="91"/>
      <c r="VEI448" s="91"/>
      <c r="VEJ448" s="91"/>
      <c r="VEK448" s="91"/>
      <c r="VEL448" s="91"/>
      <c r="VEM448" s="91"/>
      <c r="VEN448" s="91"/>
      <c r="VEO448" s="91"/>
      <c r="VEP448" s="91"/>
      <c r="VEQ448" s="91"/>
      <c r="VER448" s="91"/>
      <c r="VES448" s="91"/>
      <c r="VET448" s="91"/>
      <c r="VEU448" s="91"/>
      <c r="VEV448" s="91"/>
      <c r="VEW448" s="91"/>
      <c r="VEX448" s="91"/>
      <c r="VEY448" s="91"/>
      <c r="VEZ448" s="91"/>
      <c r="VFA448" s="91"/>
      <c r="VFB448" s="91"/>
      <c r="VFC448" s="91"/>
      <c r="VFD448" s="91"/>
      <c r="VFE448" s="91"/>
      <c r="VFF448" s="91"/>
      <c r="VFG448" s="91"/>
      <c r="VFH448" s="91"/>
      <c r="VFI448" s="91"/>
      <c r="VFJ448" s="91"/>
      <c r="VFK448" s="91"/>
      <c r="VFL448" s="91"/>
      <c r="VFM448" s="91"/>
      <c r="VFN448" s="91"/>
      <c r="VFO448" s="91"/>
      <c r="VFP448" s="91"/>
      <c r="VFQ448" s="91"/>
      <c r="VFR448" s="91"/>
      <c r="VFS448" s="91"/>
      <c r="VFT448" s="91"/>
      <c r="VFU448" s="91"/>
      <c r="VFV448" s="91"/>
      <c r="VFW448" s="91"/>
      <c r="VFX448" s="91"/>
      <c r="VFY448" s="91"/>
      <c r="VFZ448" s="91"/>
      <c r="VGA448" s="91"/>
      <c r="VGB448" s="91"/>
      <c r="VGC448" s="91"/>
      <c r="VGD448" s="91"/>
      <c r="VGE448" s="91"/>
      <c r="VGF448" s="91"/>
      <c r="VGG448" s="91"/>
      <c r="VGH448" s="91"/>
      <c r="VGI448" s="91"/>
      <c r="VGJ448" s="91"/>
      <c r="VGK448" s="91"/>
      <c r="VGL448" s="91"/>
      <c r="VGM448" s="91"/>
      <c r="VGN448" s="91"/>
      <c r="VGO448" s="91"/>
      <c r="VGP448" s="91"/>
      <c r="VGQ448" s="91"/>
      <c r="VGR448" s="91"/>
      <c r="VGS448" s="91"/>
      <c r="VGT448" s="91"/>
      <c r="VGU448" s="91"/>
      <c r="VGV448" s="91"/>
      <c r="VGW448" s="91"/>
      <c r="VGX448" s="91"/>
      <c r="VGY448" s="91"/>
      <c r="VGZ448" s="91"/>
      <c r="VHA448" s="91"/>
      <c r="VHB448" s="91"/>
      <c r="VHC448" s="91"/>
      <c r="VHD448" s="91"/>
      <c r="VHE448" s="91"/>
      <c r="VHF448" s="91"/>
      <c r="VHG448" s="91"/>
      <c r="VHH448" s="91"/>
      <c r="VHI448" s="91"/>
      <c r="VHJ448" s="91"/>
      <c r="VHK448" s="91"/>
      <c r="VHL448" s="91"/>
      <c r="VHM448" s="91"/>
      <c r="VHN448" s="91"/>
      <c r="VHO448" s="91"/>
      <c r="VHP448" s="91"/>
      <c r="VHQ448" s="91"/>
      <c r="VHR448" s="91"/>
      <c r="VHS448" s="91"/>
      <c r="VHT448" s="91"/>
      <c r="VHU448" s="91"/>
      <c r="VHV448" s="91"/>
      <c r="VHW448" s="91"/>
      <c r="VHX448" s="91"/>
      <c r="VHY448" s="91"/>
      <c r="VHZ448" s="91"/>
      <c r="VIA448" s="91"/>
      <c r="VIB448" s="91"/>
      <c r="VIC448" s="91"/>
      <c r="VID448" s="91"/>
      <c r="VIE448" s="91"/>
      <c r="VIF448" s="91"/>
      <c r="VIG448" s="91"/>
      <c r="VIH448" s="91"/>
      <c r="VII448" s="91"/>
      <c r="VIJ448" s="91"/>
      <c r="VIK448" s="91"/>
      <c r="VIL448" s="91"/>
      <c r="VIM448" s="91"/>
      <c r="VIN448" s="91"/>
      <c r="VIO448" s="91"/>
      <c r="VIP448" s="91"/>
      <c r="VIQ448" s="91"/>
      <c r="VIR448" s="91"/>
      <c r="VIS448" s="91"/>
      <c r="VIT448" s="91"/>
      <c r="VIU448" s="91"/>
      <c r="VIV448" s="91"/>
      <c r="VIW448" s="91"/>
      <c r="VIX448" s="91"/>
      <c r="VIY448" s="91"/>
      <c r="VIZ448" s="91"/>
      <c r="VJA448" s="91"/>
      <c r="VJB448" s="91"/>
      <c r="VJC448" s="91"/>
      <c r="VJD448" s="91"/>
      <c r="VJE448" s="91"/>
      <c r="VJF448" s="91"/>
      <c r="VJG448" s="91"/>
      <c r="VJH448" s="91"/>
      <c r="VJI448" s="91"/>
      <c r="VJJ448" s="91"/>
      <c r="VJK448" s="91"/>
      <c r="VJL448" s="91"/>
      <c r="VJM448" s="91"/>
      <c r="VJN448" s="91"/>
      <c r="VJO448" s="91"/>
      <c r="VJP448" s="91"/>
      <c r="VJQ448" s="91"/>
      <c r="VJR448" s="91"/>
      <c r="VJS448" s="91"/>
      <c r="VJT448" s="91"/>
      <c r="VJU448" s="91"/>
      <c r="VJV448" s="91"/>
      <c r="VJW448" s="91"/>
      <c r="VJX448" s="91"/>
      <c r="VJY448" s="91"/>
      <c r="VJZ448" s="91"/>
      <c r="VKA448" s="91"/>
      <c r="VKB448" s="91"/>
      <c r="VKC448" s="91"/>
      <c r="VKD448" s="91"/>
      <c r="VKE448" s="91"/>
      <c r="VKF448" s="91"/>
      <c r="VKG448" s="91"/>
      <c r="VKH448" s="91"/>
      <c r="VKI448" s="91"/>
      <c r="VKJ448" s="91"/>
      <c r="VKK448" s="91"/>
      <c r="VKL448" s="91"/>
      <c r="VKM448" s="91"/>
      <c r="VKN448" s="91"/>
      <c r="VKO448" s="91"/>
      <c r="VKP448" s="91"/>
      <c r="VKQ448" s="91"/>
      <c r="VKR448" s="91"/>
      <c r="VKS448" s="91"/>
      <c r="VKT448" s="91"/>
      <c r="VKU448" s="91"/>
      <c r="VKV448" s="91"/>
      <c r="VKW448" s="91"/>
      <c r="VKX448" s="91"/>
      <c r="VKY448" s="91"/>
      <c r="VKZ448" s="91"/>
      <c r="VLA448" s="91"/>
      <c r="VLB448" s="91"/>
      <c r="VLC448" s="91"/>
      <c r="VLD448" s="91"/>
      <c r="VLE448" s="91"/>
      <c r="VLF448" s="91"/>
      <c r="VLG448" s="91"/>
      <c r="VLH448" s="91"/>
      <c r="VLI448" s="91"/>
      <c r="VLJ448" s="91"/>
      <c r="VLK448" s="91"/>
      <c r="VLL448" s="91"/>
      <c r="VLM448" s="91"/>
      <c r="VLN448" s="91"/>
      <c r="VLO448" s="91"/>
      <c r="VLP448" s="91"/>
      <c r="VLQ448" s="91"/>
      <c r="VLR448" s="91"/>
      <c r="VLS448" s="91"/>
      <c r="VLT448" s="91"/>
      <c r="VLU448" s="91"/>
      <c r="VLV448" s="91"/>
      <c r="VLW448" s="91"/>
      <c r="VLX448" s="91"/>
      <c r="VLY448" s="91"/>
      <c r="VLZ448" s="91"/>
      <c r="VMA448" s="91"/>
      <c r="VMB448" s="91"/>
      <c r="VMC448" s="91"/>
      <c r="VMD448" s="91"/>
      <c r="VME448" s="91"/>
      <c r="VMF448" s="91"/>
      <c r="VMG448" s="91"/>
      <c r="VMH448" s="91"/>
      <c r="VMI448" s="91"/>
      <c r="VMJ448" s="91"/>
      <c r="VMK448" s="91"/>
      <c r="VML448" s="91"/>
      <c r="VMM448" s="91"/>
      <c r="VMN448" s="91"/>
      <c r="VMO448" s="91"/>
      <c r="VMP448" s="91"/>
      <c r="VMQ448" s="91"/>
      <c r="VMR448" s="91"/>
      <c r="VMS448" s="91"/>
      <c r="VMT448" s="91"/>
      <c r="VMU448" s="91"/>
      <c r="VMV448" s="91"/>
      <c r="VMW448" s="91"/>
      <c r="VMX448" s="91"/>
      <c r="VMY448" s="91"/>
      <c r="VMZ448" s="91"/>
      <c r="VNA448" s="91"/>
      <c r="VNB448" s="91"/>
      <c r="VNC448" s="91"/>
      <c r="VND448" s="91"/>
      <c r="VNE448" s="91"/>
      <c r="VNF448" s="91"/>
      <c r="VNG448" s="91"/>
      <c r="VNH448" s="91"/>
      <c r="VNI448" s="91"/>
      <c r="VNJ448" s="91"/>
      <c r="VNK448" s="91"/>
      <c r="VNL448" s="91"/>
      <c r="VNM448" s="91"/>
      <c r="VNN448" s="91"/>
      <c r="VNO448" s="91"/>
      <c r="VNP448" s="91"/>
      <c r="VNQ448" s="91"/>
      <c r="VNR448" s="91"/>
      <c r="VNS448" s="91"/>
      <c r="VNT448" s="91"/>
      <c r="VNU448" s="91"/>
      <c r="VNV448" s="91"/>
      <c r="VNW448" s="91"/>
      <c r="VNX448" s="91"/>
      <c r="VNY448" s="91"/>
      <c r="VNZ448" s="91"/>
      <c r="VOA448" s="91"/>
      <c r="VOB448" s="91"/>
      <c r="VOC448" s="91"/>
      <c r="VOD448" s="91"/>
      <c r="VOE448" s="91"/>
      <c r="VOF448" s="91"/>
      <c r="VOG448" s="91"/>
      <c r="VOH448" s="91"/>
      <c r="VOI448" s="91"/>
      <c r="VOJ448" s="91"/>
      <c r="VOK448" s="91"/>
      <c r="VOL448" s="91"/>
      <c r="VOM448" s="91"/>
      <c r="VON448" s="91"/>
      <c r="VOO448" s="91"/>
      <c r="VOP448" s="91"/>
      <c r="VOQ448" s="91"/>
      <c r="VOR448" s="91"/>
      <c r="VOS448" s="91"/>
      <c r="VOT448" s="91"/>
      <c r="VOU448" s="91"/>
      <c r="VOV448" s="91"/>
      <c r="VOW448" s="91"/>
      <c r="VOX448" s="91"/>
      <c r="VOY448" s="91"/>
      <c r="VOZ448" s="91"/>
      <c r="VPA448" s="91"/>
      <c r="VPB448" s="91"/>
      <c r="VPC448" s="91"/>
      <c r="VPD448" s="91"/>
      <c r="VPE448" s="91"/>
      <c r="VPF448" s="91"/>
      <c r="VPG448" s="91"/>
      <c r="VPH448" s="91"/>
      <c r="VPI448" s="91"/>
      <c r="VPJ448" s="91"/>
      <c r="VPK448" s="91"/>
      <c r="VPL448" s="91"/>
      <c r="VPM448" s="91"/>
      <c r="VPN448" s="91"/>
      <c r="VPO448" s="91"/>
      <c r="VPP448" s="91"/>
      <c r="VPQ448" s="91"/>
      <c r="VPR448" s="91"/>
      <c r="VPS448" s="91"/>
      <c r="VPT448" s="91"/>
      <c r="VPU448" s="91"/>
      <c r="VPV448" s="91"/>
      <c r="VPW448" s="91"/>
      <c r="VPX448" s="91"/>
      <c r="VPY448" s="91"/>
      <c r="VPZ448" s="91"/>
      <c r="VQA448" s="91"/>
      <c r="VQB448" s="91"/>
      <c r="VQC448" s="91"/>
      <c r="VQD448" s="91"/>
      <c r="VQE448" s="91"/>
      <c r="VQF448" s="91"/>
      <c r="VQG448" s="91"/>
      <c r="VQH448" s="91"/>
      <c r="VQI448" s="91"/>
      <c r="VQJ448" s="91"/>
      <c r="VQK448" s="91"/>
      <c r="VQL448" s="91"/>
      <c r="VQM448" s="91"/>
      <c r="VQN448" s="91"/>
      <c r="VQO448" s="91"/>
      <c r="VQP448" s="91"/>
      <c r="VQQ448" s="91"/>
      <c r="VQR448" s="91"/>
      <c r="VQS448" s="91"/>
      <c r="VQT448" s="91"/>
      <c r="VQU448" s="91"/>
      <c r="VQV448" s="91"/>
      <c r="VQW448" s="91"/>
      <c r="VQX448" s="91"/>
      <c r="VQY448" s="91"/>
      <c r="VQZ448" s="91"/>
      <c r="VRA448" s="91"/>
      <c r="VRB448" s="91"/>
      <c r="VRC448" s="91"/>
      <c r="VRD448" s="91"/>
      <c r="VRE448" s="91"/>
      <c r="VRF448" s="91"/>
      <c r="VRG448" s="91"/>
      <c r="VRH448" s="91"/>
      <c r="VRI448" s="91"/>
      <c r="VRJ448" s="91"/>
      <c r="VRK448" s="91"/>
      <c r="VRL448" s="91"/>
      <c r="VRM448" s="91"/>
      <c r="VRN448" s="91"/>
      <c r="VRO448" s="91"/>
      <c r="VRP448" s="91"/>
      <c r="VRQ448" s="91"/>
      <c r="VRR448" s="91"/>
      <c r="VRS448" s="91"/>
      <c r="VRT448" s="91"/>
      <c r="VRU448" s="91"/>
      <c r="VRV448" s="91"/>
      <c r="VRW448" s="91"/>
      <c r="VRX448" s="91"/>
      <c r="VRY448" s="91"/>
      <c r="VRZ448" s="91"/>
      <c r="VSA448" s="91"/>
      <c r="VSB448" s="91"/>
      <c r="VSC448" s="91"/>
      <c r="VSD448" s="91"/>
      <c r="VSE448" s="91"/>
      <c r="VSF448" s="91"/>
      <c r="VSG448" s="91"/>
      <c r="VSH448" s="91"/>
      <c r="VSI448" s="91"/>
      <c r="VSJ448" s="91"/>
      <c r="VSK448" s="91"/>
      <c r="VSL448" s="91"/>
      <c r="VSM448" s="91"/>
      <c r="VSN448" s="91"/>
      <c r="VSO448" s="91"/>
      <c r="VSP448" s="91"/>
      <c r="VSQ448" s="91"/>
      <c r="VSR448" s="91"/>
      <c r="VSS448" s="91"/>
      <c r="VST448" s="91"/>
      <c r="VSU448" s="91"/>
      <c r="VSV448" s="91"/>
      <c r="VSW448" s="91"/>
      <c r="VSX448" s="91"/>
      <c r="VSY448" s="91"/>
      <c r="VSZ448" s="91"/>
      <c r="VTA448" s="91"/>
      <c r="VTB448" s="91"/>
      <c r="VTC448" s="91"/>
      <c r="VTD448" s="91"/>
      <c r="VTE448" s="91"/>
      <c r="VTF448" s="91"/>
      <c r="VTG448" s="91"/>
      <c r="VTH448" s="91"/>
      <c r="VTI448" s="91"/>
      <c r="VTJ448" s="91"/>
      <c r="VTK448" s="91"/>
      <c r="VTL448" s="91"/>
      <c r="VTM448" s="91"/>
      <c r="VTN448" s="91"/>
      <c r="VTO448" s="91"/>
      <c r="VTP448" s="91"/>
      <c r="VTQ448" s="91"/>
      <c r="VTR448" s="91"/>
      <c r="VTS448" s="91"/>
      <c r="VTT448" s="91"/>
      <c r="VTU448" s="91"/>
      <c r="VTV448" s="91"/>
      <c r="VTW448" s="91"/>
      <c r="VTX448" s="91"/>
      <c r="VTY448" s="91"/>
      <c r="VTZ448" s="91"/>
      <c r="VUA448" s="91"/>
      <c r="VUB448" s="91"/>
      <c r="VUC448" s="91"/>
      <c r="VUD448" s="91"/>
      <c r="VUE448" s="91"/>
      <c r="VUF448" s="91"/>
      <c r="VUG448" s="91"/>
      <c r="VUH448" s="91"/>
      <c r="VUI448" s="91"/>
      <c r="VUJ448" s="91"/>
      <c r="VUK448" s="91"/>
      <c r="VUL448" s="91"/>
      <c r="VUM448" s="91"/>
      <c r="VUN448" s="91"/>
      <c r="VUO448" s="91"/>
      <c r="VUP448" s="91"/>
      <c r="VUQ448" s="91"/>
      <c r="VUR448" s="91"/>
      <c r="VUS448" s="91"/>
      <c r="VUT448" s="91"/>
      <c r="VUU448" s="91"/>
      <c r="VUV448" s="91"/>
      <c r="VUW448" s="91"/>
      <c r="VUX448" s="91"/>
      <c r="VUY448" s="91"/>
      <c r="VUZ448" s="91"/>
      <c r="VVA448" s="91"/>
      <c r="VVB448" s="91"/>
      <c r="VVC448" s="91"/>
      <c r="VVD448" s="91"/>
      <c r="VVE448" s="91"/>
      <c r="VVF448" s="91"/>
      <c r="VVG448" s="91"/>
      <c r="VVH448" s="91"/>
      <c r="VVI448" s="91"/>
      <c r="VVJ448" s="91"/>
      <c r="VVK448" s="91"/>
      <c r="VVL448" s="91"/>
      <c r="VVM448" s="91"/>
      <c r="VVN448" s="91"/>
      <c r="VVO448" s="91"/>
      <c r="VVP448" s="91"/>
      <c r="VVQ448" s="91"/>
      <c r="VVR448" s="91"/>
      <c r="VVS448" s="91"/>
      <c r="VVT448" s="91"/>
      <c r="VVU448" s="91"/>
      <c r="VVV448" s="91"/>
      <c r="VVW448" s="91"/>
      <c r="VVX448" s="91"/>
      <c r="VVY448" s="91"/>
      <c r="VVZ448" s="91"/>
      <c r="VWA448" s="91"/>
      <c r="VWB448" s="91"/>
      <c r="VWC448" s="91"/>
      <c r="VWD448" s="91"/>
      <c r="VWE448" s="91"/>
      <c r="VWF448" s="91"/>
      <c r="VWG448" s="91"/>
      <c r="VWH448" s="91"/>
      <c r="VWI448" s="91"/>
      <c r="VWJ448" s="91"/>
      <c r="VWK448" s="91"/>
      <c r="VWL448" s="91"/>
      <c r="VWM448" s="91"/>
      <c r="VWN448" s="91"/>
      <c r="VWO448" s="91"/>
      <c r="VWP448" s="91"/>
      <c r="VWQ448" s="91"/>
      <c r="VWR448" s="91"/>
      <c r="VWS448" s="91"/>
      <c r="VWT448" s="91"/>
      <c r="VWU448" s="91"/>
      <c r="VWV448" s="91"/>
      <c r="VWW448" s="91"/>
      <c r="VWX448" s="91"/>
      <c r="VWY448" s="91"/>
      <c r="VWZ448" s="91"/>
      <c r="VXA448" s="91"/>
      <c r="VXB448" s="91"/>
      <c r="VXC448" s="91"/>
      <c r="VXD448" s="91"/>
      <c r="VXE448" s="91"/>
      <c r="VXF448" s="91"/>
      <c r="VXG448" s="91"/>
      <c r="VXH448" s="91"/>
      <c r="VXI448" s="91"/>
      <c r="VXJ448" s="91"/>
      <c r="VXK448" s="91"/>
      <c r="VXL448" s="91"/>
      <c r="VXM448" s="91"/>
      <c r="VXN448" s="91"/>
      <c r="VXO448" s="91"/>
      <c r="VXP448" s="91"/>
      <c r="VXQ448" s="91"/>
      <c r="VXR448" s="91"/>
      <c r="VXS448" s="91"/>
      <c r="VXT448" s="91"/>
      <c r="VXU448" s="91"/>
      <c r="VXV448" s="91"/>
      <c r="VXW448" s="91"/>
      <c r="VXX448" s="91"/>
      <c r="VXY448" s="91"/>
      <c r="VXZ448" s="91"/>
      <c r="VYA448" s="91"/>
      <c r="VYB448" s="91"/>
      <c r="VYC448" s="91"/>
      <c r="VYD448" s="91"/>
      <c r="VYE448" s="91"/>
      <c r="VYF448" s="91"/>
      <c r="VYG448" s="91"/>
      <c r="VYH448" s="91"/>
      <c r="VYI448" s="91"/>
      <c r="VYJ448" s="91"/>
      <c r="VYK448" s="91"/>
      <c r="VYL448" s="91"/>
      <c r="VYM448" s="91"/>
      <c r="VYN448" s="91"/>
      <c r="VYO448" s="91"/>
      <c r="VYP448" s="91"/>
      <c r="VYQ448" s="91"/>
      <c r="VYR448" s="91"/>
      <c r="VYS448" s="91"/>
      <c r="VYT448" s="91"/>
      <c r="VYU448" s="91"/>
      <c r="VYV448" s="91"/>
      <c r="VYW448" s="91"/>
      <c r="VYX448" s="91"/>
      <c r="VYY448" s="91"/>
      <c r="VYZ448" s="91"/>
      <c r="VZA448" s="91"/>
      <c r="VZB448" s="91"/>
      <c r="VZC448" s="91"/>
      <c r="VZD448" s="91"/>
      <c r="VZE448" s="91"/>
      <c r="VZF448" s="91"/>
      <c r="VZG448" s="91"/>
      <c r="VZH448" s="91"/>
      <c r="VZI448" s="91"/>
      <c r="VZJ448" s="91"/>
      <c r="VZK448" s="91"/>
      <c r="VZL448" s="91"/>
      <c r="VZM448" s="91"/>
      <c r="VZN448" s="91"/>
      <c r="VZO448" s="91"/>
      <c r="VZP448" s="91"/>
      <c r="VZQ448" s="91"/>
      <c r="VZR448" s="91"/>
      <c r="VZS448" s="91"/>
      <c r="VZT448" s="91"/>
      <c r="VZU448" s="91"/>
      <c r="VZV448" s="91"/>
      <c r="VZW448" s="91"/>
      <c r="VZX448" s="91"/>
      <c r="VZY448" s="91"/>
      <c r="VZZ448" s="91"/>
      <c r="WAA448" s="91"/>
      <c r="WAB448" s="91"/>
      <c r="WAC448" s="91"/>
      <c r="WAD448" s="91"/>
      <c r="WAE448" s="91"/>
      <c r="WAF448" s="91"/>
      <c r="WAG448" s="91"/>
      <c r="WAH448" s="91"/>
      <c r="WAI448" s="91"/>
      <c r="WAJ448" s="91"/>
      <c r="WAK448" s="91"/>
      <c r="WAL448" s="91"/>
      <c r="WAM448" s="91"/>
      <c r="WAN448" s="91"/>
      <c r="WAO448" s="91"/>
      <c r="WAP448" s="91"/>
      <c r="WAQ448" s="91"/>
      <c r="WAR448" s="91"/>
      <c r="WAS448" s="91"/>
      <c r="WAT448" s="91"/>
      <c r="WAU448" s="91"/>
      <c r="WAV448" s="91"/>
      <c r="WAW448" s="91"/>
      <c r="WAX448" s="91"/>
      <c r="WAY448" s="91"/>
      <c r="WAZ448" s="91"/>
      <c r="WBA448" s="91"/>
      <c r="WBB448" s="91"/>
      <c r="WBC448" s="91"/>
      <c r="WBD448" s="91"/>
      <c r="WBE448" s="91"/>
      <c r="WBF448" s="91"/>
      <c r="WBG448" s="91"/>
      <c r="WBH448" s="91"/>
      <c r="WBI448" s="91"/>
      <c r="WBJ448" s="91"/>
      <c r="WBK448" s="91"/>
      <c r="WBL448" s="91"/>
      <c r="WBM448" s="91"/>
      <c r="WBN448" s="91"/>
      <c r="WBO448" s="91"/>
      <c r="WBP448" s="91"/>
      <c r="WBQ448" s="91"/>
      <c r="WBR448" s="91"/>
      <c r="WBS448" s="91"/>
      <c r="WBT448" s="91"/>
      <c r="WBU448" s="91"/>
      <c r="WBV448" s="91"/>
      <c r="WBW448" s="91"/>
      <c r="WBX448" s="91"/>
      <c r="WBY448" s="91"/>
      <c r="WBZ448" s="91"/>
      <c r="WCA448" s="91"/>
      <c r="WCB448" s="91"/>
      <c r="WCC448" s="91"/>
      <c r="WCD448" s="91"/>
      <c r="WCE448" s="91"/>
      <c r="WCF448" s="91"/>
      <c r="WCG448" s="91"/>
      <c r="WCH448" s="91"/>
      <c r="WCI448" s="91"/>
      <c r="WCJ448" s="91"/>
      <c r="WCK448" s="91"/>
      <c r="WCL448" s="91"/>
      <c r="WCM448" s="91"/>
      <c r="WCN448" s="91"/>
      <c r="WCO448" s="91"/>
      <c r="WCP448" s="91"/>
      <c r="WCQ448" s="91"/>
      <c r="WCR448" s="91"/>
      <c r="WCS448" s="91"/>
      <c r="WCT448" s="91"/>
      <c r="WCU448" s="91"/>
      <c r="WCV448" s="91"/>
      <c r="WCW448" s="91"/>
      <c r="WCX448" s="91"/>
      <c r="WCY448" s="91"/>
      <c r="WCZ448" s="91"/>
      <c r="WDA448" s="91"/>
      <c r="WDB448" s="91"/>
      <c r="WDC448" s="91"/>
      <c r="WDD448" s="91"/>
      <c r="WDE448" s="91"/>
      <c r="WDF448" s="91"/>
      <c r="WDG448" s="91"/>
      <c r="WDH448" s="91"/>
      <c r="WDI448" s="91"/>
      <c r="WDJ448" s="91"/>
      <c r="WDK448" s="91"/>
      <c r="WDL448" s="91"/>
      <c r="WDM448" s="91"/>
      <c r="WDN448" s="91"/>
      <c r="WDO448" s="91"/>
      <c r="WDP448" s="91"/>
      <c r="WDQ448" s="91"/>
      <c r="WDR448" s="91"/>
      <c r="WDS448" s="91"/>
      <c r="WDT448" s="91"/>
      <c r="WDU448" s="91"/>
      <c r="WDV448" s="91"/>
      <c r="WDW448" s="91"/>
      <c r="WDX448" s="91"/>
      <c r="WDY448" s="91"/>
      <c r="WDZ448" s="91"/>
      <c r="WEA448" s="91"/>
      <c r="WEB448" s="91"/>
      <c r="WEC448" s="91"/>
      <c r="WED448" s="91"/>
      <c r="WEE448" s="91"/>
      <c r="WEF448" s="91"/>
      <c r="WEG448" s="91"/>
      <c r="WEH448" s="91"/>
      <c r="WEI448" s="91"/>
      <c r="WEJ448" s="91"/>
      <c r="WEK448" s="91"/>
      <c r="WEL448" s="91"/>
      <c r="WEM448" s="91"/>
      <c r="WEN448" s="91"/>
      <c r="WEO448" s="91"/>
      <c r="WEP448" s="91"/>
      <c r="WEQ448" s="91"/>
      <c r="WER448" s="91"/>
      <c r="WES448" s="91"/>
      <c r="WET448" s="91"/>
      <c r="WEU448" s="91"/>
      <c r="WEV448" s="91"/>
      <c r="WEW448" s="91"/>
      <c r="WEX448" s="91"/>
      <c r="WEY448" s="91"/>
      <c r="WEZ448" s="91"/>
      <c r="WFA448" s="91"/>
      <c r="WFB448" s="91"/>
      <c r="WFC448" s="91"/>
      <c r="WFD448" s="91"/>
      <c r="WFE448" s="91"/>
      <c r="WFF448" s="91"/>
      <c r="WFG448" s="91"/>
      <c r="WFH448" s="91"/>
      <c r="WFI448" s="91"/>
      <c r="WFJ448" s="91"/>
      <c r="WFK448" s="91"/>
      <c r="WFL448" s="91"/>
      <c r="WFM448" s="91"/>
      <c r="WFN448" s="91"/>
      <c r="WFO448" s="91"/>
      <c r="WFP448" s="91"/>
      <c r="WFQ448" s="91"/>
      <c r="WFR448" s="91"/>
      <c r="WFS448" s="91"/>
      <c r="WFT448" s="91"/>
      <c r="WFU448" s="91"/>
      <c r="WFV448" s="91"/>
      <c r="WFW448" s="91"/>
      <c r="WFX448" s="91"/>
      <c r="WFY448" s="91"/>
      <c r="WFZ448" s="91"/>
      <c r="WGA448" s="91"/>
      <c r="WGB448" s="91"/>
      <c r="WGC448" s="91"/>
      <c r="WGD448" s="91"/>
      <c r="WGE448" s="91"/>
      <c r="WGF448" s="91"/>
      <c r="WGG448" s="91"/>
      <c r="WGH448" s="91"/>
      <c r="WGI448" s="91"/>
      <c r="WGJ448" s="91"/>
      <c r="WGK448" s="91"/>
      <c r="WGL448" s="91"/>
      <c r="WGM448" s="91"/>
      <c r="WGN448" s="91"/>
      <c r="WGO448" s="91"/>
      <c r="WGP448" s="91"/>
      <c r="WGQ448" s="91"/>
      <c r="WGR448" s="91"/>
      <c r="WGS448" s="91"/>
      <c r="WGT448" s="91"/>
      <c r="WGU448" s="91"/>
      <c r="WGV448" s="91"/>
      <c r="WGW448" s="91"/>
      <c r="WGX448" s="91"/>
      <c r="WGY448" s="91"/>
      <c r="WGZ448" s="91"/>
      <c r="WHA448" s="91"/>
      <c r="WHB448" s="91"/>
      <c r="WHC448" s="91"/>
      <c r="WHD448" s="91"/>
      <c r="WHE448" s="91"/>
      <c r="WHF448" s="91"/>
      <c r="WHG448" s="91"/>
      <c r="WHH448" s="91"/>
      <c r="WHI448" s="91"/>
      <c r="WHJ448" s="91"/>
      <c r="WHK448" s="91"/>
      <c r="WHL448" s="91"/>
      <c r="WHM448" s="91"/>
      <c r="WHN448" s="91"/>
      <c r="WHO448" s="91"/>
      <c r="WHP448" s="91"/>
      <c r="WHQ448" s="91"/>
      <c r="WHR448" s="91"/>
      <c r="WHS448" s="91"/>
      <c r="WHT448" s="91"/>
      <c r="WHU448" s="91"/>
      <c r="WHV448" s="91"/>
      <c r="WHW448" s="91"/>
      <c r="WHX448" s="91"/>
      <c r="WHY448" s="91"/>
      <c r="WHZ448" s="91"/>
      <c r="WIA448" s="91"/>
      <c r="WIB448" s="91"/>
      <c r="WIC448" s="91"/>
      <c r="WID448" s="91"/>
      <c r="WIE448" s="91"/>
      <c r="WIF448" s="91"/>
      <c r="WIG448" s="91"/>
      <c r="WIH448" s="91"/>
      <c r="WII448" s="91"/>
      <c r="WIJ448" s="91"/>
      <c r="WIK448" s="91"/>
      <c r="WIL448" s="91"/>
      <c r="WIM448" s="91"/>
      <c r="WIN448" s="91"/>
      <c r="WIO448" s="91"/>
      <c r="WIP448" s="91"/>
      <c r="WIQ448" s="91"/>
      <c r="WIR448" s="91"/>
      <c r="WIS448" s="91"/>
      <c r="WIT448" s="91"/>
      <c r="WIU448" s="91"/>
      <c r="WIV448" s="91"/>
      <c r="WIW448" s="91"/>
      <c r="WIX448" s="91"/>
      <c r="WIY448" s="91"/>
      <c r="WIZ448" s="91"/>
      <c r="WJA448" s="91"/>
      <c r="WJB448" s="91"/>
      <c r="WJC448" s="91"/>
      <c r="WJD448" s="91"/>
      <c r="WJE448" s="91"/>
      <c r="WJF448" s="91"/>
      <c r="WJG448" s="91"/>
      <c r="WJH448" s="91"/>
      <c r="WJI448" s="91"/>
      <c r="WJJ448" s="91"/>
      <c r="WJK448" s="91"/>
      <c r="WJL448" s="91"/>
      <c r="WJM448" s="91"/>
      <c r="WJN448" s="91"/>
      <c r="WJO448" s="91"/>
      <c r="WJP448" s="91"/>
      <c r="WJQ448" s="91"/>
      <c r="WJR448" s="91"/>
      <c r="WJS448" s="91"/>
      <c r="WJT448" s="91"/>
      <c r="WJU448" s="91"/>
      <c r="WJV448" s="91"/>
      <c r="WJW448" s="91"/>
      <c r="WJX448" s="91"/>
      <c r="WJY448" s="91"/>
      <c r="WJZ448" s="91"/>
      <c r="WKA448" s="91"/>
      <c r="WKB448" s="91"/>
      <c r="WKC448" s="91"/>
      <c r="WKD448" s="91"/>
      <c r="WKE448" s="91"/>
      <c r="WKF448" s="91"/>
      <c r="WKG448" s="91"/>
      <c r="WKH448" s="91"/>
      <c r="WKI448" s="91"/>
      <c r="WKJ448" s="91"/>
      <c r="WKK448" s="91"/>
      <c r="WKL448" s="91"/>
      <c r="WKM448" s="91"/>
      <c r="WKN448" s="91"/>
      <c r="WKO448" s="91"/>
      <c r="WKP448" s="91"/>
      <c r="WKQ448" s="91"/>
      <c r="WKR448" s="91"/>
      <c r="WKS448" s="91"/>
      <c r="WKT448" s="91"/>
      <c r="WKU448" s="91"/>
      <c r="WKV448" s="91"/>
      <c r="WKW448" s="91"/>
      <c r="WKX448" s="91"/>
      <c r="WKY448" s="91"/>
      <c r="WKZ448" s="91"/>
      <c r="WLA448" s="91"/>
      <c r="WLB448" s="91"/>
      <c r="WLC448" s="91"/>
      <c r="WLD448" s="91"/>
      <c r="WLE448" s="91"/>
      <c r="WLF448" s="91"/>
      <c r="WLG448" s="91"/>
      <c r="WLH448" s="91"/>
      <c r="WLI448" s="91"/>
      <c r="WLJ448" s="91"/>
      <c r="WLK448" s="91"/>
      <c r="WLL448" s="91"/>
      <c r="WLM448" s="91"/>
      <c r="WLN448" s="91"/>
      <c r="WLO448" s="91"/>
      <c r="WLP448" s="91"/>
      <c r="WLQ448" s="91"/>
      <c r="WLR448" s="91"/>
      <c r="WLS448" s="91"/>
      <c r="WLT448" s="91"/>
      <c r="WLU448" s="91"/>
      <c r="WLV448" s="91"/>
      <c r="WLW448" s="91"/>
      <c r="WLX448" s="91"/>
      <c r="WLY448" s="91"/>
      <c r="WLZ448" s="91"/>
      <c r="WMA448" s="91"/>
      <c r="WMB448" s="91"/>
      <c r="WMC448" s="91"/>
      <c r="WMD448" s="91"/>
      <c r="WME448" s="91"/>
      <c r="WMF448" s="91"/>
      <c r="WMG448" s="91"/>
      <c r="WMH448" s="91"/>
      <c r="WMI448" s="91"/>
      <c r="WMJ448" s="91"/>
      <c r="WMK448" s="91"/>
      <c r="WML448" s="91"/>
      <c r="WMM448" s="91"/>
      <c r="WMN448" s="91"/>
      <c r="WMO448" s="91"/>
      <c r="WMP448" s="91"/>
      <c r="WMQ448" s="91"/>
      <c r="WMR448" s="91"/>
      <c r="WMS448" s="91"/>
      <c r="WMT448" s="91"/>
      <c r="WMU448" s="91"/>
      <c r="WMV448" s="91"/>
      <c r="WMW448" s="91"/>
      <c r="WMX448" s="91"/>
      <c r="WMY448" s="91"/>
      <c r="WMZ448" s="91"/>
      <c r="WNA448" s="91"/>
      <c r="WNB448" s="91"/>
      <c r="WNC448" s="91"/>
      <c r="WND448" s="91"/>
      <c r="WNE448" s="91"/>
      <c r="WNF448" s="91"/>
      <c r="WNG448" s="91"/>
      <c r="WNH448" s="91"/>
      <c r="WNI448" s="91"/>
      <c r="WNJ448" s="91"/>
      <c r="WNK448" s="91"/>
      <c r="WNL448" s="91"/>
      <c r="WNM448" s="91"/>
      <c r="WNN448" s="91"/>
      <c r="WNO448" s="91"/>
      <c r="WNP448" s="91"/>
      <c r="WNQ448" s="91"/>
      <c r="WNR448" s="91"/>
      <c r="WNS448" s="91"/>
      <c r="WNT448" s="91"/>
      <c r="WNU448" s="91"/>
      <c r="WNV448" s="91"/>
      <c r="WNW448" s="91"/>
      <c r="WNX448" s="91"/>
      <c r="WNY448" s="91"/>
      <c r="WNZ448" s="91"/>
      <c r="WOA448" s="91"/>
      <c r="WOB448" s="91"/>
      <c r="WOC448" s="91"/>
      <c r="WOD448" s="91"/>
      <c r="WOE448" s="91"/>
      <c r="WOF448" s="91"/>
      <c r="WOG448" s="91"/>
      <c r="WOH448" s="91"/>
      <c r="WOI448" s="91"/>
      <c r="WOJ448" s="91"/>
      <c r="WOK448" s="91"/>
      <c r="WOL448" s="91"/>
      <c r="WOM448" s="91"/>
      <c r="WON448" s="91"/>
      <c r="WOO448" s="91"/>
      <c r="WOP448" s="91"/>
      <c r="WOQ448" s="91"/>
      <c r="WOR448" s="91"/>
      <c r="WOS448" s="91"/>
      <c r="WOT448" s="91"/>
      <c r="WOU448" s="91"/>
      <c r="WOV448" s="91"/>
      <c r="WOW448" s="91"/>
      <c r="WOX448" s="91"/>
      <c r="WOY448" s="91"/>
      <c r="WOZ448" s="91"/>
      <c r="WPA448" s="91"/>
      <c r="WPB448" s="91"/>
      <c r="WPC448" s="91"/>
      <c r="WPD448" s="91"/>
      <c r="WPE448" s="91"/>
      <c r="WPF448" s="91"/>
      <c r="WPG448" s="91"/>
      <c r="WPH448" s="91"/>
      <c r="WPI448" s="91"/>
      <c r="WPJ448" s="91"/>
      <c r="WPK448" s="91"/>
      <c r="WPL448" s="91"/>
      <c r="WPM448" s="91"/>
      <c r="WPN448" s="91"/>
      <c r="WPO448" s="91"/>
      <c r="WPP448" s="91"/>
      <c r="WPQ448" s="91"/>
      <c r="WPR448" s="91"/>
      <c r="WPS448" s="91"/>
      <c r="WPT448" s="91"/>
      <c r="WPU448" s="91"/>
      <c r="WPV448" s="91"/>
      <c r="WPW448" s="91"/>
      <c r="WPX448" s="91"/>
      <c r="WPY448" s="91"/>
      <c r="WPZ448" s="91"/>
      <c r="WQA448" s="91"/>
      <c r="WQB448" s="91"/>
      <c r="WQC448" s="91"/>
      <c r="WQD448" s="91"/>
      <c r="WQE448" s="91"/>
      <c r="WQF448" s="91"/>
      <c r="WQG448" s="91"/>
      <c r="WQH448" s="91"/>
      <c r="WQI448" s="91"/>
      <c r="WQJ448" s="91"/>
      <c r="WQK448" s="91"/>
      <c r="WQL448" s="91"/>
      <c r="WQM448" s="91"/>
      <c r="WQN448" s="91"/>
      <c r="WQO448" s="91"/>
      <c r="WQP448" s="91"/>
      <c r="WQQ448" s="91"/>
      <c r="WQR448" s="91"/>
      <c r="WQS448" s="91"/>
      <c r="WQT448" s="91"/>
      <c r="WQU448" s="91"/>
      <c r="WQV448" s="91"/>
      <c r="WQW448" s="91"/>
      <c r="WQX448" s="91"/>
      <c r="WQY448" s="91"/>
      <c r="WQZ448" s="91"/>
      <c r="WRA448" s="91"/>
      <c r="WRB448" s="91"/>
      <c r="WRC448" s="91"/>
      <c r="WRD448" s="91"/>
      <c r="WRE448" s="91"/>
      <c r="WRF448" s="91"/>
      <c r="WRG448" s="91"/>
      <c r="WRH448" s="91"/>
      <c r="WRI448" s="91"/>
      <c r="WRJ448" s="91"/>
      <c r="WRK448" s="91"/>
      <c r="WRL448" s="91"/>
      <c r="WRM448" s="91"/>
      <c r="WRN448" s="91"/>
      <c r="WRO448" s="91"/>
      <c r="WRP448" s="91"/>
      <c r="WRQ448" s="91"/>
      <c r="WRR448" s="91"/>
      <c r="WRS448" s="91"/>
      <c r="WRT448" s="91"/>
      <c r="WRU448" s="91"/>
      <c r="WRV448" s="91"/>
      <c r="WRW448" s="91"/>
      <c r="WRX448" s="91"/>
      <c r="WRY448" s="91"/>
      <c r="WRZ448" s="91"/>
      <c r="WSA448" s="91"/>
      <c r="WSB448" s="91"/>
      <c r="WSC448" s="91"/>
      <c r="WSD448" s="91"/>
      <c r="WSE448" s="91"/>
      <c r="WSF448" s="91"/>
      <c r="WSG448" s="91"/>
      <c r="WSH448" s="91"/>
      <c r="WSI448" s="91"/>
      <c r="WSJ448" s="91"/>
      <c r="WSK448" s="91"/>
      <c r="WSL448" s="91"/>
      <c r="WSM448" s="91"/>
      <c r="WSN448" s="91"/>
      <c r="WSO448" s="91"/>
      <c r="WSP448" s="91"/>
      <c r="WSQ448" s="91"/>
      <c r="WSR448" s="91"/>
      <c r="WSS448" s="91"/>
      <c r="WST448" s="91"/>
      <c r="WSU448" s="91"/>
      <c r="WSV448" s="91"/>
      <c r="WSW448" s="91"/>
      <c r="WSX448" s="91"/>
      <c r="WSY448" s="91"/>
      <c r="WSZ448" s="91"/>
      <c r="WTA448" s="91"/>
      <c r="WTB448" s="91"/>
      <c r="WTC448" s="91"/>
      <c r="WTD448" s="91"/>
      <c r="WTE448" s="91"/>
      <c r="WTF448" s="91"/>
      <c r="WTG448" s="91"/>
      <c r="WTH448" s="91"/>
      <c r="WTI448" s="91"/>
      <c r="WTJ448" s="91"/>
      <c r="WTK448" s="91"/>
      <c r="WTL448" s="91"/>
      <c r="WTM448" s="91"/>
      <c r="WTN448" s="91"/>
      <c r="WTO448" s="91"/>
      <c r="WTP448" s="91"/>
      <c r="WTQ448" s="91"/>
      <c r="WTR448" s="91"/>
      <c r="WTS448" s="91"/>
      <c r="WTT448" s="91"/>
      <c r="WTU448" s="91"/>
      <c r="WTV448" s="91"/>
      <c r="WTW448" s="91"/>
      <c r="WTX448" s="91"/>
      <c r="WTY448" s="91"/>
      <c r="WTZ448" s="91"/>
      <c r="WUA448" s="91"/>
      <c r="WUB448" s="91"/>
      <c r="WUC448" s="91"/>
      <c r="WUD448" s="91"/>
      <c r="WUE448" s="91"/>
      <c r="WUF448" s="91"/>
      <c r="WUG448" s="91"/>
      <c r="WUH448" s="91"/>
      <c r="WUI448" s="91"/>
      <c r="WUJ448" s="91"/>
      <c r="WUK448" s="91"/>
      <c r="WUL448" s="91"/>
      <c r="WUM448" s="91"/>
      <c r="WUN448" s="91"/>
      <c r="WUO448" s="91"/>
      <c r="WUP448" s="91"/>
      <c r="WUQ448" s="91"/>
      <c r="WUR448" s="91"/>
      <c r="WUS448" s="91"/>
      <c r="WUT448" s="91"/>
      <c r="WUU448" s="91"/>
      <c r="WUV448" s="91"/>
      <c r="WUW448" s="91"/>
      <c r="WUX448" s="91"/>
      <c r="WUY448" s="91"/>
      <c r="WUZ448" s="91"/>
      <c r="WVA448" s="91"/>
      <c r="WVB448" s="91"/>
      <c r="WVC448" s="91"/>
      <c r="WVD448" s="91"/>
      <c r="WVE448" s="91"/>
      <c r="WVF448" s="91"/>
      <c r="WVG448" s="91"/>
      <c r="WVH448" s="91"/>
      <c r="WVI448" s="91"/>
      <c r="WVJ448" s="91"/>
      <c r="WVK448" s="91"/>
      <c r="WVL448" s="91"/>
      <c r="WVM448" s="91"/>
      <c r="WVN448" s="91"/>
      <c r="WVO448" s="91"/>
      <c r="WVP448" s="91"/>
      <c r="WVQ448" s="91"/>
      <c r="WVR448" s="91"/>
      <c r="WVS448" s="91"/>
      <c r="WVT448" s="91"/>
      <c r="WVU448" s="91"/>
      <c r="WVV448" s="91"/>
      <c r="WVW448" s="91"/>
      <c r="WVX448" s="91"/>
      <c r="WVY448" s="91"/>
      <c r="WVZ448" s="91"/>
      <c r="WWA448" s="91"/>
      <c r="WWB448" s="91"/>
      <c r="WWC448" s="91"/>
      <c r="WWD448" s="91"/>
      <c r="WWE448" s="91"/>
      <c r="WWF448" s="91"/>
      <c r="WWG448" s="91"/>
      <c r="WWH448" s="91"/>
      <c r="WWI448" s="91"/>
      <c r="WWJ448" s="91"/>
      <c r="WWK448" s="91"/>
      <c r="WWL448" s="91"/>
      <c r="WWM448" s="91"/>
      <c r="WWN448" s="91"/>
      <c r="WWO448" s="91"/>
      <c r="WWP448" s="91"/>
      <c r="WWQ448" s="91"/>
      <c r="WWR448" s="91"/>
      <c r="WWS448" s="91"/>
      <c r="WWT448" s="91"/>
      <c r="WWU448" s="91"/>
      <c r="WWV448" s="91"/>
      <c r="WWW448" s="91"/>
      <c r="WWX448" s="91"/>
      <c r="WWY448" s="91"/>
      <c r="WWZ448" s="91"/>
      <c r="WXA448" s="91"/>
      <c r="WXB448" s="91"/>
      <c r="WXC448" s="91"/>
      <c r="WXD448" s="91"/>
      <c r="WXE448" s="91"/>
      <c r="WXF448" s="91"/>
      <c r="WXG448" s="91"/>
      <c r="WXH448" s="91"/>
      <c r="WXI448" s="91"/>
      <c r="WXJ448" s="91"/>
      <c r="WXK448" s="91"/>
      <c r="WXL448" s="91"/>
      <c r="WXM448" s="91"/>
      <c r="WXN448" s="91"/>
      <c r="WXO448" s="91"/>
      <c r="WXP448" s="91"/>
      <c r="WXQ448" s="91"/>
      <c r="WXR448" s="91"/>
      <c r="WXS448" s="91"/>
      <c r="WXT448" s="91"/>
      <c r="WXU448" s="91"/>
      <c r="WXV448" s="91"/>
      <c r="WXW448" s="91"/>
      <c r="WXX448" s="91"/>
      <c r="WXY448" s="91"/>
      <c r="WXZ448" s="91"/>
      <c r="WYA448" s="91"/>
      <c r="WYB448" s="91"/>
      <c r="WYC448" s="91"/>
      <c r="WYD448" s="91"/>
      <c r="WYE448" s="91"/>
      <c r="WYF448" s="91"/>
      <c r="WYG448" s="91"/>
      <c r="WYH448" s="91"/>
      <c r="WYI448" s="91"/>
      <c r="WYJ448" s="91"/>
      <c r="WYK448" s="91"/>
      <c r="WYL448" s="91"/>
      <c r="WYM448" s="91"/>
      <c r="WYN448" s="91"/>
      <c r="WYO448" s="91"/>
      <c r="WYP448" s="91"/>
      <c r="WYQ448" s="91"/>
      <c r="WYR448" s="91"/>
      <c r="WYS448" s="91"/>
      <c r="WYT448" s="91"/>
      <c r="WYU448" s="91"/>
      <c r="WYV448" s="91"/>
      <c r="WYW448" s="91"/>
      <c r="WYX448" s="91"/>
      <c r="WYY448" s="91"/>
      <c r="WYZ448" s="91"/>
      <c r="WZA448" s="91"/>
      <c r="WZB448" s="91"/>
      <c r="WZC448" s="91"/>
      <c r="WZD448" s="91"/>
      <c r="WZE448" s="91"/>
      <c r="WZF448" s="91"/>
      <c r="WZG448" s="91"/>
      <c r="WZH448" s="91"/>
      <c r="WZI448" s="91"/>
      <c r="WZJ448" s="91"/>
      <c r="WZK448" s="91"/>
      <c r="WZL448" s="91"/>
      <c r="WZM448" s="91"/>
      <c r="WZN448" s="91"/>
      <c r="WZO448" s="91"/>
      <c r="WZP448" s="91"/>
      <c r="WZQ448" s="91"/>
      <c r="WZR448" s="91"/>
      <c r="WZS448" s="91"/>
      <c r="WZT448" s="91"/>
      <c r="WZU448" s="91"/>
      <c r="WZV448" s="91"/>
      <c r="WZW448" s="91"/>
      <c r="WZX448" s="91"/>
      <c r="WZY448" s="91"/>
      <c r="WZZ448" s="91"/>
      <c r="XAA448" s="91"/>
      <c r="XAB448" s="91"/>
      <c r="XAC448" s="91"/>
      <c r="XAD448" s="91"/>
      <c r="XAE448" s="91"/>
      <c r="XAF448" s="91"/>
      <c r="XAG448" s="91"/>
      <c r="XAH448" s="91"/>
      <c r="XAI448" s="91"/>
      <c r="XAJ448" s="91"/>
      <c r="XAK448" s="91"/>
      <c r="XAL448" s="91"/>
      <c r="XAM448" s="91"/>
      <c r="XAN448" s="91"/>
      <c r="XAO448" s="91"/>
      <c r="XAP448" s="91"/>
      <c r="XAQ448" s="91"/>
      <c r="XAR448" s="91"/>
      <c r="XAS448" s="91"/>
      <c r="XAT448" s="91"/>
      <c r="XAU448" s="91"/>
      <c r="XAV448" s="91"/>
      <c r="XAW448" s="91"/>
      <c r="XAX448" s="91"/>
      <c r="XAY448" s="91"/>
      <c r="XAZ448" s="91"/>
      <c r="XBA448" s="91"/>
      <c r="XBB448" s="91"/>
      <c r="XBC448" s="91"/>
      <c r="XBD448" s="91"/>
      <c r="XBE448" s="91"/>
      <c r="XBF448" s="91"/>
      <c r="XBG448" s="91"/>
      <c r="XBH448" s="91"/>
      <c r="XBI448" s="91"/>
      <c r="XBJ448" s="91"/>
      <c r="XBK448" s="91"/>
      <c r="XBL448" s="91"/>
      <c r="XBM448" s="91"/>
      <c r="XBN448" s="91"/>
      <c r="XBO448" s="91"/>
      <c r="XBP448" s="91"/>
      <c r="XBQ448" s="91"/>
      <c r="XBR448" s="91"/>
      <c r="XBS448" s="91"/>
      <c r="XBT448" s="91"/>
      <c r="XBU448" s="91"/>
      <c r="XBV448" s="91"/>
      <c r="XBW448" s="91"/>
      <c r="XBX448" s="91"/>
      <c r="XBY448" s="91"/>
      <c r="XBZ448" s="91"/>
      <c r="XCA448" s="91"/>
      <c r="XCB448" s="91"/>
      <c r="XCC448" s="91"/>
      <c r="XCD448" s="91"/>
      <c r="XCE448" s="91"/>
      <c r="XCF448" s="91"/>
      <c r="XCG448" s="91"/>
      <c r="XCH448" s="91"/>
      <c r="XCI448" s="91"/>
      <c r="XCJ448" s="91"/>
      <c r="XCK448" s="91"/>
      <c r="XCL448" s="91"/>
      <c r="XCM448" s="91"/>
      <c r="XCN448" s="91"/>
      <c r="XCO448" s="91"/>
      <c r="XCP448" s="91"/>
      <c r="XCQ448" s="91"/>
      <c r="XCR448" s="91"/>
      <c r="XCS448" s="91"/>
      <c r="XCT448" s="91"/>
      <c r="XCU448" s="91"/>
      <c r="XCV448" s="91"/>
      <c r="XCW448" s="91"/>
      <c r="XCX448" s="91"/>
      <c r="XCY448" s="91"/>
      <c r="XCZ448" s="91"/>
      <c r="XDA448" s="91"/>
      <c r="XDB448" s="91"/>
      <c r="XDC448" s="91"/>
      <c r="XDD448" s="91"/>
      <c r="XDE448" s="91"/>
      <c r="XDF448" s="91"/>
      <c r="XDG448" s="91"/>
      <c r="XDH448" s="91"/>
      <c r="XDI448" s="91"/>
      <c r="XDJ448" s="91"/>
    </row>
    <row r="449" spans="1:16338" s="92" customFormat="1" ht="84.75" customHeight="1" x14ac:dyDescent="0.2">
      <c r="A449" s="77" t="s">
        <v>1765</v>
      </c>
      <c r="B449" s="77" t="s">
        <v>1636</v>
      </c>
      <c r="C449" s="77" t="s">
        <v>409</v>
      </c>
      <c r="D449" s="77" t="s">
        <v>409</v>
      </c>
      <c r="E449" s="77"/>
      <c r="F449" s="77" t="s">
        <v>310</v>
      </c>
      <c r="G449" s="77" t="s">
        <v>73</v>
      </c>
      <c r="H449" s="77" t="s">
        <v>74</v>
      </c>
      <c r="I449" s="77" t="str">
        <f t="shared" si="80"/>
        <v>Служба по ОТиПБ</v>
      </c>
      <c r="J449" s="77" t="s">
        <v>1766</v>
      </c>
      <c r="K449" s="77" t="str">
        <f t="shared" si="83"/>
        <v>Оказание услуг по обследованию кранов и обследование подкрановых путей сооружения дизельной электростанции</v>
      </c>
      <c r="L449" s="77" t="s">
        <v>76</v>
      </c>
      <c r="M449" s="77"/>
      <c r="N449" s="77">
        <v>642</v>
      </c>
      <c r="O449" s="77" t="s">
        <v>186</v>
      </c>
      <c r="P449" s="77">
        <v>1</v>
      </c>
      <c r="Q449" s="77" t="s">
        <v>217</v>
      </c>
      <c r="R449" s="77" t="s">
        <v>218</v>
      </c>
      <c r="S449" s="81">
        <v>380</v>
      </c>
      <c r="T449" s="81">
        <f t="shared" si="84"/>
        <v>380</v>
      </c>
      <c r="U449" s="86">
        <f t="shared" si="77"/>
        <v>380000</v>
      </c>
      <c r="V449" s="77">
        <v>2022</v>
      </c>
      <c r="W449" s="62" t="s">
        <v>82</v>
      </c>
      <c r="X449" s="62">
        <v>2022</v>
      </c>
      <c r="Y449" s="83" t="s">
        <v>102</v>
      </c>
      <c r="Z449" s="84" t="s">
        <v>229</v>
      </c>
      <c r="AA449" s="77">
        <v>2022</v>
      </c>
      <c r="AB449" s="83" t="s">
        <v>102</v>
      </c>
      <c r="AC449" s="83">
        <v>2022</v>
      </c>
      <c r="AD449" s="83" t="s">
        <v>101</v>
      </c>
      <c r="AE449" s="84">
        <v>2022</v>
      </c>
      <c r="AF449" s="83" t="s">
        <v>101</v>
      </c>
      <c r="AG449" s="84" t="s">
        <v>100</v>
      </c>
      <c r="AH449" s="84" t="s">
        <v>114</v>
      </c>
      <c r="AI449" s="84" t="s">
        <v>239</v>
      </c>
      <c r="AJ449" s="77" t="s">
        <v>85</v>
      </c>
      <c r="AK449" s="85">
        <v>1</v>
      </c>
      <c r="AL449" s="85">
        <v>200611</v>
      </c>
      <c r="AM449" s="85" t="s">
        <v>86</v>
      </c>
      <c r="AN449" s="77">
        <v>1</v>
      </c>
      <c r="AO449" s="85">
        <v>0</v>
      </c>
      <c r="AP449" s="77"/>
      <c r="AQ449" s="77" t="s">
        <v>88</v>
      </c>
      <c r="AR449" s="83" t="s">
        <v>89</v>
      </c>
      <c r="AS449" s="77" t="s">
        <v>90</v>
      </c>
      <c r="AT449" s="77" t="s">
        <v>91</v>
      </c>
      <c r="AU449" s="77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  <c r="CP449" s="91"/>
      <c r="CQ449" s="91"/>
      <c r="CR449" s="91"/>
      <c r="CS449" s="91"/>
      <c r="CT449" s="91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91"/>
      <c r="DQ449" s="91"/>
      <c r="DR449" s="91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  <c r="EC449" s="91"/>
      <c r="ED449" s="91"/>
      <c r="EE449" s="91"/>
      <c r="EF449" s="91"/>
      <c r="EG449" s="91"/>
      <c r="EH449" s="91"/>
      <c r="EI449" s="91"/>
      <c r="EJ449" s="91"/>
      <c r="EK449" s="91"/>
      <c r="EL449" s="91"/>
      <c r="EM449" s="91"/>
      <c r="EN449" s="91"/>
      <c r="EO449" s="91"/>
      <c r="EP449" s="91"/>
      <c r="EQ449" s="91"/>
      <c r="ER449" s="91"/>
      <c r="ES449" s="91"/>
      <c r="ET449" s="91"/>
      <c r="EU449" s="91"/>
      <c r="EV449" s="91"/>
      <c r="EW449" s="91"/>
      <c r="EX449" s="91"/>
      <c r="EY449" s="91"/>
      <c r="EZ449" s="91"/>
      <c r="FA449" s="91"/>
      <c r="FB449" s="91"/>
      <c r="FC449" s="91"/>
      <c r="FD449" s="91"/>
      <c r="FE449" s="91"/>
      <c r="FF449" s="91"/>
      <c r="FG449" s="91"/>
      <c r="FH449" s="91"/>
      <c r="FI449" s="91"/>
      <c r="FJ449" s="91"/>
      <c r="FK449" s="91"/>
      <c r="FL449" s="91"/>
      <c r="FM449" s="91"/>
      <c r="FN449" s="91"/>
      <c r="FO449" s="91"/>
      <c r="FP449" s="91"/>
      <c r="FQ449" s="91"/>
      <c r="FR449" s="91"/>
      <c r="FS449" s="91"/>
      <c r="FT449" s="91"/>
      <c r="FU449" s="91"/>
      <c r="FV449" s="91"/>
      <c r="FW449" s="91"/>
      <c r="FX449" s="91"/>
      <c r="FY449" s="91"/>
      <c r="FZ449" s="91"/>
      <c r="GA449" s="91"/>
      <c r="GB449" s="91"/>
      <c r="GC449" s="91"/>
      <c r="GD449" s="91"/>
      <c r="GE449" s="91"/>
      <c r="GF449" s="91"/>
      <c r="GG449" s="91"/>
      <c r="GH449" s="91"/>
      <c r="GI449" s="91"/>
      <c r="GJ449" s="91"/>
      <c r="GK449" s="91"/>
      <c r="GL449" s="91"/>
      <c r="GM449" s="91"/>
      <c r="GN449" s="91"/>
      <c r="GO449" s="91"/>
      <c r="GP449" s="91"/>
      <c r="GQ449" s="91"/>
      <c r="GR449" s="91"/>
      <c r="GS449" s="91"/>
      <c r="GT449" s="91"/>
      <c r="GU449" s="91"/>
      <c r="GV449" s="91"/>
      <c r="GW449" s="91"/>
      <c r="GX449" s="91"/>
      <c r="GY449" s="91"/>
      <c r="GZ449" s="91"/>
      <c r="HA449" s="91"/>
      <c r="HB449" s="91"/>
      <c r="HC449" s="91"/>
      <c r="HD449" s="91"/>
      <c r="HE449" s="91"/>
      <c r="HF449" s="91"/>
      <c r="HG449" s="91"/>
      <c r="HH449" s="91"/>
      <c r="HI449" s="91"/>
      <c r="HJ449" s="91"/>
      <c r="HK449" s="91"/>
      <c r="HL449" s="91"/>
      <c r="HM449" s="91"/>
      <c r="HN449" s="91"/>
      <c r="HO449" s="91"/>
      <c r="HP449" s="91"/>
      <c r="HQ449" s="91"/>
      <c r="HR449" s="91"/>
      <c r="HS449" s="91"/>
      <c r="HT449" s="91"/>
      <c r="HU449" s="91"/>
      <c r="HV449" s="91"/>
      <c r="HW449" s="91"/>
      <c r="HX449" s="91"/>
      <c r="HY449" s="91"/>
      <c r="HZ449" s="91"/>
      <c r="IA449" s="91"/>
      <c r="IB449" s="91"/>
      <c r="IC449" s="91"/>
      <c r="ID449" s="91"/>
      <c r="IE449" s="91"/>
      <c r="IF449" s="91"/>
      <c r="IG449" s="91"/>
      <c r="IH449" s="91"/>
      <c r="II449" s="91"/>
      <c r="IJ449" s="91"/>
      <c r="IK449" s="91"/>
      <c r="IL449" s="91"/>
      <c r="IM449" s="91"/>
      <c r="IN449" s="91"/>
      <c r="IO449" s="91"/>
      <c r="IP449" s="91"/>
      <c r="IQ449" s="91"/>
      <c r="IR449" s="91"/>
      <c r="IS449" s="91"/>
      <c r="IT449" s="91"/>
      <c r="IU449" s="91"/>
      <c r="IV449" s="91"/>
      <c r="IW449" s="91"/>
      <c r="IX449" s="91"/>
      <c r="IY449" s="91"/>
      <c r="IZ449" s="91"/>
      <c r="JA449" s="91"/>
      <c r="JB449" s="91"/>
      <c r="JC449" s="91"/>
      <c r="JD449" s="91"/>
      <c r="JE449" s="91"/>
      <c r="JF449" s="91"/>
      <c r="JG449" s="91"/>
      <c r="JH449" s="91"/>
      <c r="JI449" s="91"/>
      <c r="JJ449" s="91"/>
      <c r="JK449" s="91"/>
      <c r="JL449" s="91"/>
      <c r="JM449" s="91"/>
      <c r="JN449" s="91"/>
      <c r="JO449" s="91"/>
      <c r="JP449" s="91"/>
      <c r="JQ449" s="91"/>
      <c r="JR449" s="91"/>
      <c r="JS449" s="91"/>
      <c r="JT449" s="91"/>
      <c r="JU449" s="91"/>
      <c r="JV449" s="91"/>
      <c r="JW449" s="91"/>
      <c r="JX449" s="91"/>
      <c r="JY449" s="91"/>
      <c r="JZ449" s="91"/>
      <c r="KA449" s="91"/>
      <c r="KB449" s="91"/>
      <c r="KC449" s="91"/>
      <c r="KD449" s="91"/>
      <c r="KE449" s="91"/>
      <c r="KF449" s="91"/>
      <c r="KG449" s="91"/>
      <c r="KH449" s="91"/>
      <c r="KI449" s="91"/>
      <c r="KJ449" s="91"/>
      <c r="KK449" s="91"/>
      <c r="KL449" s="91"/>
      <c r="KM449" s="91"/>
      <c r="KN449" s="91"/>
      <c r="KO449" s="91"/>
      <c r="KP449" s="91"/>
      <c r="KQ449" s="91"/>
      <c r="KR449" s="91"/>
      <c r="KS449" s="91"/>
      <c r="KT449" s="91"/>
      <c r="KU449" s="91"/>
      <c r="KV449" s="91"/>
      <c r="KW449" s="91"/>
      <c r="KX449" s="91"/>
      <c r="KY449" s="91"/>
      <c r="KZ449" s="91"/>
      <c r="LA449" s="91"/>
      <c r="LB449" s="91"/>
      <c r="LC449" s="91"/>
      <c r="LD449" s="91"/>
      <c r="LE449" s="91"/>
      <c r="LF449" s="91"/>
      <c r="LG449" s="91"/>
      <c r="LH449" s="91"/>
      <c r="LI449" s="91"/>
      <c r="LJ449" s="91"/>
      <c r="LK449" s="91"/>
      <c r="LL449" s="91"/>
      <c r="LM449" s="91"/>
      <c r="LN449" s="91"/>
      <c r="LO449" s="91"/>
      <c r="LP449" s="91"/>
      <c r="LQ449" s="91"/>
      <c r="LR449" s="91"/>
      <c r="LS449" s="91"/>
      <c r="LT449" s="91"/>
      <c r="LU449" s="91"/>
      <c r="LV449" s="91"/>
      <c r="LW449" s="91"/>
      <c r="LX449" s="91"/>
      <c r="LY449" s="91"/>
      <c r="LZ449" s="91"/>
      <c r="MA449" s="91"/>
      <c r="MB449" s="91"/>
      <c r="MC449" s="91"/>
      <c r="MD449" s="91"/>
      <c r="ME449" s="91"/>
      <c r="MF449" s="91"/>
      <c r="MG449" s="91"/>
      <c r="MH449" s="91"/>
      <c r="MI449" s="91"/>
      <c r="MJ449" s="91"/>
      <c r="MK449" s="91"/>
      <c r="ML449" s="91"/>
      <c r="MM449" s="91"/>
      <c r="MN449" s="91"/>
      <c r="MO449" s="91"/>
      <c r="MP449" s="91"/>
      <c r="MQ449" s="91"/>
      <c r="MR449" s="91"/>
      <c r="MS449" s="91"/>
      <c r="MT449" s="91"/>
      <c r="MU449" s="91"/>
      <c r="MV449" s="91"/>
      <c r="MW449" s="91"/>
      <c r="MX449" s="91"/>
      <c r="MY449" s="91"/>
      <c r="MZ449" s="91"/>
      <c r="NA449" s="91"/>
      <c r="NB449" s="91"/>
      <c r="NC449" s="91"/>
      <c r="ND449" s="91"/>
      <c r="NE449" s="91"/>
      <c r="NF449" s="91"/>
      <c r="NG449" s="91"/>
      <c r="NH449" s="91"/>
      <c r="NI449" s="91"/>
      <c r="NJ449" s="91"/>
      <c r="NK449" s="91"/>
      <c r="NL449" s="91"/>
      <c r="NM449" s="91"/>
      <c r="NN449" s="91"/>
      <c r="NO449" s="91"/>
      <c r="NP449" s="91"/>
      <c r="NQ449" s="91"/>
      <c r="NR449" s="91"/>
      <c r="NS449" s="91"/>
      <c r="NT449" s="91"/>
      <c r="NU449" s="91"/>
      <c r="NV449" s="91"/>
      <c r="NW449" s="91"/>
      <c r="NX449" s="91"/>
      <c r="NY449" s="91"/>
      <c r="NZ449" s="91"/>
      <c r="OA449" s="91"/>
      <c r="OB449" s="91"/>
      <c r="OC449" s="91"/>
      <c r="OD449" s="91"/>
      <c r="OE449" s="91"/>
      <c r="OF449" s="91"/>
      <c r="OG449" s="91"/>
      <c r="OH449" s="91"/>
      <c r="OI449" s="91"/>
      <c r="OJ449" s="91"/>
      <c r="OK449" s="91"/>
      <c r="OL449" s="91"/>
      <c r="OM449" s="91"/>
      <c r="ON449" s="91"/>
      <c r="OO449" s="91"/>
      <c r="OP449" s="91"/>
      <c r="OQ449" s="91"/>
      <c r="OR449" s="91"/>
      <c r="OS449" s="91"/>
      <c r="OT449" s="91"/>
      <c r="OU449" s="91"/>
      <c r="OV449" s="91"/>
      <c r="OW449" s="91"/>
      <c r="OX449" s="91"/>
      <c r="OY449" s="91"/>
      <c r="OZ449" s="91"/>
      <c r="PA449" s="91"/>
      <c r="PB449" s="91"/>
      <c r="PC449" s="91"/>
      <c r="PD449" s="91"/>
      <c r="PE449" s="91"/>
      <c r="PF449" s="91"/>
      <c r="PG449" s="91"/>
      <c r="PH449" s="91"/>
      <c r="PI449" s="91"/>
      <c r="PJ449" s="91"/>
      <c r="PK449" s="91"/>
      <c r="PL449" s="91"/>
      <c r="PM449" s="91"/>
      <c r="PN449" s="91"/>
      <c r="PO449" s="91"/>
      <c r="PP449" s="91"/>
      <c r="PQ449" s="91"/>
      <c r="PR449" s="91"/>
      <c r="PS449" s="91"/>
      <c r="PT449" s="91"/>
      <c r="PU449" s="91"/>
      <c r="PV449" s="91"/>
      <c r="PW449" s="91"/>
      <c r="PX449" s="91"/>
      <c r="PY449" s="91"/>
      <c r="PZ449" s="91"/>
      <c r="QA449" s="91"/>
      <c r="QB449" s="91"/>
      <c r="QC449" s="91"/>
      <c r="QD449" s="91"/>
      <c r="QE449" s="91"/>
      <c r="QF449" s="91"/>
      <c r="QG449" s="91"/>
      <c r="QH449" s="91"/>
      <c r="QI449" s="91"/>
      <c r="QJ449" s="91"/>
      <c r="QK449" s="91"/>
      <c r="QL449" s="91"/>
      <c r="QM449" s="91"/>
      <c r="QN449" s="91"/>
      <c r="QO449" s="91"/>
      <c r="QP449" s="91"/>
      <c r="QQ449" s="91"/>
      <c r="QR449" s="91"/>
      <c r="QS449" s="91"/>
      <c r="QT449" s="91"/>
      <c r="QU449" s="91"/>
      <c r="QV449" s="91"/>
      <c r="QW449" s="91"/>
      <c r="QX449" s="91"/>
      <c r="QY449" s="91"/>
      <c r="QZ449" s="91"/>
      <c r="RA449" s="91"/>
      <c r="RB449" s="91"/>
      <c r="RC449" s="91"/>
      <c r="RD449" s="91"/>
      <c r="RE449" s="91"/>
      <c r="RF449" s="91"/>
      <c r="RG449" s="91"/>
      <c r="RH449" s="91"/>
      <c r="RI449" s="91"/>
      <c r="RJ449" s="91"/>
      <c r="RK449" s="91"/>
      <c r="RL449" s="91"/>
      <c r="RM449" s="91"/>
      <c r="RN449" s="91"/>
      <c r="RO449" s="91"/>
      <c r="RP449" s="91"/>
      <c r="RQ449" s="91"/>
      <c r="RR449" s="91"/>
      <c r="RS449" s="91"/>
      <c r="RT449" s="91"/>
      <c r="RU449" s="91"/>
      <c r="RV449" s="91"/>
      <c r="RW449" s="91"/>
      <c r="RX449" s="91"/>
      <c r="RY449" s="91"/>
      <c r="RZ449" s="91"/>
      <c r="SA449" s="91"/>
      <c r="SB449" s="91"/>
      <c r="SC449" s="91"/>
      <c r="SD449" s="91"/>
      <c r="SE449" s="91"/>
      <c r="SF449" s="91"/>
      <c r="SG449" s="91"/>
      <c r="SH449" s="91"/>
      <c r="SI449" s="91"/>
      <c r="SJ449" s="91"/>
      <c r="SK449" s="91"/>
      <c r="SL449" s="91"/>
      <c r="SM449" s="91"/>
      <c r="SN449" s="91"/>
      <c r="SO449" s="91"/>
      <c r="SP449" s="91"/>
      <c r="SQ449" s="91"/>
      <c r="SR449" s="91"/>
      <c r="SS449" s="91"/>
      <c r="ST449" s="91"/>
      <c r="SU449" s="91"/>
      <c r="SV449" s="91"/>
      <c r="SW449" s="91"/>
      <c r="SX449" s="91"/>
      <c r="SY449" s="91"/>
      <c r="SZ449" s="91"/>
      <c r="TA449" s="91"/>
      <c r="TB449" s="91"/>
      <c r="TC449" s="91"/>
      <c r="TD449" s="91"/>
      <c r="TE449" s="91"/>
      <c r="TF449" s="91"/>
      <c r="TG449" s="91"/>
      <c r="TH449" s="91"/>
      <c r="TI449" s="91"/>
      <c r="TJ449" s="91"/>
      <c r="TK449" s="91"/>
      <c r="TL449" s="91"/>
      <c r="TM449" s="91"/>
      <c r="TN449" s="91"/>
      <c r="TO449" s="91"/>
      <c r="TP449" s="91"/>
      <c r="TQ449" s="91"/>
      <c r="TR449" s="91"/>
      <c r="TS449" s="91"/>
      <c r="TT449" s="91"/>
      <c r="TU449" s="91"/>
      <c r="TV449" s="91"/>
      <c r="TW449" s="91"/>
      <c r="TX449" s="91"/>
      <c r="TY449" s="91"/>
      <c r="TZ449" s="91"/>
      <c r="UA449" s="91"/>
      <c r="UB449" s="91"/>
      <c r="UC449" s="91"/>
      <c r="UD449" s="91"/>
      <c r="UE449" s="91"/>
      <c r="UF449" s="91"/>
      <c r="UG449" s="91"/>
      <c r="UH449" s="91"/>
      <c r="UI449" s="91"/>
      <c r="UJ449" s="91"/>
      <c r="UK449" s="91"/>
      <c r="UL449" s="91"/>
      <c r="UM449" s="91"/>
      <c r="UN449" s="91"/>
      <c r="UO449" s="91"/>
      <c r="UP449" s="91"/>
      <c r="UQ449" s="91"/>
      <c r="UR449" s="91"/>
      <c r="US449" s="91"/>
      <c r="UT449" s="91"/>
      <c r="UU449" s="91"/>
      <c r="UV449" s="91"/>
      <c r="UW449" s="91"/>
      <c r="UX449" s="91"/>
      <c r="UY449" s="91"/>
      <c r="UZ449" s="91"/>
      <c r="VA449" s="91"/>
      <c r="VB449" s="91"/>
      <c r="VC449" s="91"/>
      <c r="VD449" s="91"/>
      <c r="VE449" s="91"/>
      <c r="VF449" s="91"/>
      <c r="VG449" s="91"/>
      <c r="VH449" s="91"/>
      <c r="VI449" s="91"/>
      <c r="VJ449" s="91"/>
      <c r="VK449" s="91"/>
      <c r="VL449" s="91"/>
      <c r="VM449" s="91"/>
      <c r="VN449" s="91"/>
      <c r="VO449" s="91"/>
      <c r="VP449" s="91"/>
      <c r="VQ449" s="91"/>
      <c r="VR449" s="91"/>
      <c r="VS449" s="91"/>
      <c r="VT449" s="91"/>
      <c r="VU449" s="91"/>
      <c r="VV449" s="91"/>
      <c r="VW449" s="91"/>
      <c r="VX449" s="91"/>
      <c r="VY449" s="91"/>
      <c r="VZ449" s="91"/>
      <c r="WA449" s="91"/>
      <c r="WB449" s="91"/>
      <c r="WC449" s="91"/>
      <c r="WD449" s="91"/>
      <c r="WE449" s="91"/>
      <c r="WF449" s="91"/>
      <c r="WG449" s="91"/>
      <c r="WH449" s="91"/>
      <c r="WI449" s="91"/>
      <c r="WJ449" s="91"/>
      <c r="WK449" s="91"/>
      <c r="WL449" s="91"/>
      <c r="WM449" s="91"/>
      <c r="WN449" s="91"/>
      <c r="WO449" s="91"/>
      <c r="WP449" s="91"/>
      <c r="WQ449" s="91"/>
      <c r="WR449" s="91"/>
      <c r="WS449" s="91"/>
      <c r="WT449" s="91"/>
      <c r="WU449" s="91"/>
      <c r="WV449" s="91"/>
      <c r="WW449" s="91"/>
      <c r="WX449" s="91"/>
      <c r="WY449" s="91"/>
      <c r="WZ449" s="91"/>
      <c r="XA449" s="91"/>
      <c r="XB449" s="91"/>
      <c r="XC449" s="91"/>
      <c r="XD449" s="91"/>
      <c r="XE449" s="91"/>
      <c r="XF449" s="91"/>
      <c r="XG449" s="91"/>
      <c r="XH449" s="91"/>
      <c r="XI449" s="91"/>
      <c r="XJ449" s="91"/>
      <c r="XK449" s="91"/>
      <c r="XL449" s="91"/>
      <c r="XM449" s="91"/>
      <c r="XN449" s="91"/>
      <c r="XO449" s="91"/>
      <c r="XP449" s="91"/>
      <c r="XQ449" s="91"/>
      <c r="XR449" s="91"/>
      <c r="XS449" s="91"/>
      <c r="XT449" s="91"/>
      <c r="XU449" s="91"/>
      <c r="XV449" s="91"/>
      <c r="XW449" s="91"/>
      <c r="XX449" s="91"/>
      <c r="XY449" s="91"/>
      <c r="XZ449" s="91"/>
      <c r="YA449" s="91"/>
      <c r="YB449" s="91"/>
      <c r="YC449" s="91"/>
      <c r="YD449" s="91"/>
      <c r="YE449" s="91"/>
      <c r="YF449" s="91"/>
      <c r="YG449" s="91"/>
      <c r="YH449" s="91"/>
      <c r="YI449" s="91"/>
      <c r="YJ449" s="91"/>
      <c r="YK449" s="91"/>
      <c r="YL449" s="91"/>
      <c r="YM449" s="91"/>
      <c r="YN449" s="91"/>
      <c r="YO449" s="91"/>
      <c r="YP449" s="91"/>
      <c r="YQ449" s="91"/>
      <c r="YR449" s="91"/>
      <c r="YS449" s="91"/>
      <c r="YT449" s="91"/>
      <c r="YU449" s="91"/>
      <c r="YV449" s="91"/>
      <c r="YW449" s="91"/>
      <c r="YX449" s="91"/>
      <c r="YY449" s="91"/>
      <c r="YZ449" s="91"/>
      <c r="ZA449" s="91"/>
      <c r="ZB449" s="91"/>
      <c r="ZC449" s="91"/>
      <c r="ZD449" s="91"/>
      <c r="ZE449" s="91"/>
      <c r="ZF449" s="91"/>
      <c r="ZG449" s="91"/>
      <c r="ZH449" s="91"/>
      <c r="ZI449" s="91"/>
      <c r="ZJ449" s="91"/>
      <c r="ZK449" s="91"/>
      <c r="ZL449" s="91"/>
      <c r="ZM449" s="91"/>
      <c r="ZN449" s="91"/>
      <c r="ZO449" s="91"/>
      <c r="ZP449" s="91"/>
      <c r="ZQ449" s="91"/>
      <c r="ZR449" s="91"/>
      <c r="ZS449" s="91"/>
      <c r="ZT449" s="91"/>
      <c r="ZU449" s="91"/>
      <c r="ZV449" s="91"/>
      <c r="ZW449" s="91"/>
      <c r="ZX449" s="91"/>
      <c r="ZY449" s="91"/>
      <c r="ZZ449" s="91"/>
      <c r="AAA449" s="91"/>
      <c r="AAB449" s="91"/>
      <c r="AAC449" s="91"/>
      <c r="AAD449" s="91"/>
      <c r="AAE449" s="91"/>
      <c r="AAF449" s="91"/>
      <c r="AAG449" s="91"/>
      <c r="AAH449" s="91"/>
      <c r="AAI449" s="91"/>
      <c r="AAJ449" s="91"/>
      <c r="AAK449" s="91"/>
      <c r="AAL449" s="91"/>
      <c r="AAM449" s="91"/>
      <c r="AAN449" s="91"/>
      <c r="AAO449" s="91"/>
      <c r="AAP449" s="91"/>
      <c r="AAQ449" s="91"/>
      <c r="AAR449" s="91"/>
      <c r="AAS449" s="91"/>
      <c r="AAT449" s="91"/>
      <c r="AAU449" s="91"/>
      <c r="AAV449" s="91"/>
      <c r="AAW449" s="91"/>
      <c r="AAX449" s="91"/>
      <c r="AAY449" s="91"/>
      <c r="AAZ449" s="91"/>
      <c r="ABA449" s="91"/>
      <c r="ABB449" s="91"/>
      <c r="ABC449" s="91"/>
      <c r="ABD449" s="91"/>
      <c r="ABE449" s="91"/>
      <c r="ABF449" s="91"/>
      <c r="ABG449" s="91"/>
      <c r="ABH449" s="91"/>
      <c r="ABI449" s="91"/>
      <c r="ABJ449" s="91"/>
      <c r="ABK449" s="91"/>
      <c r="ABL449" s="91"/>
      <c r="ABM449" s="91"/>
      <c r="ABN449" s="91"/>
      <c r="ABO449" s="91"/>
      <c r="ABP449" s="91"/>
      <c r="ABQ449" s="91"/>
      <c r="ABR449" s="91"/>
      <c r="ABS449" s="91"/>
      <c r="ABT449" s="91"/>
      <c r="ABU449" s="91"/>
      <c r="ABV449" s="91"/>
      <c r="ABW449" s="91"/>
      <c r="ABX449" s="91"/>
      <c r="ABY449" s="91"/>
      <c r="ABZ449" s="91"/>
      <c r="ACA449" s="91"/>
      <c r="ACB449" s="91"/>
      <c r="ACC449" s="91"/>
      <c r="ACD449" s="91"/>
      <c r="ACE449" s="91"/>
      <c r="ACF449" s="91"/>
      <c r="ACG449" s="91"/>
      <c r="ACH449" s="91"/>
      <c r="ACI449" s="91"/>
      <c r="ACJ449" s="91"/>
      <c r="ACK449" s="91"/>
      <c r="ACL449" s="91"/>
      <c r="ACM449" s="91"/>
      <c r="ACN449" s="91"/>
      <c r="ACO449" s="91"/>
      <c r="ACP449" s="91"/>
      <c r="ACQ449" s="91"/>
      <c r="ACR449" s="91"/>
      <c r="ACS449" s="91"/>
      <c r="ACT449" s="91"/>
      <c r="ACU449" s="91"/>
      <c r="ACV449" s="91"/>
      <c r="ACW449" s="91"/>
      <c r="ACX449" s="91"/>
      <c r="ACY449" s="91"/>
      <c r="ACZ449" s="91"/>
      <c r="ADA449" s="91"/>
      <c r="ADB449" s="91"/>
      <c r="ADC449" s="91"/>
      <c r="ADD449" s="91"/>
      <c r="ADE449" s="91"/>
      <c r="ADF449" s="91"/>
      <c r="ADG449" s="91"/>
      <c r="ADH449" s="91"/>
      <c r="ADI449" s="91"/>
      <c r="ADJ449" s="91"/>
      <c r="ADK449" s="91"/>
      <c r="ADL449" s="91"/>
      <c r="ADM449" s="91"/>
      <c r="ADN449" s="91"/>
      <c r="ADO449" s="91"/>
      <c r="ADP449" s="91"/>
      <c r="ADQ449" s="91"/>
      <c r="ADR449" s="91"/>
      <c r="ADS449" s="91"/>
      <c r="ADT449" s="91"/>
      <c r="ADU449" s="91"/>
      <c r="ADV449" s="91"/>
      <c r="ADW449" s="91"/>
      <c r="ADX449" s="91"/>
      <c r="ADY449" s="91"/>
      <c r="ADZ449" s="91"/>
      <c r="AEA449" s="91"/>
      <c r="AEB449" s="91"/>
      <c r="AEC449" s="91"/>
      <c r="AED449" s="91"/>
      <c r="AEE449" s="91"/>
      <c r="AEF449" s="91"/>
      <c r="AEG449" s="91"/>
      <c r="AEH449" s="91"/>
      <c r="AEI449" s="91"/>
      <c r="AEJ449" s="91"/>
      <c r="AEK449" s="91"/>
      <c r="AEL449" s="91"/>
      <c r="AEM449" s="91"/>
      <c r="AEN449" s="91"/>
      <c r="AEO449" s="91"/>
      <c r="AEP449" s="91"/>
      <c r="AEQ449" s="91"/>
      <c r="AER449" s="91"/>
      <c r="AES449" s="91"/>
      <c r="AET449" s="91"/>
      <c r="AEU449" s="91"/>
      <c r="AEV449" s="91"/>
      <c r="AEW449" s="91"/>
      <c r="AEX449" s="91"/>
      <c r="AEY449" s="91"/>
      <c r="AEZ449" s="91"/>
      <c r="AFA449" s="91"/>
      <c r="AFB449" s="91"/>
      <c r="AFC449" s="91"/>
      <c r="AFD449" s="91"/>
      <c r="AFE449" s="91"/>
      <c r="AFF449" s="91"/>
      <c r="AFG449" s="91"/>
      <c r="AFH449" s="91"/>
      <c r="AFI449" s="91"/>
      <c r="AFJ449" s="91"/>
      <c r="AFK449" s="91"/>
      <c r="AFL449" s="91"/>
      <c r="AFM449" s="91"/>
      <c r="AFN449" s="91"/>
      <c r="AFO449" s="91"/>
      <c r="AFP449" s="91"/>
      <c r="AFQ449" s="91"/>
      <c r="AFR449" s="91"/>
      <c r="AFS449" s="91"/>
      <c r="AFT449" s="91"/>
      <c r="AFU449" s="91"/>
      <c r="AFV449" s="91"/>
      <c r="AFW449" s="91"/>
      <c r="AFX449" s="91"/>
      <c r="AFY449" s="91"/>
      <c r="AFZ449" s="91"/>
      <c r="AGA449" s="91"/>
      <c r="AGB449" s="91"/>
      <c r="AGC449" s="91"/>
      <c r="AGD449" s="91"/>
      <c r="AGE449" s="91"/>
      <c r="AGF449" s="91"/>
      <c r="AGG449" s="91"/>
      <c r="AGH449" s="91"/>
      <c r="AGI449" s="91"/>
      <c r="AGJ449" s="91"/>
      <c r="AGK449" s="91"/>
      <c r="AGL449" s="91"/>
      <c r="AGM449" s="91"/>
      <c r="AGN449" s="91"/>
      <c r="AGO449" s="91"/>
      <c r="AGP449" s="91"/>
      <c r="AGQ449" s="91"/>
      <c r="AGR449" s="91"/>
      <c r="AGS449" s="91"/>
      <c r="AGT449" s="91"/>
      <c r="AGU449" s="91"/>
      <c r="AGV449" s="91"/>
      <c r="AGW449" s="91"/>
      <c r="AGX449" s="91"/>
      <c r="AGY449" s="91"/>
      <c r="AGZ449" s="91"/>
      <c r="AHA449" s="91"/>
      <c r="AHB449" s="91"/>
      <c r="AHC449" s="91"/>
      <c r="AHD449" s="91"/>
      <c r="AHE449" s="91"/>
      <c r="AHF449" s="91"/>
      <c r="AHG449" s="91"/>
      <c r="AHH449" s="91"/>
      <c r="AHI449" s="91"/>
      <c r="AHJ449" s="91"/>
      <c r="AHK449" s="91"/>
      <c r="AHL449" s="91"/>
      <c r="AHM449" s="91"/>
      <c r="AHN449" s="91"/>
      <c r="AHO449" s="91"/>
      <c r="AHP449" s="91"/>
      <c r="AHQ449" s="91"/>
      <c r="AHR449" s="91"/>
      <c r="AHS449" s="91"/>
      <c r="AHT449" s="91"/>
      <c r="AHU449" s="91"/>
      <c r="AHV449" s="91"/>
      <c r="AHW449" s="91"/>
      <c r="AHX449" s="91"/>
      <c r="AHY449" s="91"/>
      <c r="AHZ449" s="91"/>
      <c r="AIA449" s="91"/>
      <c r="AIB449" s="91"/>
      <c r="AIC449" s="91"/>
      <c r="AID449" s="91"/>
      <c r="AIE449" s="91"/>
      <c r="AIF449" s="91"/>
      <c r="AIG449" s="91"/>
      <c r="AIH449" s="91"/>
      <c r="AII449" s="91"/>
      <c r="AIJ449" s="91"/>
      <c r="AIK449" s="91"/>
      <c r="AIL449" s="91"/>
      <c r="AIM449" s="91"/>
      <c r="AIN449" s="91"/>
      <c r="AIO449" s="91"/>
      <c r="AIP449" s="91"/>
      <c r="AIQ449" s="91"/>
      <c r="AIR449" s="91"/>
      <c r="AIS449" s="91"/>
      <c r="AIT449" s="91"/>
      <c r="AIU449" s="91"/>
      <c r="AIV449" s="91"/>
      <c r="AIW449" s="91"/>
      <c r="AIX449" s="91"/>
      <c r="AIY449" s="91"/>
      <c r="AIZ449" s="91"/>
      <c r="AJA449" s="91"/>
      <c r="AJB449" s="91"/>
      <c r="AJC449" s="91"/>
      <c r="AJD449" s="91"/>
      <c r="AJE449" s="91"/>
      <c r="AJF449" s="91"/>
      <c r="AJG449" s="91"/>
      <c r="AJH449" s="91"/>
      <c r="AJI449" s="91"/>
      <c r="AJJ449" s="91"/>
      <c r="AJK449" s="91"/>
      <c r="AJL449" s="91"/>
      <c r="AJM449" s="91"/>
      <c r="AJN449" s="91"/>
      <c r="AJO449" s="91"/>
      <c r="AJP449" s="91"/>
      <c r="AJQ449" s="91"/>
      <c r="AJR449" s="91"/>
      <c r="AJS449" s="91"/>
      <c r="AJT449" s="91"/>
      <c r="AJU449" s="91"/>
      <c r="AJV449" s="91"/>
      <c r="AJW449" s="91"/>
      <c r="AJX449" s="91"/>
      <c r="AJY449" s="91"/>
      <c r="AJZ449" s="91"/>
      <c r="AKA449" s="91"/>
      <c r="AKB449" s="91"/>
      <c r="AKC449" s="91"/>
      <c r="AKD449" s="91"/>
      <c r="AKE449" s="91"/>
      <c r="AKF449" s="91"/>
      <c r="AKG449" s="91"/>
      <c r="AKH449" s="91"/>
      <c r="AKI449" s="91"/>
      <c r="AKJ449" s="91"/>
      <c r="AKK449" s="91"/>
      <c r="AKL449" s="91"/>
      <c r="AKM449" s="91"/>
      <c r="AKN449" s="91"/>
      <c r="AKO449" s="91"/>
      <c r="AKP449" s="91"/>
      <c r="AKQ449" s="91"/>
      <c r="AKR449" s="91"/>
      <c r="AKS449" s="91"/>
      <c r="AKT449" s="91"/>
      <c r="AKU449" s="91"/>
      <c r="AKV449" s="91"/>
      <c r="AKW449" s="91"/>
      <c r="AKX449" s="91"/>
      <c r="AKY449" s="91"/>
      <c r="AKZ449" s="91"/>
      <c r="ALA449" s="91"/>
      <c r="ALB449" s="91"/>
      <c r="ALC449" s="91"/>
      <c r="ALD449" s="91"/>
      <c r="ALE449" s="91"/>
      <c r="ALF449" s="91"/>
      <c r="ALG449" s="91"/>
      <c r="ALH449" s="91"/>
      <c r="ALI449" s="91"/>
      <c r="ALJ449" s="91"/>
      <c r="ALK449" s="91"/>
      <c r="ALL449" s="91"/>
      <c r="ALM449" s="91"/>
      <c r="ALN449" s="91"/>
      <c r="ALO449" s="91"/>
      <c r="ALP449" s="91"/>
      <c r="ALQ449" s="91"/>
      <c r="ALR449" s="91"/>
      <c r="ALS449" s="91"/>
      <c r="ALT449" s="91"/>
      <c r="ALU449" s="91"/>
      <c r="ALV449" s="91"/>
      <c r="ALW449" s="91"/>
      <c r="ALX449" s="91"/>
      <c r="ALY449" s="91"/>
      <c r="ALZ449" s="91"/>
      <c r="AMA449" s="91"/>
      <c r="AMB449" s="91"/>
      <c r="AMC449" s="91"/>
      <c r="AMD449" s="91"/>
      <c r="AME449" s="91"/>
      <c r="AMF449" s="91"/>
      <c r="AMG449" s="91"/>
      <c r="AMH449" s="91"/>
      <c r="AMI449" s="91"/>
      <c r="AMJ449" s="91"/>
      <c r="AMK449" s="91"/>
      <c r="AML449" s="91"/>
      <c r="AMM449" s="91"/>
      <c r="AMN449" s="91"/>
      <c r="AMO449" s="91"/>
      <c r="AMP449" s="91"/>
      <c r="AMQ449" s="91"/>
      <c r="AMR449" s="91"/>
      <c r="AMS449" s="91"/>
      <c r="AMT449" s="91"/>
      <c r="AMU449" s="91"/>
      <c r="AMV449" s="91"/>
      <c r="AMW449" s="91"/>
      <c r="AMX449" s="91"/>
      <c r="AMY449" s="91"/>
      <c r="AMZ449" s="91"/>
      <c r="ANA449" s="91"/>
      <c r="ANB449" s="91"/>
      <c r="ANC449" s="91"/>
      <c r="AND449" s="91"/>
      <c r="ANE449" s="91"/>
      <c r="ANF449" s="91"/>
      <c r="ANG449" s="91"/>
      <c r="ANH449" s="91"/>
      <c r="ANI449" s="91"/>
      <c r="ANJ449" s="91"/>
      <c r="ANK449" s="91"/>
      <c r="ANL449" s="91"/>
      <c r="ANM449" s="91"/>
      <c r="ANN449" s="91"/>
      <c r="ANO449" s="91"/>
      <c r="ANP449" s="91"/>
      <c r="ANQ449" s="91"/>
      <c r="ANR449" s="91"/>
      <c r="ANS449" s="91"/>
      <c r="ANT449" s="91"/>
      <c r="ANU449" s="91"/>
      <c r="ANV449" s="91"/>
      <c r="ANW449" s="91"/>
      <c r="ANX449" s="91"/>
      <c r="ANY449" s="91"/>
      <c r="ANZ449" s="91"/>
      <c r="AOA449" s="91"/>
      <c r="AOB449" s="91"/>
      <c r="AOC449" s="91"/>
      <c r="AOD449" s="91"/>
      <c r="AOE449" s="91"/>
      <c r="AOF449" s="91"/>
      <c r="AOG449" s="91"/>
      <c r="AOH449" s="91"/>
      <c r="AOI449" s="91"/>
      <c r="AOJ449" s="91"/>
      <c r="AOK449" s="91"/>
      <c r="AOL449" s="91"/>
      <c r="AOM449" s="91"/>
      <c r="AON449" s="91"/>
      <c r="AOO449" s="91"/>
      <c r="AOP449" s="91"/>
      <c r="AOQ449" s="91"/>
      <c r="AOR449" s="91"/>
      <c r="AOS449" s="91"/>
      <c r="AOT449" s="91"/>
      <c r="AOU449" s="91"/>
      <c r="AOV449" s="91"/>
      <c r="AOW449" s="91"/>
      <c r="AOX449" s="91"/>
      <c r="AOY449" s="91"/>
      <c r="AOZ449" s="91"/>
      <c r="APA449" s="91"/>
      <c r="APB449" s="91"/>
      <c r="APC449" s="91"/>
      <c r="APD449" s="91"/>
      <c r="APE449" s="91"/>
      <c r="APF449" s="91"/>
      <c r="APG449" s="91"/>
      <c r="APH449" s="91"/>
      <c r="API449" s="91"/>
      <c r="APJ449" s="91"/>
      <c r="APK449" s="91"/>
      <c r="APL449" s="91"/>
      <c r="APM449" s="91"/>
      <c r="APN449" s="91"/>
      <c r="APO449" s="91"/>
      <c r="APP449" s="91"/>
      <c r="APQ449" s="91"/>
      <c r="APR449" s="91"/>
      <c r="APS449" s="91"/>
      <c r="APT449" s="91"/>
      <c r="APU449" s="91"/>
      <c r="APV449" s="91"/>
      <c r="APW449" s="91"/>
      <c r="APX449" s="91"/>
      <c r="APY449" s="91"/>
      <c r="APZ449" s="91"/>
      <c r="AQA449" s="91"/>
      <c r="AQB449" s="91"/>
      <c r="AQC449" s="91"/>
      <c r="AQD449" s="91"/>
      <c r="AQE449" s="91"/>
      <c r="AQF449" s="91"/>
      <c r="AQG449" s="91"/>
      <c r="AQH449" s="91"/>
      <c r="AQI449" s="91"/>
      <c r="AQJ449" s="91"/>
      <c r="AQK449" s="91"/>
      <c r="AQL449" s="91"/>
      <c r="AQM449" s="91"/>
      <c r="AQN449" s="91"/>
      <c r="AQO449" s="91"/>
      <c r="AQP449" s="91"/>
      <c r="AQQ449" s="91"/>
      <c r="AQR449" s="91"/>
      <c r="AQS449" s="91"/>
      <c r="AQT449" s="91"/>
      <c r="AQU449" s="91"/>
      <c r="AQV449" s="91"/>
      <c r="AQW449" s="91"/>
      <c r="AQX449" s="91"/>
      <c r="AQY449" s="91"/>
      <c r="AQZ449" s="91"/>
      <c r="ARA449" s="91"/>
      <c r="ARB449" s="91"/>
      <c r="ARC449" s="91"/>
      <c r="ARD449" s="91"/>
      <c r="ARE449" s="91"/>
      <c r="ARF449" s="91"/>
      <c r="ARG449" s="91"/>
      <c r="ARH449" s="91"/>
      <c r="ARI449" s="91"/>
      <c r="ARJ449" s="91"/>
      <c r="ARK449" s="91"/>
      <c r="ARL449" s="91"/>
      <c r="ARM449" s="91"/>
      <c r="ARN449" s="91"/>
      <c r="ARO449" s="91"/>
      <c r="ARP449" s="91"/>
      <c r="ARQ449" s="91"/>
      <c r="ARR449" s="91"/>
      <c r="ARS449" s="91"/>
      <c r="ART449" s="91"/>
      <c r="ARU449" s="91"/>
      <c r="ARV449" s="91"/>
      <c r="ARW449" s="91"/>
      <c r="ARX449" s="91"/>
      <c r="ARY449" s="91"/>
      <c r="ARZ449" s="91"/>
      <c r="ASA449" s="91"/>
      <c r="ASB449" s="91"/>
      <c r="ASC449" s="91"/>
      <c r="ASD449" s="91"/>
      <c r="ASE449" s="91"/>
      <c r="ASF449" s="91"/>
      <c r="ASG449" s="91"/>
      <c r="ASH449" s="91"/>
      <c r="ASI449" s="91"/>
      <c r="ASJ449" s="91"/>
      <c r="ASK449" s="91"/>
      <c r="ASL449" s="91"/>
      <c r="ASM449" s="91"/>
      <c r="ASN449" s="91"/>
      <c r="ASO449" s="91"/>
      <c r="ASP449" s="91"/>
      <c r="ASQ449" s="91"/>
      <c r="ASR449" s="91"/>
      <c r="ASS449" s="91"/>
      <c r="AST449" s="91"/>
      <c r="ASU449" s="91"/>
      <c r="ASV449" s="91"/>
      <c r="ASW449" s="91"/>
      <c r="ASX449" s="91"/>
      <c r="ASY449" s="91"/>
      <c r="ASZ449" s="91"/>
      <c r="ATA449" s="91"/>
      <c r="ATB449" s="91"/>
      <c r="ATC449" s="91"/>
      <c r="ATD449" s="91"/>
      <c r="ATE449" s="91"/>
      <c r="ATF449" s="91"/>
      <c r="ATG449" s="91"/>
      <c r="ATH449" s="91"/>
      <c r="ATI449" s="91"/>
      <c r="ATJ449" s="91"/>
      <c r="ATK449" s="91"/>
      <c r="ATL449" s="91"/>
      <c r="ATM449" s="91"/>
      <c r="ATN449" s="91"/>
      <c r="ATO449" s="91"/>
      <c r="ATP449" s="91"/>
      <c r="ATQ449" s="91"/>
      <c r="ATR449" s="91"/>
      <c r="ATS449" s="91"/>
      <c r="ATT449" s="91"/>
      <c r="ATU449" s="91"/>
      <c r="ATV449" s="91"/>
      <c r="ATW449" s="91"/>
      <c r="ATX449" s="91"/>
      <c r="ATY449" s="91"/>
      <c r="ATZ449" s="91"/>
      <c r="AUA449" s="91"/>
      <c r="AUB449" s="91"/>
      <c r="AUC449" s="91"/>
      <c r="AUD449" s="91"/>
      <c r="AUE449" s="91"/>
      <c r="AUF449" s="91"/>
      <c r="AUG449" s="91"/>
      <c r="AUH449" s="91"/>
      <c r="AUI449" s="91"/>
      <c r="AUJ449" s="91"/>
      <c r="AUK449" s="91"/>
      <c r="AUL449" s="91"/>
      <c r="AUM449" s="91"/>
      <c r="AUN449" s="91"/>
      <c r="AUO449" s="91"/>
      <c r="AUP449" s="91"/>
      <c r="AUQ449" s="91"/>
      <c r="AUR449" s="91"/>
      <c r="AUS449" s="91"/>
      <c r="AUT449" s="91"/>
      <c r="AUU449" s="91"/>
      <c r="AUV449" s="91"/>
      <c r="AUW449" s="91"/>
      <c r="AUX449" s="91"/>
      <c r="AUY449" s="91"/>
      <c r="AUZ449" s="91"/>
      <c r="AVA449" s="91"/>
      <c r="AVB449" s="91"/>
      <c r="AVC449" s="91"/>
      <c r="AVD449" s="91"/>
      <c r="AVE449" s="91"/>
      <c r="AVF449" s="91"/>
      <c r="AVG449" s="91"/>
      <c r="AVH449" s="91"/>
      <c r="AVI449" s="91"/>
      <c r="AVJ449" s="91"/>
      <c r="AVK449" s="91"/>
      <c r="AVL449" s="91"/>
      <c r="AVM449" s="91"/>
      <c r="AVN449" s="91"/>
      <c r="AVO449" s="91"/>
      <c r="AVP449" s="91"/>
      <c r="AVQ449" s="91"/>
      <c r="AVR449" s="91"/>
      <c r="AVS449" s="91"/>
      <c r="AVT449" s="91"/>
      <c r="AVU449" s="91"/>
      <c r="AVV449" s="91"/>
      <c r="AVW449" s="91"/>
      <c r="AVX449" s="91"/>
      <c r="AVY449" s="91"/>
      <c r="AVZ449" s="91"/>
      <c r="AWA449" s="91"/>
      <c r="AWB449" s="91"/>
      <c r="AWC449" s="91"/>
      <c r="AWD449" s="91"/>
      <c r="AWE449" s="91"/>
      <c r="AWF449" s="91"/>
      <c r="AWG449" s="91"/>
      <c r="AWH449" s="91"/>
      <c r="AWI449" s="91"/>
      <c r="AWJ449" s="91"/>
      <c r="AWK449" s="91"/>
      <c r="AWL449" s="91"/>
      <c r="AWM449" s="91"/>
      <c r="AWN449" s="91"/>
      <c r="AWO449" s="91"/>
      <c r="AWP449" s="91"/>
      <c r="AWQ449" s="91"/>
      <c r="AWR449" s="91"/>
      <c r="AWS449" s="91"/>
      <c r="AWT449" s="91"/>
      <c r="AWU449" s="91"/>
      <c r="AWV449" s="91"/>
      <c r="AWW449" s="91"/>
      <c r="AWX449" s="91"/>
      <c r="AWY449" s="91"/>
      <c r="AWZ449" s="91"/>
      <c r="AXA449" s="91"/>
      <c r="AXB449" s="91"/>
      <c r="AXC449" s="91"/>
      <c r="AXD449" s="91"/>
      <c r="AXE449" s="91"/>
      <c r="AXF449" s="91"/>
      <c r="AXG449" s="91"/>
      <c r="AXH449" s="91"/>
      <c r="AXI449" s="91"/>
      <c r="AXJ449" s="91"/>
      <c r="AXK449" s="91"/>
      <c r="AXL449" s="91"/>
      <c r="AXM449" s="91"/>
      <c r="AXN449" s="91"/>
      <c r="AXO449" s="91"/>
      <c r="AXP449" s="91"/>
      <c r="AXQ449" s="91"/>
      <c r="AXR449" s="91"/>
      <c r="AXS449" s="91"/>
      <c r="AXT449" s="91"/>
      <c r="AXU449" s="91"/>
      <c r="AXV449" s="91"/>
      <c r="AXW449" s="91"/>
      <c r="AXX449" s="91"/>
      <c r="AXY449" s="91"/>
      <c r="AXZ449" s="91"/>
      <c r="AYA449" s="91"/>
      <c r="AYB449" s="91"/>
      <c r="AYC449" s="91"/>
      <c r="AYD449" s="91"/>
      <c r="AYE449" s="91"/>
      <c r="AYF449" s="91"/>
      <c r="AYG449" s="91"/>
      <c r="AYH449" s="91"/>
      <c r="AYI449" s="91"/>
      <c r="AYJ449" s="91"/>
      <c r="AYK449" s="91"/>
      <c r="AYL449" s="91"/>
      <c r="AYM449" s="91"/>
      <c r="AYN449" s="91"/>
      <c r="AYO449" s="91"/>
      <c r="AYP449" s="91"/>
      <c r="AYQ449" s="91"/>
      <c r="AYR449" s="91"/>
      <c r="AYS449" s="91"/>
      <c r="AYT449" s="91"/>
      <c r="AYU449" s="91"/>
      <c r="AYV449" s="91"/>
      <c r="AYW449" s="91"/>
      <c r="AYX449" s="91"/>
      <c r="AYY449" s="91"/>
      <c r="AYZ449" s="91"/>
      <c r="AZA449" s="91"/>
      <c r="AZB449" s="91"/>
      <c r="AZC449" s="91"/>
      <c r="AZD449" s="91"/>
      <c r="AZE449" s="91"/>
      <c r="AZF449" s="91"/>
      <c r="AZG449" s="91"/>
      <c r="AZH449" s="91"/>
      <c r="AZI449" s="91"/>
      <c r="AZJ449" s="91"/>
      <c r="AZK449" s="91"/>
      <c r="AZL449" s="91"/>
      <c r="AZM449" s="91"/>
      <c r="AZN449" s="91"/>
      <c r="AZO449" s="91"/>
      <c r="AZP449" s="91"/>
      <c r="AZQ449" s="91"/>
      <c r="AZR449" s="91"/>
      <c r="AZS449" s="91"/>
      <c r="AZT449" s="91"/>
      <c r="AZU449" s="91"/>
      <c r="AZV449" s="91"/>
      <c r="AZW449" s="91"/>
      <c r="AZX449" s="91"/>
      <c r="AZY449" s="91"/>
      <c r="AZZ449" s="91"/>
      <c r="BAA449" s="91"/>
      <c r="BAB449" s="91"/>
      <c r="BAC449" s="91"/>
      <c r="BAD449" s="91"/>
      <c r="BAE449" s="91"/>
      <c r="BAF449" s="91"/>
      <c r="BAG449" s="91"/>
      <c r="BAH449" s="91"/>
      <c r="BAI449" s="91"/>
      <c r="BAJ449" s="91"/>
      <c r="BAK449" s="91"/>
      <c r="BAL449" s="91"/>
      <c r="BAM449" s="91"/>
      <c r="BAN449" s="91"/>
      <c r="BAO449" s="91"/>
      <c r="BAP449" s="91"/>
      <c r="BAQ449" s="91"/>
      <c r="BAR449" s="91"/>
      <c r="BAS449" s="91"/>
      <c r="BAT449" s="91"/>
      <c r="BAU449" s="91"/>
      <c r="BAV449" s="91"/>
      <c r="BAW449" s="91"/>
      <c r="BAX449" s="91"/>
      <c r="BAY449" s="91"/>
      <c r="BAZ449" s="91"/>
      <c r="BBA449" s="91"/>
      <c r="BBB449" s="91"/>
      <c r="BBC449" s="91"/>
      <c r="BBD449" s="91"/>
      <c r="BBE449" s="91"/>
      <c r="BBF449" s="91"/>
      <c r="BBG449" s="91"/>
      <c r="BBH449" s="91"/>
      <c r="BBI449" s="91"/>
      <c r="BBJ449" s="91"/>
      <c r="BBK449" s="91"/>
      <c r="BBL449" s="91"/>
      <c r="BBM449" s="91"/>
      <c r="BBN449" s="91"/>
      <c r="BBO449" s="91"/>
      <c r="BBP449" s="91"/>
      <c r="BBQ449" s="91"/>
      <c r="BBR449" s="91"/>
      <c r="BBS449" s="91"/>
      <c r="BBT449" s="91"/>
      <c r="BBU449" s="91"/>
      <c r="BBV449" s="91"/>
      <c r="BBW449" s="91"/>
      <c r="BBX449" s="91"/>
      <c r="BBY449" s="91"/>
      <c r="BBZ449" s="91"/>
      <c r="BCA449" s="91"/>
      <c r="BCB449" s="91"/>
      <c r="BCC449" s="91"/>
      <c r="BCD449" s="91"/>
      <c r="BCE449" s="91"/>
      <c r="BCF449" s="91"/>
      <c r="BCG449" s="91"/>
      <c r="BCH449" s="91"/>
      <c r="BCI449" s="91"/>
      <c r="BCJ449" s="91"/>
      <c r="BCK449" s="91"/>
      <c r="BCL449" s="91"/>
      <c r="BCM449" s="91"/>
      <c r="BCN449" s="91"/>
      <c r="BCO449" s="91"/>
      <c r="BCP449" s="91"/>
      <c r="BCQ449" s="91"/>
      <c r="BCR449" s="91"/>
      <c r="BCS449" s="91"/>
      <c r="BCT449" s="91"/>
      <c r="BCU449" s="91"/>
      <c r="BCV449" s="91"/>
      <c r="BCW449" s="91"/>
      <c r="BCX449" s="91"/>
      <c r="BCY449" s="91"/>
      <c r="BCZ449" s="91"/>
      <c r="BDA449" s="91"/>
      <c r="BDB449" s="91"/>
      <c r="BDC449" s="91"/>
      <c r="BDD449" s="91"/>
      <c r="BDE449" s="91"/>
      <c r="BDF449" s="91"/>
      <c r="BDG449" s="91"/>
      <c r="BDH449" s="91"/>
      <c r="BDI449" s="91"/>
      <c r="BDJ449" s="91"/>
      <c r="BDK449" s="91"/>
      <c r="BDL449" s="91"/>
      <c r="BDM449" s="91"/>
      <c r="BDN449" s="91"/>
      <c r="BDO449" s="91"/>
      <c r="BDP449" s="91"/>
      <c r="BDQ449" s="91"/>
      <c r="BDR449" s="91"/>
      <c r="BDS449" s="91"/>
      <c r="BDT449" s="91"/>
      <c r="BDU449" s="91"/>
      <c r="BDV449" s="91"/>
      <c r="BDW449" s="91"/>
      <c r="BDX449" s="91"/>
      <c r="BDY449" s="91"/>
      <c r="BDZ449" s="91"/>
      <c r="BEA449" s="91"/>
      <c r="BEB449" s="91"/>
      <c r="BEC449" s="91"/>
      <c r="BED449" s="91"/>
      <c r="BEE449" s="91"/>
      <c r="BEF449" s="91"/>
      <c r="BEG449" s="91"/>
      <c r="BEH449" s="91"/>
      <c r="BEI449" s="91"/>
      <c r="BEJ449" s="91"/>
      <c r="BEK449" s="91"/>
      <c r="BEL449" s="91"/>
      <c r="BEM449" s="91"/>
      <c r="BEN449" s="91"/>
      <c r="BEO449" s="91"/>
      <c r="BEP449" s="91"/>
      <c r="BEQ449" s="91"/>
      <c r="BER449" s="91"/>
      <c r="BES449" s="91"/>
      <c r="BET449" s="91"/>
      <c r="BEU449" s="91"/>
      <c r="BEV449" s="91"/>
      <c r="BEW449" s="91"/>
      <c r="BEX449" s="91"/>
      <c r="BEY449" s="91"/>
      <c r="BEZ449" s="91"/>
      <c r="BFA449" s="91"/>
      <c r="BFB449" s="91"/>
      <c r="BFC449" s="91"/>
      <c r="BFD449" s="91"/>
      <c r="BFE449" s="91"/>
      <c r="BFF449" s="91"/>
      <c r="BFG449" s="91"/>
      <c r="BFH449" s="91"/>
      <c r="BFI449" s="91"/>
      <c r="BFJ449" s="91"/>
      <c r="BFK449" s="91"/>
      <c r="BFL449" s="91"/>
      <c r="BFM449" s="91"/>
      <c r="BFN449" s="91"/>
      <c r="BFO449" s="91"/>
      <c r="BFP449" s="91"/>
      <c r="BFQ449" s="91"/>
      <c r="BFR449" s="91"/>
      <c r="BFS449" s="91"/>
      <c r="BFT449" s="91"/>
      <c r="BFU449" s="91"/>
      <c r="BFV449" s="91"/>
      <c r="BFW449" s="91"/>
      <c r="BFX449" s="91"/>
      <c r="BFY449" s="91"/>
      <c r="BFZ449" s="91"/>
      <c r="BGA449" s="91"/>
      <c r="BGB449" s="91"/>
      <c r="BGC449" s="91"/>
      <c r="BGD449" s="91"/>
      <c r="BGE449" s="91"/>
      <c r="BGF449" s="91"/>
      <c r="BGG449" s="91"/>
      <c r="BGH449" s="91"/>
      <c r="BGI449" s="91"/>
      <c r="BGJ449" s="91"/>
      <c r="BGK449" s="91"/>
      <c r="BGL449" s="91"/>
      <c r="BGM449" s="91"/>
      <c r="BGN449" s="91"/>
      <c r="BGO449" s="91"/>
      <c r="BGP449" s="91"/>
      <c r="BGQ449" s="91"/>
      <c r="BGR449" s="91"/>
      <c r="BGS449" s="91"/>
      <c r="BGT449" s="91"/>
      <c r="BGU449" s="91"/>
      <c r="BGV449" s="91"/>
      <c r="BGW449" s="91"/>
      <c r="BGX449" s="91"/>
      <c r="BGY449" s="91"/>
      <c r="BGZ449" s="91"/>
      <c r="BHA449" s="91"/>
      <c r="BHB449" s="91"/>
      <c r="BHC449" s="91"/>
      <c r="BHD449" s="91"/>
      <c r="BHE449" s="91"/>
      <c r="BHF449" s="91"/>
      <c r="BHG449" s="91"/>
      <c r="BHH449" s="91"/>
      <c r="BHI449" s="91"/>
      <c r="BHJ449" s="91"/>
      <c r="BHK449" s="91"/>
      <c r="BHL449" s="91"/>
      <c r="BHM449" s="91"/>
      <c r="BHN449" s="91"/>
      <c r="BHO449" s="91"/>
      <c r="BHP449" s="91"/>
      <c r="BHQ449" s="91"/>
      <c r="BHR449" s="91"/>
      <c r="BHS449" s="91"/>
      <c r="BHT449" s="91"/>
      <c r="BHU449" s="91"/>
      <c r="BHV449" s="91"/>
      <c r="BHW449" s="91"/>
      <c r="BHX449" s="91"/>
      <c r="BHY449" s="91"/>
      <c r="BHZ449" s="91"/>
      <c r="BIA449" s="91"/>
      <c r="BIB449" s="91"/>
      <c r="BIC449" s="91"/>
      <c r="BID449" s="91"/>
      <c r="BIE449" s="91"/>
      <c r="BIF449" s="91"/>
      <c r="BIG449" s="91"/>
      <c r="BIH449" s="91"/>
      <c r="BII449" s="91"/>
      <c r="BIJ449" s="91"/>
      <c r="BIK449" s="91"/>
      <c r="BIL449" s="91"/>
      <c r="BIM449" s="91"/>
      <c r="BIN449" s="91"/>
      <c r="BIO449" s="91"/>
      <c r="BIP449" s="91"/>
      <c r="BIQ449" s="91"/>
      <c r="BIR449" s="91"/>
      <c r="BIS449" s="91"/>
      <c r="BIT449" s="91"/>
      <c r="BIU449" s="91"/>
      <c r="BIV449" s="91"/>
      <c r="BIW449" s="91"/>
      <c r="BIX449" s="91"/>
      <c r="BIY449" s="91"/>
      <c r="BIZ449" s="91"/>
      <c r="BJA449" s="91"/>
      <c r="BJB449" s="91"/>
      <c r="BJC449" s="91"/>
      <c r="BJD449" s="91"/>
      <c r="BJE449" s="91"/>
      <c r="BJF449" s="91"/>
      <c r="BJG449" s="91"/>
      <c r="BJH449" s="91"/>
      <c r="BJI449" s="91"/>
      <c r="BJJ449" s="91"/>
      <c r="BJK449" s="91"/>
      <c r="BJL449" s="91"/>
      <c r="BJM449" s="91"/>
      <c r="BJN449" s="91"/>
      <c r="BJO449" s="91"/>
      <c r="BJP449" s="91"/>
      <c r="BJQ449" s="91"/>
      <c r="BJR449" s="91"/>
      <c r="BJS449" s="91"/>
      <c r="BJT449" s="91"/>
      <c r="BJU449" s="91"/>
      <c r="BJV449" s="91"/>
      <c r="BJW449" s="91"/>
      <c r="BJX449" s="91"/>
      <c r="BJY449" s="91"/>
      <c r="BJZ449" s="91"/>
      <c r="BKA449" s="91"/>
      <c r="BKB449" s="91"/>
      <c r="BKC449" s="91"/>
      <c r="BKD449" s="91"/>
      <c r="BKE449" s="91"/>
      <c r="BKF449" s="91"/>
      <c r="BKG449" s="91"/>
      <c r="BKH449" s="91"/>
      <c r="BKI449" s="91"/>
      <c r="BKJ449" s="91"/>
      <c r="BKK449" s="91"/>
      <c r="BKL449" s="91"/>
      <c r="BKM449" s="91"/>
      <c r="BKN449" s="91"/>
      <c r="BKO449" s="91"/>
      <c r="BKP449" s="91"/>
      <c r="BKQ449" s="91"/>
      <c r="BKR449" s="91"/>
      <c r="BKS449" s="91"/>
      <c r="BKT449" s="91"/>
      <c r="BKU449" s="91"/>
      <c r="BKV449" s="91"/>
      <c r="BKW449" s="91"/>
      <c r="BKX449" s="91"/>
      <c r="BKY449" s="91"/>
      <c r="BKZ449" s="91"/>
      <c r="BLA449" s="91"/>
      <c r="BLB449" s="91"/>
      <c r="BLC449" s="91"/>
      <c r="BLD449" s="91"/>
      <c r="BLE449" s="91"/>
      <c r="BLF449" s="91"/>
      <c r="BLG449" s="91"/>
      <c r="BLH449" s="91"/>
      <c r="BLI449" s="91"/>
      <c r="BLJ449" s="91"/>
      <c r="BLK449" s="91"/>
      <c r="BLL449" s="91"/>
      <c r="BLM449" s="91"/>
      <c r="BLN449" s="91"/>
      <c r="BLO449" s="91"/>
      <c r="BLP449" s="91"/>
      <c r="BLQ449" s="91"/>
      <c r="BLR449" s="91"/>
      <c r="BLS449" s="91"/>
      <c r="BLT449" s="91"/>
      <c r="BLU449" s="91"/>
      <c r="BLV449" s="91"/>
      <c r="BLW449" s="91"/>
      <c r="BLX449" s="91"/>
      <c r="BLY449" s="91"/>
      <c r="BLZ449" s="91"/>
      <c r="BMA449" s="91"/>
      <c r="BMB449" s="91"/>
      <c r="BMC449" s="91"/>
      <c r="BMD449" s="91"/>
      <c r="BME449" s="91"/>
      <c r="BMF449" s="91"/>
      <c r="BMG449" s="91"/>
      <c r="BMH449" s="91"/>
      <c r="BMI449" s="91"/>
      <c r="BMJ449" s="91"/>
      <c r="BMK449" s="91"/>
      <c r="BML449" s="91"/>
      <c r="BMM449" s="91"/>
      <c r="BMN449" s="91"/>
      <c r="BMO449" s="91"/>
      <c r="BMP449" s="91"/>
      <c r="BMQ449" s="91"/>
      <c r="BMR449" s="91"/>
      <c r="BMS449" s="91"/>
      <c r="BMT449" s="91"/>
      <c r="BMU449" s="91"/>
      <c r="BMV449" s="91"/>
      <c r="BMW449" s="91"/>
      <c r="BMX449" s="91"/>
      <c r="BMY449" s="91"/>
      <c r="BMZ449" s="91"/>
      <c r="BNA449" s="91"/>
      <c r="BNB449" s="91"/>
      <c r="BNC449" s="91"/>
      <c r="BND449" s="91"/>
      <c r="BNE449" s="91"/>
      <c r="BNF449" s="91"/>
      <c r="BNG449" s="91"/>
      <c r="BNH449" s="91"/>
      <c r="BNI449" s="91"/>
      <c r="BNJ449" s="91"/>
      <c r="BNK449" s="91"/>
      <c r="BNL449" s="91"/>
      <c r="BNM449" s="91"/>
      <c r="BNN449" s="91"/>
      <c r="BNO449" s="91"/>
      <c r="BNP449" s="91"/>
      <c r="BNQ449" s="91"/>
      <c r="BNR449" s="91"/>
      <c r="BNS449" s="91"/>
      <c r="BNT449" s="91"/>
      <c r="BNU449" s="91"/>
      <c r="BNV449" s="91"/>
      <c r="BNW449" s="91"/>
      <c r="BNX449" s="91"/>
      <c r="BNY449" s="91"/>
      <c r="BNZ449" s="91"/>
      <c r="BOA449" s="91"/>
      <c r="BOB449" s="91"/>
      <c r="BOC449" s="91"/>
      <c r="BOD449" s="91"/>
      <c r="BOE449" s="91"/>
      <c r="BOF449" s="91"/>
      <c r="BOG449" s="91"/>
      <c r="BOH449" s="91"/>
      <c r="BOI449" s="91"/>
      <c r="BOJ449" s="91"/>
      <c r="BOK449" s="91"/>
      <c r="BOL449" s="91"/>
      <c r="BOM449" s="91"/>
      <c r="BON449" s="91"/>
      <c r="BOO449" s="91"/>
      <c r="BOP449" s="91"/>
      <c r="BOQ449" s="91"/>
      <c r="BOR449" s="91"/>
      <c r="BOS449" s="91"/>
      <c r="BOT449" s="91"/>
      <c r="BOU449" s="91"/>
      <c r="BOV449" s="91"/>
      <c r="BOW449" s="91"/>
      <c r="BOX449" s="91"/>
      <c r="BOY449" s="91"/>
      <c r="BOZ449" s="91"/>
      <c r="BPA449" s="91"/>
      <c r="BPB449" s="91"/>
      <c r="BPC449" s="91"/>
      <c r="BPD449" s="91"/>
      <c r="BPE449" s="91"/>
      <c r="BPF449" s="91"/>
      <c r="BPG449" s="91"/>
      <c r="BPH449" s="91"/>
      <c r="BPI449" s="91"/>
      <c r="BPJ449" s="91"/>
      <c r="BPK449" s="91"/>
      <c r="BPL449" s="91"/>
      <c r="BPM449" s="91"/>
      <c r="BPN449" s="91"/>
      <c r="BPO449" s="91"/>
      <c r="BPP449" s="91"/>
      <c r="BPQ449" s="91"/>
      <c r="BPR449" s="91"/>
      <c r="BPS449" s="91"/>
      <c r="BPT449" s="91"/>
      <c r="BPU449" s="91"/>
      <c r="BPV449" s="91"/>
      <c r="BPW449" s="91"/>
      <c r="BPX449" s="91"/>
      <c r="BPY449" s="91"/>
      <c r="BPZ449" s="91"/>
      <c r="BQA449" s="91"/>
      <c r="BQB449" s="91"/>
      <c r="BQC449" s="91"/>
      <c r="BQD449" s="91"/>
      <c r="BQE449" s="91"/>
      <c r="BQF449" s="91"/>
      <c r="BQG449" s="91"/>
      <c r="BQH449" s="91"/>
      <c r="BQI449" s="91"/>
      <c r="BQJ449" s="91"/>
      <c r="BQK449" s="91"/>
      <c r="BQL449" s="91"/>
      <c r="BQM449" s="91"/>
      <c r="BQN449" s="91"/>
      <c r="BQO449" s="91"/>
      <c r="BQP449" s="91"/>
      <c r="BQQ449" s="91"/>
      <c r="BQR449" s="91"/>
      <c r="BQS449" s="91"/>
      <c r="BQT449" s="91"/>
      <c r="BQU449" s="91"/>
      <c r="BQV449" s="91"/>
      <c r="BQW449" s="91"/>
      <c r="BQX449" s="91"/>
      <c r="BQY449" s="91"/>
      <c r="BQZ449" s="91"/>
      <c r="BRA449" s="91"/>
      <c r="BRB449" s="91"/>
      <c r="BRC449" s="91"/>
      <c r="BRD449" s="91"/>
      <c r="BRE449" s="91"/>
      <c r="BRF449" s="91"/>
      <c r="BRG449" s="91"/>
      <c r="BRH449" s="91"/>
      <c r="BRI449" s="91"/>
      <c r="BRJ449" s="91"/>
      <c r="BRK449" s="91"/>
      <c r="BRL449" s="91"/>
      <c r="BRM449" s="91"/>
      <c r="BRN449" s="91"/>
      <c r="BRO449" s="91"/>
      <c r="BRP449" s="91"/>
      <c r="BRQ449" s="91"/>
      <c r="BRR449" s="91"/>
      <c r="BRS449" s="91"/>
      <c r="BRT449" s="91"/>
      <c r="BRU449" s="91"/>
      <c r="BRV449" s="91"/>
      <c r="BRW449" s="91"/>
      <c r="BRX449" s="91"/>
      <c r="BRY449" s="91"/>
      <c r="BRZ449" s="91"/>
      <c r="BSA449" s="91"/>
      <c r="BSB449" s="91"/>
      <c r="BSC449" s="91"/>
      <c r="BSD449" s="91"/>
      <c r="BSE449" s="91"/>
      <c r="BSF449" s="91"/>
      <c r="BSG449" s="91"/>
      <c r="BSH449" s="91"/>
      <c r="BSI449" s="91"/>
      <c r="BSJ449" s="91"/>
      <c r="BSK449" s="91"/>
      <c r="BSL449" s="91"/>
      <c r="BSM449" s="91"/>
      <c r="BSN449" s="91"/>
      <c r="BSO449" s="91"/>
      <c r="BSP449" s="91"/>
      <c r="BSQ449" s="91"/>
      <c r="BSR449" s="91"/>
      <c r="BSS449" s="91"/>
      <c r="BST449" s="91"/>
      <c r="BSU449" s="91"/>
      <c r="BSV449" s="91"/>
      <c r="BSW449" s="91"/>
      <c r="BSX449" s="91"/>
      <c r="BSY449" s="91"/>
      <c r="BSZ449" s="91"/>
      <c r="BTA449" s="91"/>
      <c r="BTB449" s="91"/>
      <c r="BTC449" s="91"/>
      <c r="BTD449" s="91"/>
      <c r="BTE449" s="91"/>
      <c r="BTF449" s="91"/>
      <c r="BTG449" s="91"/>
      <c r="BTH449" s="91"/>
      <c r="BTI449" s="91"/>
      <c r="BTJ449" s="91"/>
      <c r="BTK449" s="91"/>
      <c r="BTL449" s="91"/>
      <c r="BTM449" s="91"/>
      <c r="BTN449" s="91"/>
      <c r="BTO449" s="91"/>
      <c r="BTP449" s="91"/>
      <c r="BTQ449" s="91"/>
      <c r="BTR449" s="91"/>
      <c r="BTS449" s="91"/>
      <c r="BTT449" s="91"/>
      <c r="BTU449" s="91"/>
      <c r="BTV449" s="91"/>
      <c r="BTW449" s="91"/>
      <c r="BTX449" s="91"/>
      <c r="BTY449" s="91"/>
      <c r="BTZ449" s="91"/>
      <c r="BUA449" s="91"/>
      <c r="BUB449" s="91"/>
      <c r="BUC449" s="91"/>
      <c r="BUD449" s="91"/>
      <c r="BUE449" s="91"/>
      <c r="BUF449" s="91"/>
      <c r="BUG449" s="91"/>
      <c r="BUH449" s="91"/>
      <c r="BUI449" s="91"/>
      <c r="BUJ449" s="91"/>
      <c r="BUK449" s="91"/>
      <c r="BUL449" s="91"/>
      <c r="BUM449" s="91"/>
      <c r="BUN449" s="91"/>
      <c r="BUO449" s="91"/>
      <c r="BUP449" s="91"/>
      <c r="BUQ449" s="91"/>
      <c r="BUR449" s="91"/>
      <c r="BUS449" s="91"/>
      <c r="BUT449" s="91"/>
      <c r="BUU449" s="91"/>
      <c r="BUV449" s="91"/>
      <c r="BUW449" s="91"/>
      <c r="BUX449" s="91"/>
      <c r="BUY449" s="91"/>
      <c r="BUZ449" s="91"/>
      <c r="BVA449" s="91"/>
      <c r="BVB449" s="91"/>
      <c r="BVC449" s="91"/>
      <c r="BVD449" s="91"/>
      <c r="BVE449" s="91"/>
      <c r="BVF449" s="91"/>
      <c r="BVG449" s="91"/>
      <c r="BVH449" s="91"/>
      <c r="BVI449" s="91"/>
      <c r="BVJ449" s="91"/>
      <c r="BVK449" s="91"/>
      <c r="BVL449" s="91"/>
      <c r="BVM449" s="91"/>
      <c r="BVN449" s="91"/>
      <c r="BVO449" s="91"/>
      <c r="BVP449" s="91"/>
      <c r="BVQ449" s="91"/>
      <c r="BVR449" s="91"/>
      <c r="BVS449" s="91"/>
      <c r="BVT449" s="91"/>
      <c r="BVU449" s="91"/>
      <c r="BVV449" s="91"/>
      <c r="BVW449" s="91"/>
      <c r="BVX449" s="91"/>
      <c r="BVY449" s="91"/>
      <c r="BVZ449" s="91"/>
      <c r="BWA449" s="91"/>
      <c r="BWB449" s="91"/>
      <c r="BWC449" s="91"/>
      <c r="BWD449" s="91"/>
      <c r="BWE449" s="91"/>
      <c r="BWF449" s="91"/>
      <c r="BWG449" s="91"/>
      <c r="BWH449" s="91"/>
      <c r="BWI449" s="91"/>
      <c r="BWJ449" s="91"/>
      <c r="BWK449" s="91"/>
      <c r="BWL449" s="91"/>
      <c r="BWM449" s="91"/>
      <c r="BWN449" s="91"/>
      <c r="BWO449" s="91"/>
      <c r="BWP449" s="91"/>
      <c r="BWQ449" s="91"/>
      <c r="BWR449" s="91"/>
      <c r="BWS449" s="91"/>
      <c r="BWT449" s="91"/>
      <c r="BWU449" s="91"/>
      <c r="BWV449" s="91"/>
      <c r="BWW449" s="91"/>
      <c r="BWX449" s="91"/>
      <c r="BWY449" s="91"/>
      <c r="BWZ449" s="91"/>
      <c r="BXA449" s="91"/>
      <c r="BXB449" s="91"/>
      <c r="BXC449" s="91"/>
      <c r="BXD449" s="91"/>
      <c r="BXE449" s="91"/>
      <c r="BXF449" s="91"/>
      <c r="BXG449" s="91"/>
      <c r="BXH449" s="91"/>
      <c r="BXI449" s="91"/>
      <c r="BXJ449" s="91"/>
      <c r="BXK449" s="91"/>
      <c r="BXL449" s="91"/>
      <c r="BXM449" s="91"/>
      <c r="BXN449" s="91"/>
      <c r="BXO449" s="91"/>
      <c r="BXP449" s="91"/>
      <c r="BXQ449" s="91"/>
      <c r="BXR449" s="91"/>
      <c r="BXS449" s="91"/>
      <c r="BXT449" s="91"/>
      <c r="BXU449" s="91"/>
      <c r="BXV449" s="91"/>
      <c r="BXW449" s="91"/>
      <c r="BXX449" s="91"/>
      <c r="BXY449" s="91"/>
      <c r="BXZ449" s="91"/>
      <c r="BYA449" s="91"/>
      <c r="BYB449" s="91"/>
      <c r="BYC449" s="91"/>
      <c r="BYD449" s="91"/>
      <c r="BYE449" s="91"/>
      <c r="BYF449" s="91"/>
      <c r="BYG449" s="91"/>
      <c r="BYH449" s="91"/>
      <c r="BYI449" s="91"/>
      <c r="BYJ449" s="91"/>
      <c r="BYK449" s="91"/>
      <c r="BYL449" s="91"/>
      <c r="BYM449" s="91"/>
      <c r="BYN449" s="91"/>
      <c r="BYO449" s="91"/>
      <c r="BYP449" s="91"/>
      <c r="BYQ449" s="91"/>
      <c r="BYR449" s="91"/>
      <c r="BYS449" s="91"/>
      <c r="BYT449" s="91"/>
      <c r="BYU449" s="91"/>
      <c r="BYV449" s="91"/>
      <c r="BYW449" s="91"/>
      <c r="BYX449" s="91"/>
      <c r="BYY449" s="91"/>
      <c r="BYZ449" s="91"/>
      <c r="BZA449" s="91"/>
      <c r="BZB449" s="91"/>
      <c r="BZC449" s="91"/>
      <c r="BZD449" s="91"/>
      <c r="BZE449" s="91"/>
      <c r="BZF449" s="91"/>
      <c r="BZG449" s="91"/>
      <c r="BZH449" s="91"/>
      <c r="BZI449" s="91"/>
      <c r="BZJ449" s="91"/>
      <c r="BZK449" s="91"/>
      <c r="BZL449" s="91"/>
      <c r="BZM449" s="91"/>
      <c r="BZN449" s="91"/>
      <c r="BZO449" s="91"/>
      <c r="BZP449" s="91"/>
      <c r="BZQ449" s="91"/>
      <c r="BZR449" s="91"/>
      <c r="BZS449" s="91"/>
      <c r="BZT449" s="91"/>
      <c r="BZU449" s="91"/>
      <c r="BZV449" s="91"/>
      <c r="BZW449" s="91"/>
      <c r="BZX449" s="91"/>
      <c r="BZY449" s="91"/>
      <c r="BZZ449" s="91"/>
      <c r="CAA449" s="91"/>
      <c r="CAB449" s="91"/>
      <c r="CAC449" s="91"/>
      <c r="CAD449" s="91"/>
      <c r="CAE449" s="91"/>
      <c r="CAF449" s="91"/>
      <c r="CAG449" s="91"/>
      <c r="CAH449" s="91"/>
      <c r="CAI449" s="91"/>
      <c r="CAJ449" s="91"/>
      <c r="CAK449" s="91"/>
      <c r="CAL449" s="91"/>
      <c r="CAM449" s="91"/>
      <c r="CAN449" s="91"/>
      <c r="CAO449" s="91"/>
      <c r="CAP449" s="91"/>
      <c r="CAQ449" s="91"/>
      <c r="CAR449" s="91"/>
      <c r="CAS449" s="91"/>
      <c r="CAT449" s="91"/>
      <c r="CAU449" s="91"/>
      <c r="CAV449" s="91"/>
      <c r="CAW449" s="91"/>
      <c r="CAX449" s="91"/>
      <c r="CAY449" s="91"/>
      <c r="CAZ449" s="91"/>
      <c r="CBA449" s="91"/>
      <c r="CBB449" s="91"/>
      <c r="CBC449" s="91"/>
      <c r="CBD449" s="91"/>
      <c r="CBE449" s="91"/>
      <c r="CBF449" s="91"/>
      <c r="CBG449" s="91"/>
      <c r="CBH449" s="91"/>
      <c r="CBI449" s="91"/>
      <c r="CBJ449" s="91"/>
      <c r="CBK449" s="91"/>
      <c r="CBL449" s="91"/>
      <c r="CBM449" s="91"/>
      <c r="CBN449" s="91"/>
      <c r="CBO449" s="91"/>
      <c r="CBP449" s="91"/>
      <c r="CBQ449" s="91"/>
      <c r="CBR449" s="91"/>
      <c r="CBS449" s="91"/>
      <c r="CBT449" s="91"/>
      <c r="CBU449" s="91"/>
      <c r="CBV449" s="91"/>
      <c r="CBW449" s="91"/>
      <c r="CBX449" s="91"/>
      <c r="CBY449" s="91"/>
      <c r="CBZ449" s="91"/>
      <c r="CCA449" s="91"/>
      <c r="CCB449" s="91"/>
      <c r="CCC449" s="91"/>
      <c r="CCD449" s="91"/>
      <c r="CCE449" s="91"/>
      <c r="CCF449" s="91"/>
      <c r="CCG449" s="91"/>
      <c r="CCH449" s="91"/>
      <c r="CCI449" s="91"/>
      <c r="CCJ449" s="91"/>
      <c r="CCK449" s="91"/>
      <c r="CCL449" s="91"/>
      <c r="CCM449" s="91"/>
      <c r="CCN449" s="91"/>
      <c r="CCO449" s="91"/>
      <c r="CCP449" s="91"/>
      <c r="CCQ449" s="91"/>
      <c r="CCR449" s="91"/>
      <c r="CCS449" s="91"/>
      <c r="CCT449" s="91"/>
      <c r="CCU449" s="91"/>
      <c r="CCV449" s="91"/>
      <c r="CCW449" s="91"/>
      <c r="CCX449" s="91"/>
      <c r="CCY449" s="91"/>
      <c r="CCZ449" s="91"/>
      <c r="CDA449" s="91"/>
      <c r="CDB449" s="91"/>
      <c r="CDC449" s="91"/>
      <c r="CDD449" s="91"/>
      <c r="CDE449" s="91"/>
      <c r="CDF449" s="91"/>
      <c r="CDG449" s="91"/>
      <c r="CDH449" s="91"/>
      <c r="CDI449" s="91"/>
      <c r="CDJ449" s="91"/>
      <c r="CDK449" s="91"/>
      <c r="CDL449" s="91"/>
      <c r="CDM449" s="91"/>
      <c r="CDN449" s="91"/>
      <c r="CDO449" s="91"/>
      <c r="CDP449" s="91"/>
      <c r="CDQ449" s="91"/>
      <c r="CDR449" s="91"/>
      <c r="CDS449" s="91"/>
      <c r="CDT449" s="91"/>
      <c r="CDU449" s="91"/>
      <c r="CDV449" s="91"/>
      <c r="CDW449" s="91"/>
      <c r="CDX449" s="91"/>
      <c r="CDY449" s="91"/>
      <c r="CDZ449" s="91"/>
      <c r="CEA449" s="91"/>
      <c r="CEB449" s="91"/>
      <c r="CEC449" s="91"/>
      <c r="CED449" s="91"/>
      <c r="CEE449" s="91"/>
      <c r="CEF449" s="91"/>
      <c r="CEG449" s="91"/>
      <c r="CEH449" s="91"/>
      <c r="CEI449" s="91"/>
      <c r="CEJ449" s="91"/>
      <c r="CEK449" s="91"/>
      <c r="CEL449" s="91"/>
      <c r="CEM449" s="91"/>
      <c r="CEN449" s="91"/>
      <c r="CEO449" s="91"/>
      <c r="CEP449" s="91"/>
      <c r="CEQ449" s="91"/>
      <c r="CER449" s="91"/>
      <c r="CES449" s="91"/>
      <c r="CET449" s="91"/>
      <c r="CEU449" s="91"/>
      <c r="CEV449" s="91"/>
      <c r="CEW449" s="91"/>
      <c r="CEX449" s="91"/>
      <c r="CEY449" s="91"/>
      <c r="CEZ449" s="91"/>
      <c r="CFA449" s="91"/>
      <c r="CFB449" s="91"/>
      <c r="CFC449" s="91"/>
      <c r="CFD449" s="91"/>
      <c r="CFE449" s="91"/>
      <c r="CFF449" s="91"/>
      <c r="CFG449" s="91"/>
      <c r="CFH449" s="91"/>
      <c r="CFI449" s="91"/>
      <c r="CFJ449" s="91"/>
      <c r="CFK449" s="91"/>
      <c r="CFL449" s="91"/>
      <c r="CFM449" s="91"/>
      <c r="CFN449" s="91"/>
      <c r="CFO449" s="91"/>
      <c r="CFP449" s="91"/>
      <c r="CFQ449" s="91"/>
      <c r="CFR449" s="91"/>
      <c r="CFS449" s="91"/>
      <c r="CFT449" s="91"/>
      <c r="CFU449" s="91"/>
      <c r="CFV449" s="91"/>
      <c r="CFW449" s="91"/>
      <c r="CFX449" s="91"/>
      <c r="CFY449" s="91"/>
      <c r="CFZ449" s="91"/>
      <c r="CGA449" s="91"/>
      <c r="CGB449" s="91"/>
      <c r="CGC449" s="91"/>
      <c r="CGD449" s="91"/>
      <c r="CGE449" s="91"/>
      <c r="CGF449" s="91"/>
      <c r="CGG449" s="91"/>
      <c r="CGH449" s="91"/>
      <c r="CGI449" s="91"/>
      <c r="CGJ449" s="91"/>
      <c r="CGK449" s="91"/>
      <c r="CGL449" s="91"/>
      <c r="CGM449" s="91"/>
      <c r="CGN449" s="91"/>
      <c r="CGO449" s="91"/>
      <c r="CGP449" s="91"/>
      <c r="CGQ449" s="91"/>
      <c r="CGR449" s="91"/>
      <c r="CGS449" s="91"/>
      <c r="CGT449" s="91"/>
      <c r="CGU449" s="91"/>
      <c r="CGV449" s="91"/>
      <c r="CGW449" s="91"/>
      <c r="CGX449" s="91"/>
      <c r="CGY449" s="91"/>
      <c r="CGZ449" s="91"/>
      <c r="CHA449" s="91"/>
      <c r="CHB449" s="91"/>
      <c r="CHC449" s="91"/>
      <c r="CHD449" s="91"/>
      <c r="CHE449" s="91"/>
      <c r="CHF449" s="91"/>
      <c r="CHG449" s="91"/>
      <c r="CHH449" s="91"/>
      <c r="CHI449" s="91"/>
      <c r="CHJ449" s="91"/>
      <c r="CHK449" s="91"/>
      <c r="CHL449" s="91"/>
      <c r="CHM449" s="91"/>
      <c r="CHN449" s="91"/>
      <c r="CHO449" s="91"/>
      <c r="CHP449" s="91"/>
      <c r="CHQ449" s="91"/>
      <c r="CHR449" s="91"/>
      <c r="CHS449" s="91"/>
      <c r="CHT449" s="91"/>
      <c r="CHU449" s="91"/>
      <c r="CHV449" s="91"/>
      <c r="CHW449" s="91"/>
      <c r="CHX449" s="91"/>
      <c r="CHY449" s="91"/>
      <c r="CHZ449" s="91"/>
      <c r="CIA449" s="91"/>
      <c r="CIB449" s="91"/>
      <c r="CIC449" s="91"/>
      <c r="CID449" s="91"/>
      <c r="CIE449" s="91"/>
      <c r="CIF449" s="91"/>
      <c r="CIG449" s="91"/>
      <c r="CIH449" s="91"/>
      <c r="CII449" s="91"/>
      <c r="CIJ449" s="91"/>
      <c r="CIK449" s="91"/>
      <c r="CIL449" s="91"/>
      <c r="CIM449" s="91"/>
      <c r="CIN449" s="91"/>
      <c r="CIO449" s="91"/>
      <c r="CIP449" s="91"/>
      <c r="CIQ449" s="91"/>
      <c r="CIR449" s="91"/>
      <c r="CIS449" s="91"/>
      <c r="CIT449" s="91"/>
      <c r="CIU449" s="91"/>
      <c r="CIV449" s="91"/>
      <c r="CIW449" s="91"/>
      <c r="CIX449" s="91"/>
      <c r="CIY449" s="91"/>
      <c r="CIZ449" s="91"/>
      <c r="CJA449" s="91"/>
      <c r="CJB449" s="91"/>
      <c r="CJC449" s="91"/>
      <c r="CJD449" s="91"/>
      <c r="CJE449" s="91"/>
      <c r="CJF449" s="91"/>
      <c r="CJG449" s="91"/>
      <c r="CJH449" s="91"/>
      <c r="CJI449" s="91"/>
      <c r="CJJ449" s="91"/>
      <c r="CJK449" s="91"/>
      <c r="CJL449" s="91"/>
      <c r="CJM449" s="91"/>
      <c r="CJN449" s="91"/>
      <c r="CJO449" s="91"/>
      <c r="CJP449" s="91"/>
      <c r="CJQ449" s="91"/>
      <c r="CJR449" s="91"/>
      <c r="CJS449" s="91"/>
      <c r="CJT449" s="91"/>
      <c r="CJU449" s="91"/>
      <c r="CJV449" s="91"/>
      <c r="CJW449" s="91"/>
      <c r="CJX449" s="91"/>
      <c r="CJY449" s="91"/>
      <c r="CJZ449" s="91"/>
      <c r="CKA449" s="91"/>
      <c r="CKB449" s="91"/>
      <c r="CKC449" s="91"/>
      <c r="CKD449" s="91"/>
      <c r="CKE449" s="91"/>
      <c r="CKF449" s="91"/>
      <c r="CKG449" s="91"/>
      <c r="CKH449" s="91"/>
      <c r="CKI449" s="91"/>
      <c r="CKJ449" s="91"/>
      <c r="CKK449" s="91"/>
      <c r="CKL449" s="91"/>
      <c r="CKM449" s="91"/>
      <c r="CKN449" s="91"/>
      <c r="CKO449" s="91"/>
      <c r="CKP449" s="91"/>
      <c r="CKQ449" s="91"/>
      <c r="CKR449" s="91"/>
      <c r="CKS449" s="91"/>
      <c r="CKT449" s="91"/>
      <c r="CKU449" s="91"/>
      <c r="CKV449" s="91"/>
      <c r="CKW449" s="91"/>
      <c r="CKX449" s="91"/>
      <c r="CKY449" s="91"/>
      <c r="CKZ449" s="91"/>
      <c r="CLA449" s="91"/>
      <c r="CLB449" s="91"/>
      <c r="CLC449" s="91"/>
      <c r="CLD449" s="91"/>
      <c r="CLE449" s="91"/>
      <c r="CLF449" s="91"/>
      <c r="CLG449" s="91"/>
      <c r="CLH449" s="91"/>
      <c r="CLI449" s="91"/>
      <c r="CLJ449" s="91"/>
      <c r="CLK449" s="91"/>
      <c r="CLL449" s="91"/>
      <c r="CLM449" s="91"/>
      <c r="CLN449" s="91"/>
      <c r="CLO449" s="91"/>
      <c r="CLP449" s="91"/>
      <c r="CLQ449" s="91"/>
      <c r="CLR449" s="91"/>
      <c r="CLS449" s="91"/>
      <c r="CLT449" s="91"/>
      <c r="CLU449" s="91"/>
      <c r="CLV449" s="91"/>
      <c r="CLW449" s="91"/>
      <c r="CLX449" s="91"/>
      <c r="CLY449" s="91"/>
      <c r="CLZ449" s="91"/>
      <c r="CMA449" s="91"/>
      <c r="CMB449" s="91"/>
      <c r="CMC449" s="91"/>
      <c r="CMD449" s="91"/>
      <c r="CME449" s="91"/>
      <c r="CMF449" s="91"/>
      <c r="CMG449" s="91"/>
      <c r="CMH449" s="91"/>
      <c r="CMI449" s="91"/>
      <c r="CMJ449" s="91"/>
      <c r="CMK449" s="91"/>
      <c r="CML449" s="91"/>
      <c r="CMM449" s="91"/>
      <c r="CMN449" s="91"/>
      <c r="CMO449" s="91"/>
      <c r="CMP449" s="91"/>
      <c r="CMQ449" s="91"/>
      <c r="CMR449" s="91"/>
      <c r="CMS449" s="91"/>
      <c r="CMT449" s="91"/>
      <c r="CMU449" s="91"/>
      <c r="CMV449" s="91"/>
      <c r="CMW449" s="91"/>
      <c r="CMX449" s="91"/>
      <c r="CMY449" s="91"/>
      <c r="CMZ449" s="91"/>
      <c r="CNA449" s="91"/>
      <c r="CNB449" s="91"/>
      <c r="CNC449" s="91"/>
      <c r="CND449" s="91"/>
      <c r="CNE449" s="91"/>
      <c r="CNF449" s="91"/>
      <c r="CNG449" s="91"/>
      <c r="CNH449" s="91"/>
      <c r="CNI449" s="91"/>
      <c r="CNJ449" s="91"/>
      <c r="CNK449" s="91"/>
      <c r="CNL449" s="91"/>
      <c r="CNM449" s="91"/>
      <c r="CNN449" s="91"/>
      <c r="CNO449" s="91"/>
      <c r="CNP449" s="91"/>
      <c r="CNQ449" s="91"/>
      <c r="CNR449" s="91"/>
      <c r="CNS449" s="91"/>
      <c r="CNT449" s="91"/>
      <c r="CNU449" s="91"/>
      <c r="CNV449" s="91"/>
      <c r="CNW449" s="91"/>
      <c r="CNX449" s="91"/>
      <c r="CNY449" s="91"/>
      <c r="CNZ449" s="91"/>
      <c r="COA449" s="91"/>
      <c r="COB449" s="91"/>
      <c r="COC449" s="91"/>
      <c r="COD449" s="91"/>
      <c r="COE449" s="91"/>
      <c r="COF449" s="91"/>
      <c r="COG449" s="91"/>
      <c r="COH449" s="91"/>
      <c r="COI449" s="91"/>
      <c r="COJ449" s="91"/>
      <c r="COK449" s="91"/>
      <c r="COL449" s="91"/>
      <c r="COM449" s="91"/>
      <c r="CON449" s="91"/>
      <c r="COO449" s="91"/>
      <c r="COP449" s="91"/>
      <c r="COQ449" s="91"/>
      <c r="COR449" s="91"/>
      <c r="COS449" s="91"/>
      <c r="COT449" s="91"/>
      <c r="COU449" s="91"/>
      <c r="COV449" s="91"/>
      <c r="COW449" s="91"/>
      <c r="COX449" s="91"/>
      <c r="COY449" s="91"/>
      <c r="COZ449" s="91"/>
      <c r="CPA449" s="91"/>
      <c r="CPB449" s="91"/>
      <c r="CPC449" s="91"/>
      <c r="CPD449" s="91"/>
      <c r="CPE449" s="91"/>
      <c r="CPF449" s="91"/>
      <c r="CPG449" s="91"/>
      <c r="CPH449" s="91"/>
      <c r="CPI449" s="91"/>
      <c r="CPJ449" s="91"/>
      <c r="CPK449" s="91"/>
      <c r="CPL449" s="91"/>
      <c r="CPM449" s="91"/>
      <c r="CPN449" s="91"/>
      <c r="CPO449" s="91"/>
      <c r="CPP449" s="91"/>
      <c r="CPQ449" s="91"/>
      <c r="CPR449" s="91"/>
      <c r="CPS449" s="91"/>
      <c r="CPT449" s="91"/>
      <c r="CPU449" s="91"/>
      <c r="CPV449" s="91"/>
      <c r="CPW449" s="91"/>
      <c r="CPX449" s="91"/>
      <c r="CPY449" s="91"/>
      <c r="CPZ449" s="91"/>
      <c r="CQA449" s="91"/>
      <c r="CQB449" s="91"/>
      <c r="CQC449" s="91"/>
      <c r="CQD449" s="91"/>
      <c r="CQE449" s="91"/>
      <c r="CQF449" s="91"/>
      <c r="CQG449" s="91"/>
      <c r="CQH449" s="91"/>
      <c r="CQI449" s="91"/>
      <c r="CQJ449" s="91"/>
      <c r="CQK449" s="91"/>
      <c r="CQL449" s="91"/>
      <c r="CQM449" s="91"/>
      <c r="CQN449" s="91"/>
      <c r="CQO449" s="91"/>
      <c r="CQP449" s="91"/>
      <c r="CQQ449" s="91"/>
      <c r="CQR449" s="91"/>
      <c r="CQS449" s="91"/>
      <c r="CQT449" s="91"/>
      <c r="CQU449" s="91"/>
      <c r="CQV449" s="91"/>
      <c r="CQW449" s="91"/>
      <c r="CQX449" s="91"/>
      <c r="CQY449" s="91"/>
      <c r="CQZ449" s="91"/>
      <c r="CRA449" s="91"/>
      <c r="CRB449" s="91"/>
      <c r="CRC449" s="91"/>
      <c r="CRD449" s="91"/>
      <c r="CRE449" s="91"/>
      <c r="CRF449" s="91"/>
      <c r="CRG449" s="91"/>
      <c r="CRH449" s="91"/>
      <c r="CRI449" s="91"/>
      <c r="CRJ449" s="91"/>
      <c r="CRK449" s="91"/>
      <c r="CRL449" s="91"/>
      <c r="CRM449" s="91"/>
      <c r="CRN449" s="91"/>
      <c r="CRO449" s="91"/>
      <c r="CRP449" s="91"/>
      <c r="CRQ449" s="91"/>
      <c r="CRR449" s="91"/>
      <c r="CRS449" s="91"/>
      <c r="CRT449" s="91"/>
      <c r="CRU449" s="91"/>
      <c r="CRV449" s="91"/>
      <c r="CRW449" s="91"/>
      <c r="CRX449" s="91"/>
      <c r="CRY449" s="91"/>
      <c r="CRZ449" s="91"/>
      <c r="CSA449" s="91"/>
      <c r="CSB449" s="91"/>
      <c r="CSC449" s="91"/>
      <c r="CSD449" s="91"/>
      <c r="CSE449" s="91"/>
      <c r="CSF449" s="91"/>
      <c r="CSG449" s="91"/>
      <c r="CSH449" s="91"/>
      <c r="CSI449" s="91"/>
      <c r="CSJ449" s="91"/>
      <c r="CSK449" s="91"/>
      <c r="CSL449" s="91"/>
      <c r="CSM449" s="91"/>
      <c r="CSN449" s="91"/>
      <c r="CSO449" s="91"/>
      <c r="CSP449" s="91"/>
      <c r="CSQ449" s="91"/>
      <c r="CSR449" s="91"/>
      <c r="CSS449" s="91"/>
      <c r="CST449" s="91"/>
      <c r="CSU449" s="91"/>
      <c r="CSV449" s="91"/>
      <c r="CSW449" s="91"/>
      <c r="CSX449" s="91"/>
      <c r="CSY449" s="91"/>
      <c r="CSZ449" s="91"/>
      <c r="CTA449" s="91"/>
      <c r="CTB449" s="91"/>
      <c r="CTC449" s="91"/>
      <c r="CTD449" s="91"/>
      <c r="CTE449" s="91"/>
      <c r="CTF449" s="91"/>
      <c r="CTG449" s="91"/>
      <c r="CTH449" s="91"/>
      <c r="CTI449" s="91"/>
      <c r="CTJ449" s="91"/>
      <c r="CTK449" s="91"/>
      <c r="CTL449" s="91"/>
      <c r="CTM449" s="91"/>
      <c r="CTN449" s="91"/>
      <c r="CTO449" s="91"/>
      <c r="CTP449" s="91"/>
      <c r="CTQ449" s="91"/>
      <c r="CTR449" s="91"/>
      <c r="CTS449" s="91"/>
      <c r="CTT449" s="91"/>
      <c r="CTU449" s="91"/>
      <c r="CTV449" s="91"/>
      <c r="CTW449" s="91"/>
      <c r="CTX449" s="91"/>
      <c r="CTY449" s="91"/>
      <c r="CTZ449" s="91"/>
      <c r="CUA449" s="91"/>
      <c r="CUB449" s="91"/>
      <c r="CUC449" s="91"/>
      <c r="CUD449" s="91"/>
      <c r="CUE449" s="91"/>
      <c r="CUF449" s="91"/>
      <c r="CUG449" s="91"/>
      <c r="CUH449" s="91"/>
      <c r="CUI449" s="91"/>
      <c r="CUJ449" s="91"/>
      <c r="CUK449" s="91"/>
      <c r="CUL449" s="91"/>
      <c r="CUM449" s="91"/>
      <c r="CUN449" s="91"/>
      <c r="CUO449" s="91"/>
      <c r="CUP449" s="91"/>
      <c r="CUQ449" s="91"/>
      <c r="CUR449" s="91"/>
      <c r="CUS449" s="91"/>
      <c r="CUT449" s="91"/>
      <c r="CUU449" s="91"/>
      <c r="CUV449" s="91"/>
      <c r="CUW449" s="91"/>
      <c r="CUX449" s="91"/>
      <c r="CUY449" s="91"/>
      <c r="CUZ449" s="91"/>
      <c r="CVA449" s="91"/>
      <c r="CVB449" s="91"/>
      <c r="CVC449" s="91"/>
      <c r="CVD449" s="91"/>
      <c r="CVE449" s="91"/>
      <c r="CVF449" s="91"/>
      <c r="CVG449" s="91"/>
      <c r="CVH449" s="91"/>
      <c r="CVI449" s="91"/>
      <c r="CVJ449" s="91"/>
      <c r="CVK449" s="91"/>
      <c r="CVL449" s="91"/>
      <c r="CVM449" s="91"/>
      <c r="CVN449" s="91"/>
      <c r="CVO449" s="91"/>
      <c r="CVP449" s="91"/>
      <c r="CVQ449" s="91"/>
      <c r="CVR449" s="91"/>
      <c r="CVS449" s="91"/>
      <c r="CVT449" s="91"/>
      <c r="CVU449" s="91"/>
      <c r="CVV449" s="91"/>
      <c r="CVW449" s="91"/>
      <c r="CVX449" s="91"/>
      <c r="CVY449" s="91"/>
      <c r="CVZ449" s="91"/>
      <c r="CWA449" s="91"/>
      <c r="CWB449" s="91"/>
      <c r="CWC449" s="91"/>
      <c r="CWD449" s="91"/>
      <c r="CWE449" s="91"/>
      <c r="CWF449" s="91"/>
      <c r="CWG449" s="91"/>
      <c r="CWH449" s="91"/>
      <c r="CWI449" s="91"/>
      <c r="CWJ449" s="91"/>
      <c r="CWK449" s="91"/>
      <c r="CWL449" s="91"/>
      <c r="CWM449" s="91"/>
      <c r="CWN449" s="91"/>
      <c r="CWO449" s="91"/>
      <c r="CWP449" s="91"/>
      <c r="CWQ449" s="91"/>
      <c r="CWR449" s="91"/>
      <c r="CWS449" s="91"/>
      <c r="CWT449" s="91"/>
      <c r="CWU449" s="91"/>
      <c r="CWV449" s="91"/>
      <c r="CWW449" s="91"/>
      <c r="CWX449" s="91"/>
      <c r="CWY449" s="91"/>
      <c r="CWZ449" s="91"/>
      <c r="CXA449" s="91"/>
      <c r="CXB449" s="91"/>
      <c r="CXC449" s="91"/>
      <c r="CXD449" s="91"/>
      <c r="CXE449" s="91"/>
      <c r="CXF449" s="91"/>
      <c r="CXG449" s="91"/>
      <c r="CXH449" s="91"/>
      <c r="CXI449" s="91"/>
      <c r="CXJ449" s="91"/>
      <c r="CXK449" s="91"/>
      <c r="CXL449" s="91"/>
      <c r="CXM449" s="91"/>
      <c r="CXN449" s="91"/>
      <c r="CXO449" s="91"/>
      <c r="CXP449" s="91"/>
      <c r="CXQ449" s="91"/>
      <c r="CXR449" s="91"/>
      <c r="CXS449" s="91"/>
      <c r="CXT449" s="91"/>
      <c r="CXU449" s="91"/>
      <c r="CXV449" s="91"/>
      <c r="CXW449" s="91"/>
      <c r="CXX449" s="91"/>
      <c r="CXY449" s="91"/>
      <c r="CXZ449" s="91"/>
      <c r="CYA449" s="91"/>
      <c r="CYB449" s="91"/>
      <c r="CYC449" s="91"/>
      <c r="CYD449" s="91"/>
      <c r="CYE449" s="91"/>
      <c r="CYF449" s="91"/>
      <c r="CYG449" s="91"/>
      <c r="CYH449" s="91"/>
      <c r="CYI449" s="91"/>
      <c r="CYJ449" s="91"/>
      <c r="CYK449" s="91"/>
      <c r="CYL449" s="91"/>
      <c r="CYM449" s="91"/>
      <c r="CYN449" s="91"/>
      <c r="CYO449" s="91"/>
      <c r="CYP449" s="91"/>
      <c r="CYQ449" s="91"/>
      <c r="CYR449" s="91"/>
      <c r="CYS449" s="91"/>
      <c r="CYT449" s="91"/>
      <c r="CYU449" s="91"/>
      <c r="CYV449" s="91"/>
      <c r="CYW449" s="91"/>
      <c r="CYX449" s="91"/>
      <c r="CYY449" s="91"/>
      <c r="CYZ449" s="91"/>
      <c r="CZA449" s="91"/>
      <c r="CZB449" s="91"/>
      <c r="CZC449" s="91"/>
      <c r="CZD449" s="91"/>
      <c r="CZE449" s="91"/>
      <c r="CZF449" s="91"/>
      <c r="CZG449" s="91"/>
      <c r="CZH449" s="91"/>
      <c r="CZI449" s="91"/>
      <c r="CZJ449" s="91"/>
      <c r="CZK449" s="91"/>
      <c r="CZL449" s="91"/>
      <c r="CZM449" s="91"/>
      <c r="CZN449" s="91"/>
      <c r="CZO449" s="91"/>
      <c r="CZP449" s="91"/>
      <c r="CZQ449" s="91"/>
      <c r="CZR449" s="91"/>
      <c r="CZS449" s="91"/>
      <c r="CZT449" s="91"/>
      <c r="CZU449" s="91"/>
      <c r="CZV449" s="91"/>
      <c r="CZW449" s="91"/>
      <c r="CZX449" s="91"/>
      <c r="CZY449" s="91"/>
      <c r="CZZ449" s="91"/>
      <c r="DAA449" s="91"/>
      <c r="DAB449" s="91"/>
      <c r="DAC449" s="91"/>
      <c r="DAD449" s="91"/>
      <c r="DAE449" s="91"/>
      <c r="DAF449" s="91"/>
      <c r="DAG449" s="91"/>
      <c r="DAH449" s="91"/>
      <c r="DAI449" s="91"/>
      <c r="DAJ449" s="91"/>
      <c r="DAK449" s="91"/>
      <c r="DAL449" s="91"/>
      <c r="DAM449" s="91"/>
      <c r="DAN449" s="91"/>
      <c r="DAO449" s="91"/>
      <c r="DAP449" s="91"/>
      <c r="DAQ449" s="91"/>
      <c r="DAR449" s="91"/>
      <c r="DAS449" s="91"/>
      <c r="DAT449" s="91"/>
      <c r="DAU449" s="91"/>
      <c r="DAV449" s="91"/>
      <c r="DAW449" s="91"/>
      <c r="DAX449" s="91"/>
      <c r="DAY449" s="91"/>
      <c r="DAZ449" s="91"/>
      <c r="DBA449" s="91"/>
      <c r="DBB449" s="91"/>
      <c r="DBC449" s="91"/>
      <c r="DBD449" s="91"/>
      <c r="DBE449" s="91"/>
      <c r="DBF449" s="91"/>
      <c r="DBG449" s="91"/>
      <c r="DBH449" s="91"/>
      <c r="DBI449" s="91"/>
      <c r="DBJ449" s="91"/>
      <c r="DBK449" s="91"/>
      <c r="DBL449" s="91"/>
      <c r="DBM449" s="91"/>
      <c r="DBN449" s="91"/>
      <c r="DBO449" s="91"/>
      <c r="DBP449" s="91"/>
      <c r="DBQ449" s="91"/>
      <c r="DBR449" s="91"/>
      <c r="DBS449" s="91"/>
      <c r="DBT449" s="91"/>
      <c r="DBU449" s="91"/>
      <c r="DBV449" s="91"/>
      <c r="DBW449" s="91"/>
      <c r="DBX449" s="91"/>
      <c r="DBY449" s="91"/>
      <c r="DBZ449" s="91"/>
      <c r="DCA449" s="91"/>
      <c r="DCB449" s="91"/>
      <c r="DCC449" s="91"/>
      <c r="DCD449" s="91"/>
      <c r="DCE449" s="91"/>
      <c r="DCF449" s="91"/>
      <c r="DCG449" s="91"/>
      <c r="DCH449" s="91"/>
      <c r="DCI449" s="91"/>
      <c r="DCJ449" s="91"/>
      <c r="DCK449" s="91"/>
      <c r="DCL449" s="91"/>
      <c r="DCM449" s="91"/>
      <c r="DCN449" s="91"/>
      <c r="DCO449" s="91"/>
      <c r="DCP449" s="91"/>
      <c r="DCQ449" s="91"/>
      <c r="DCR449" s="91"/>
      <c r="DCS449" s="91"/>
      <c r="DCT449" s="91"/>
      <c r="DCU449" s="91"/>
      <c r="DCV449" s="91"/>
      <c r="DCW449" s="91"/>
      <c r="DCX449" s="91"/>
      <c r="DCY449" s="91"/>
      <c r="DCZ449" s="91"/>
      <c r="DDA449" s="91"/>
      <c r="DDB449" s="91"/>
      <c r="DDC449" s="91"/>
      <c r="DDD449" s="91"/>
      <c r="DDE449" s="91"/>
      <c r="DDF449" s="91"/>
      <c r="DDG449" s="91"/>
      <c r="DDH449" s="91"/>
      <c r="DDI449" s="91"/>
      <c r="DDJ449" s="91"/>
      <c r="DDK449" s="91"/>
      <c r="DDL449" s="91"/>
      <c r="DDM449" s="91"/>
      <c r="DDN449" s="91"/>
      <c r="DDO449" s="91"/>
      <c r="DDP449" s="91"/>
      <c r="DDQ449" s="91"/>
      <c r="DDR449" s="91"/>
      <c r="DDS449" s="91"/>
      <c r="DDT449" s="91"/>
      <c r="DDU449" s="91"/>
      <c r="DDV449" s="91"/>
      <c r="DDW449" s="91"/>
      <c r="DDX449" s="91"/>
      <c r="DDY449" s="91"/>
      <c r="DDZ449" s="91"/>
      <c r="DEA449" s="91"/>
      <c r="DEB449" s="91"/>
      <c r="DEC449" s="91"/>
      <c r="DED449" s="91"/>
      <c r="DEE449" s="91"/>
      <c r="DEF449" s="91"/>
      <c r="DEG449" s="91"/>
      <c r="DEH449" s="91"/>
      <c r="DEI449" s="91"/>
      <c r="DEJ449" s="91"/>
      <c r="DEK449" s="91"/>
      <c r="DEL449" s="91"/>
      <c r="DEM449" s="91"/>
      <c r="DEN449" s="91"/>
      <c r="DEO449" s="91"/>
      <c r="DEP449" s="91"/>
      <c r="DEQ449" s="91"/>
      <c r="DER449" s="91"/>
      <c r="DES449" s="91"/>
      <c r="DET449" s="91"/>
      <c r="DEU449" s="91"/>
      <c r="DEV449" s="91"/>
      <c r="DEW449" s="91"/>
      <c r="DEX449" s="91"/>
      <c r="DEY449" s="91"/>
      <c r="DEZ449" s="91"/>
      <c r="DFA449" s="91"/>
      <c r="DFB449" s="91"/>
      <c r="DFC449" s="91"/>
      <c r="DFD449" s="91"/>
      <c r="DFE449" s="91"/>
      <c r="DFF449" s="91"/>
      <c r="DFG449" s="91"/>
      <c r="DFH449" s="91"/>
      <c r="DFI449" s="91"/>
      <c r="DFJ449" s="91"/>
      <c r="DFK449" s="91"/>
      <c r="DFL449" s="91"/>
      <c r="DFM449" s="91"/>
      <c r="DFN449" s="91"/>
      <c r="DFO449" s="91"/>
      <c r="DFP449" s="91"/>
      <c r="DFQ449" s="91"/>
      <c r="DFR449" s="91"/>
      <c r="DFS449" s="91"/>
      <c r="DFT449" s="91"/>
      <c r="DFU449" s="91"/>
      <c r="DFV449" s="91"/>
      <c r="DFW449" s="91"/>
      <c r="DFX449" s="91"/>
      <c r="DFY449" s="91"/>
      <c r="DFZ449" s="91"/>
      <c r="DGA449" s="91"/>
      <c r="DGB449" s="91"/>
      <c r="DGC449" s="91"/>
      <c r="DGD449" s="91"/>
      <c r="DGE449" s="91"/>
      <c r="DGF449" s="91"/>
      <c r="DGG449" s="91"/>
      <c r="DGH449" s="91"/>
      <c r="DGI449" s="91"/>
      <c r="DGJ449" s="91"/>
      <c r="DGK449" s="91"/>
      <c r="DGL449" s="91"/>
      <c r="DGM449" s="91"/>
      <c r="DGN449" s="91"/>
      <c r="DGO449" s="91"/>
      <c r="DGP449" s="91"/>
      <c r="DGQ449" s="91"/>
      <c r="DGR449" s="91"/>
      <c r="DGS449" s="91"/>
      <c r="DGT449" s="91"/>
      <c r="DGU449" s="91"/>
      <c r="DGV449" s="91"/>
      <c r="DGW449" s="91"/>
      <c r="DGX449" s="91"/>
      <c r="DGY449" s="91"/>
      <c r="DGZ449" s="91"/>
      <c r="DHA449" s="91"/>
      <c r="DHB449" s="91"/>
      <c r="DHC449" s="91"/>
      <c r="DHD449" s="91"/>
      <c r="DHE449" s="91"/>
      <c r="DHF449" s="91"/>
      <c r="DHG449" s="91"/>
      <c r="DHH449" s="91"/>
      <c r="DHI449" s="91"/>
      <c r="DHJ449" s="91"/>
      <c r="DHK449" s="91"/>
      <c r="DHL449" s="91"/>
      <c r="DHM449" s="91"/>
      <c r="DHN449" s="91"/>
      <c r="DHO449" s="91"/>
      <c r="DHP449" s="91"/>
      <c r="DHQ449" s="91"/>
      <c r="DHR449" s="91"/>
      <c r="DHS449" s="91"/>
      <c r="DHT449" s="91"/>
      <c r="DHU449" s="91"/>
      <c r="DHV449" s="91"/>
      <c r="DHW449" s="91"/>
      <c r="DHX449" s="91"/>
      <c r="DHY449" s="91"/>
      <c r="DHZ449" s="91"/>
      <c r="DIA449" s="91"/>
      <c r="DIB449" s="91"/>
      <c r="DIC449" s="91"/>
      <c r="DID449" s="91"/>
      <c r="DIE449" s="91"/>
      <c r="DIF449" s="91"/>
      <c r="DIG449" s="91"/>
      <c r="DIH449" s="91"/>
      <c r="DII449" s="91"/>
      <c r="DIJ449" s="91"/>
      <c r="DIK449" s="91"/>
      <c r="DIL449" s="91"/>
      <c r="DIM449" s="91"/>
      <c r="DIN449" s="91"/>
      <c r="DIO449" s="91"/>
      <c r="DIP449" s="91"/>
      <c r="DIQ449" s="91"/>
      <c r="DIR449" s="91"/>
      <c r="DIS449" s="91"/>
      <c r="DIT449" s="91"/>
      <c r="DIU449" s="91"/>
      <c r="DIV449" s="91"/>
      <c r="DIW449" s="91"/>
      <c r="DIX449" s="91"/>
      <c r="DIY449" s="91"/>
      <c r="DIZ449" s="91"/>
      <c r="DJA449" s="91"/>
      <c r="DJB449" s="91"/>
      <c r="DJC449" s="91"/>
      <c r="DJD449" s="91"/>
      <c r="DJE449" s="91"/>
      <c r="DJF449" s="91"/>
      <c r="DJG449" s="91"/>
      <c r="DJH449" s="91"/>
      <c r="DJI449" s="91"/>
      <c r="DJJ449" s="91"/>
      <c r="DJK449" s="91"/>
      <c r="DJL449" s="91"/>
      <c r="DJM449" s="91"/>
      <c r="DJN449" s="91"/>
      <c r="DJO449" s="91"/>
      <c r="DJP449" s="91"/>
      <c r="DJQ449" s="91"/>
      <c r="DJR449" s="91"/>
      <c r="DJS449" s="91"/>
      <c r="DJT449" s="91"/>
      <c r="DJU449" s="91"/>
      <c r="DJV449" s="91"/>
      <c r="DJW449" s="91"/>
      <c r="DJX449" s="91"/>
      <c r="DJY449" s="91"/>
      <c r="DJZ449" s="91"/>
      <c r="DKA449" s="91"/>
      <c r="DKB449" s="91"/>
      <c r="DKC449" s="91"/>
      <c r="DKD449" s="91"/>
      <c r="DKE449" s="91"/>
      <c r="DKF449" s="91"/>
      <c r="DKG449" s="91"/>
      <c r="DKH449" s="91"/>
      <c r="DKI449" s="91"/>
      <c r="DKJ449" s="91"/>
      <c r="DKK449" s="91"/>
      <c r="DKL449" s="91"/>
      <c r="DKM449" s="91"/>
      <c r="DKN449" s="91"/>
      <c r="DKO449" s="91"/>
      <c r="DKP449" s="91"/>
      <c r="DKQ449" s="91"/>
      <c r="DKR449" s="91"/>
      <c r="DKS449" s="91"/>
      <c r="DKT449" s="91"/>
      <c r="DKU449" s="91"/>
      <c r="DKV449" s="91"/>
      <c r="DKW449" s="91"/>
      <c r="DKX449" s="91"/>
      <c r="DKY449" s="91"/>
      <c r="DKZ449" s="91"/>
      <c r="DLA449" s="91"/>
      <c r="DLB449" s="91"/>
      <c r="DLC449" s="91"/>
      <c r="DLD449" s="91"/>
      <c r="DLE449" s="91"/>
      <c r="DLF449" s="91"/>
      <c r="DLG449" s="91"/>
      <c r="DLH449" s="91"/>
      <c r="DLI449" s="91"/>
      <c r="DLJ449" s="91"/>
      <c r="DLK449" s="91"/>
      <c r="DLL449" s="91"/>
      <c r="DLM449" s="91"/>
      <c r="DLN449" s="91"/>
      <c r="DLO449" s="91"/>
      <c r="DLP449" s="91"/>
      <c r="DLQ449" s="91"/>
      <c r="DLR449" s="91"/>
      <c r="DLS449" s="91"/>
      <c r="DLT449" s="91"/>
      <c r="DLU449" s="91"/>
      <c r="DLV449" s="91"/>
      <c r="DLW449" s="91"/>
      <c r="DLX449" s="91"/>
      <c r="DLY449" s="91"/>
      <c r="DLZ449" s="91"/>
      <c r="DMA449" s="91"/>
      <c r="DMB449" s="91"/>
      <c r="DMC449" s="91"/>
      <c r="DMD449" s="91"/>
      <c r="DME449" s="91"/>
      <c r="DMF449" s="91"/>
      <c r="DMG449" s="91"/>
      <c r="DMH449" s="91"/>
      <c r="DMI449" s="91"/>
      <c r="DMJ449" s="91"/>
      <c r="DMK449" s="91"/>
      <c r="DML449" s="91"/>
      <c r="DMM449" s="91"/>
      <c r="DMN449" s="91"/>
      <c r="DMO449" s="91"/>
      <c r="DMP449" s="91"/>
      <c r="DMQ449" s="91"/>
      <c r="DMR449" s="91"/>
      <c r="DMS449" s="91"/>
      <c r="DMT449" s="91"/>
      <c r="DMU449" s="91"/>
      <c r="DMV449" s="91"/>
      <c r="DMW449" s="91"/>
      <c r="DMX449" s="91"/>
      <c r="DMY449" s="91"/>
      <c r="DMZ449" s="91"/>
      <c r="DNA449" s="91"/>
      <c r="DNB449" s="91"/>
      <c r="DNC449" s="91"/>
      <c r="DND449" s="91"/>
      <c r="DNE449" s="91"/>
      <c r="DNF449" s="91"/>
      <c r="DNG449" s="91"/>
      <c r="DNH449" s="91"/>
      <c r="DNI449" s="91"/>
      <c r="DNJ449" s="91"/>
      <c r="DNK449" s="91"/>
      <c r="DNL449" s="91"/>
      <c r="DNM449" s="91"/>
      <c r="DNN449" s="91"/>
      <c r="DNO449" s="91"/>
      <c r="DNP449" s="91"/>
      <c r="DNQ449" s="91"/>
      <c r="DNR449" s="91"/>
      <c r="DNS449" s="91"/>
      <c r="DNT449" s="91"/>
      <c r="DNU449" s="91"/>
      <c r="DNV449" s="91"/>
      <c r="DNW449" s="91"/>
      <c r="DNX449" s="91"/>
      <c r="DNY449" s="91"/>
      <c r="DNZ449" s="91"/>
      <c r="DOA449" s="91"/>
      <c r="DOB449" s="91"/>
      <c r="DOC449" s="91"/>
      <c r="DOD449" s="91"/>
      <c r="DOE449" s="91"/>
      <c r="DOF449" s="91"/>
      <c r="DOG449" s="91"/>
      <c r="DOH449" s="91"/>
      <c r="DOI449" s="91"/>
      <c r="DOJ449" s="91"/>
      <c r="DOK449" s="91"/>
      <c r="DOL449" s="91"/>
      <c r="DOM449" s="91"/>
      <c r="DON449" s="91"/>
      <c r="DOO449" s="91"/>
      <c r="DOP449" s="91"/>
      <c r="DOQ449" s="91"/>
      <c r="DOR449" s="91"/>
      <c r="DOS449" s="91"/>
      <c r="DOT449" s="91"/>
      <c r="DOU449" s="91"/>
      <c r="DOV449" s="91"/>
      <c r="DOW449" s="91"/>
      <c r="DOX449" s="91"/>
      <c r="DOY449" s="91"/>
      <c r="DOZ449" s="91"/>
      <c r="DPA449" s="91"/>
      <c r="DPB449" s="91"/>
      <c r="DPC449" s="91"/>
      <c r="DPD449" s="91"/>
      <c r="DPE449" s="91"/>
      <c r="DPF449" s="91"/>
      <c r="DPG449" s="91"/>
      <c r="DPH449" s="91"/>
      <c r="DPI449" s="91"/>
      <c r="DPJ449" s="91"/>
      <c r="DPK449" s="91"/>
      <c r="DPL449" s="91"/>
      <c r="DPM449" s="91"/>
      <c r="DPN449" s="91"/>
      <c r="DPO449" s="91"/>
      <c r="DPP449" s="91"/>
      <c r="DPQ449" s="91"/>
      <c r="DPR449" s="91"/>
      <c r="DPS449" s="91"/>
      <c r="DPT449" s="91"/>
      <c r="DPU449" s="91"/>
      <c r="DPV449" s="91"/>
      <c r="DPW449" s="91"/>
      <c r="DPX449" s="91"/>
      <c r="DPY449" s="91"/>
      <c r="DPZ449" s="91"/>
      <c r="DQA449" s="91"/>
      <c r="DQB449" s="91"/>
      <c r="DQC449" s="91"/>
      <c r="DQD449" s="91"/>
      <c r="DQE449" s="91"/>
      <c r="DQF449" s="91"/>
      <c r="DQG449" s="91"/>
      <c r="DQH449" s="91"/>
      <c r="DQI449" s="91"/>
      <c r="DQJ449" s="91"/>
      <c r="DQK449" s="91"/>
      <c r="DQL449" s="91"/>
      <c r="DQM449" s="91"/>
      <c r="DQN449" s="91"/>
      <c r="DQO449" s="91"/>
      <c r="DQP449" s="91"/>
      <c r="DQQ449" s="91"/>
      <c r="DQR449" s="91"/>
      <c r="DQS449" s="91"/>
      <c r="DQT449" s="91"/>
      <c r="DQU449" s="91"/>
      <c r="DQV449" s="91"/>
      <c r="DQW449" s="91"/>
      <c r="DQX449" s="91"/>
      <c r="DQY449" s="91"/>
      <c r="DQZ449" s="91"/>
      <c r="DRA449" s="91"/>
      <c r="DRB449" s="91"/>
      <c r="DRC449" s="91"/>
      <c r="DRD449" s="91"/>
      <c r="DRE449" s="91"/>
      <c r="DRF449" s="91"/>
      <c r="DRG449" s="91"/>
      <c r="DRH449" s="91"/>
      <c r="DRI449" s="91"/>
      <c r="DRJ449" s="91"/>
      <c r="DRK449" s="91"/>
      <c r="DRL449" s="91"/>
      <c r="DRM449" s="91"/>
      <c r="DRN449" s="91"/>
      <c r="DRO449" s="91"/>
      <c r="DRP449" s="91"/>
      <c r="DRQ449" s="91"/>
      <c r="DRR449" s="91"/>
      <c r="DRS449" s="91"/>
      <c r="DRT449" s="91"/>
      <c r="DRU449" s="91"/>
      <c r="DRV449" s="91"/>
      <c r="DRW449" s="91"/>
      <c r="DRX449" s="91"/>
      <c r="DRY449" s="91"/>
      <c r="DRZ449" s="91"/>
      <c r="DSA449" s="91"/>
      <c r="DSB449" s="91"/>
      <c r="DSC449" s="91"/>
      <c r="DSD449" s="91"/>
      <c r="DSE449" s="91"/>
      <c r="DSF449" s="91"/>
      <c r="DSG449" s="91"/>
      <c r="DSH449" s="91"/>
      <c r="DSI449" s="91"/>
      <c r="DSJ449" s="91"/>
      <c r="DSK449" s="91"/>
      <c r="DSL449" s="91"/>
      <c r="DSM449" s="91"/>
      <c r="DSN449" s="91"/>
      <c r="DSO449" s="91"/>
      <c r="DSP449" s="91"/>
      <c r="DSQ449" s="91"/>
      <c r="DSR449" s="91"/>
      <c r="DSS449" s="91"/>
      <c r="DST449" s="91"/>
      <c r="DSU449" s="91"/>
      <c r="DSV449" s="91"/>
      <c r="DSW449" s="91"/>
      <c r="DSX449" s="91"/>
      <c r="DSY449" s="91"/>
      <c r="DSZ449" s="91"/>
      <c r="DTA449" s="91"/>
      <c r="DTB449" s="91"/>
      <c r="DTC449" s="91"/>
      <c r="DTD449" s="91"/>
      <c r="DTE449" s="91"/>
      <c r="DTF449" s="91"/>
      <c r="DTG449" s="91"/>
      <c r="DTH449" s="91"/>
      <c r="DTI449" s="91"/>
      <c r="DTJ449" s="91"/>
      <c r="DTK449" s="91"/>
      <c r="DTL449" s="91"/>
      <c r="DTM449" s="91"/>
      <c r="DTN449" s="91"/>
      <c r="DTO449" s="91"/>
      <c r="DTP449" s="91"/>
      <c r="DTQ449" s="91"/>
      <c r="DTR449" s="91"/>
      <c r="DTS449" s="91"/>
      <c r="DTT449" s="91"/>
      <c r="DTU449" s="91"/>
      <c r="DTV449" s="91"/>
      <c r="DTW449" s="91"/>
      <c r="DTX449" s="91"/>
      <c r="DTY449" s="91"/>
      <c r="DTZ449" s="91"/>
      <c r="DUA449" s="91"/>
      <c r="DUB449" s="91"/>
      <c r="DUC449" s="91"/>
      <c r="DUD449" s="91"/>
      <c r="DUE449" s="91"/>
      <c r="DUF449" s="91"/>
      <c r="DUG449" s="91"/>
      <c r="DUH449" s="91"/>
      <c r="DUI449" s="91"/>
      <c r="DUJ449" s="91"/>
      <c r="DUK449" s="91"/>
      <c r="DUL449" s="91"/>
      <c r="DUM449" s="91"/>
      <c r="DUN449" s="91"/>
      <c r="DUO449" s="91"/>
      <c r="DUP449" s="91"/>
      <c r="DUQ449" s="91"/>
      <c r="DUR449" s="91"/>
      <c r="DUS449" s="91"/>
      <c r="DUT449" s="91"/>
      <c r="DUU449" s="91"/>
      <c r="DUV449" s="91"/>
      <c r="DUW449" s="91"/>
      <c r="DUX449" s="91"/>
      <c r="DUY449" s="91"/>
      <c r="DUZ449" s="91"/>
      <c r="DVA449" s="91"/>
      <c r="DVB449" s="91"/>
      <c r="DVC449" s="91"/>
      <c r="DVD449" s="91"/>
      <c r="DVE449" s="91"/>
      <c r="DVF449" s="91"/>
      <c r="DVG449" s="91"/>
      <c r="DVH449" s="91"/>
      <c r="DVI449" s="91"/>
      <c r="DVJ449" s="91"/>
      <c r="DVK449" s="91"/>
      <c r="DVL449" s="91"/>
      <c r="DVM449" s="91"/>
      <c r="DVN449" s="91"/>
      <c r="DVO449" s="91"/>
      <c r="DVP449" s="91"/>
      <c r="DVQ449" s="91"/>
      <c r="DVR449" s="91"/>
      <c r="DVS449" s="91"/>
      <c r="DVT449" s="91"/>
      <c r="DVU449" s="91"/>
      <c r="DVV449" s="91"/>
      <c r="DVW449" s="91"/>
      <c r="DVX449" s="91"/>
      <c r="DVY449" s="91"/>
      <c r="DVZ449" s="91"/>
      <c r="DWA449" s="91"/>
      <c r="DWB449" s="91"/>
      <c r="DWC449" s="91"/>
      <c r="DWD449" s="91"/>
      <c r="DWE449" s="91"/>
      <c r="DWF449" s="91"/>
      <c r="DWG449" s="91"/>
      <c r="DWH449" s="91"/>
      <c r="DWI449" s="91"/>
      <c r="DWJ449" s="91"/>
      <c r="DWK449" s="91"/>
      <c r="DWL449" s="91"/>
      <c r="DWM449" s="91"/>
      <c r="DWN449" s="91"/>
      <c r="DWO449" s="91"/>
      <c r="DWP449" s="91"/>
      <c r="DWQ449" s="91"/>
      <c r="DWR449" s="91"/>
      <c r="DWS449" s="91"/>
      <c r="DWT449" s="91"/>
      <c r="DWU449" s="91"/>
      <c r="DWV449" s="91"/>
      <c r="DWW449" s="91"/>
      <c r="DWX449" s="91"/>
      <c r="DWY449" s="91"/>
      <c r="DWZ449" s="91"/>
      <c r="DXA449" s="91"/>
      <c r="DXB449" s="91"/>
      <c r="DXC449" s="91"/>
      <c r="DXD449" s="91"/>
      <c r="DXE449" s="91"/>
      <c r="DXF449" s="91"/>
      <c r="DXG449" s="91"/>
      <c r="DXH449" s="91"/>
      <c r="DXI449" s="91"/>
      <c r="DXJ449" s="91"/>
      <c r="DXK449" s="91"/>
      <c r="DXL449" s="91"/>
      <c r="DXM449" s="91"/>
      <c r="DXN449" s="91"/>
      <c r="DXO449" s="91"/>
      <c r="DXP449" s="91"/>
      <c r="DXQ449" s="91"/>
      <c r="DXR449" s="91"/>
      <c r="DXS449" s="91"/>
      <c r="DXT449" s="91"/>
      <c r="DXU449" s="91"/>
      <c r="DXV449" s="91"/>
      <c r="DXW449" s="91"/>
      <c r="DXX449" s="91"/>
      <c r="DXY449" s="91"/>
      <c r="DXZ449" s="91"/>
      <c r="DYA449" s="91"/>
      <c r="DYB449" s="91"/>
      <c r="DYC449" s="91"/>
      <c r="DYD449" s="91"/>
      <c r="DYE449" s="91"/>
      <c r="DYF449" s="91"/>
      <c r="DYG449" s="91"/>
      <c r="DYH449" s="91"/>
      <c r="DYI449" s="91"/>
      <c r="DYJ449" s="91"/>
      <c r="DYK449" s="91"/>
      <c r="DYL449" s="91"/>
      <c r="DYM449" s="91"/>
      <c r="DYN449" s="91"/>
      <c r="DYO449" s="91"/>
      <c r="DYP449" s="91"/>
      <c r="DYQ449" s="91"/>
      <c r="DYR449" s="91"/>
      <c r="DYS449" s="91"/>
      <c r="DYT449" s="91"/>
      <c r="DYU449" s="91"/>
      <c r="DYV449" s="91"/>
      <c r="DYW449" s="91"/>
      <c r="DYX449" s="91"/>
      <c r="DYY449" s="91"/>
      <c r="DYZ449" s="91"/>
      <c r="DZA449" s="91"/>
      <c r="DZB449" s="91"/>
      <c r="DZC449" s="91"/>
      <c r="DZD449" s="91"/>
      <c r="DZE449" s="91"/>
      <c r="DZF449" s="91"/>
      <c r="DZG449" s="91"/>
      <c r="DZH449" s="91"/>
      <c r="DZI449" s="91"/>
      <c r="DZJ449" s="91"/>
      <c r="DZK449" s="91"/>
      <c r="DZL449" s="91"/>
      <c r="DZM449" s="91"/>
      <c r="DZN449" s="91"/>
      <c r="DZO449" s="91"/>
      <c r="DZP449" s="91"/>
      <c r="DZQ449" s="91"/>
      <c r="DZR449" s="91"/>
      <c r="DZS449" s="91"/>
      <c r="DZT449" s="91"/>
      <c r="DZU449" s="91"/>
      <c r="DZV449" s="91"/>
      <c r="DZW449" s="91"/>
      <c r="DZX449" s="91"/>
      <c r="DZY449" s="91"/>
      <c r="DZZ449" s="91"/>
      <c r="EAA449" s="91"/>
      <c r="EAB449" s="91"/>
      <c r="EAC449" s="91"/>
      <c r="EAD449" s="91"/>
      <c r="EAE449" s="91"/>
      <c r="EAF449" s="91"/>
      <c r="EAG449" s="91"/>
      <c r="EAH449" s="91"/>
      <c r="EAI449" s="91"/>
      <c r="EAJ449" s="91"/>
      <c r="EAK449" s="91"/>
      <c r="EAL449" s="91"/>
      <c r="EAM449" s="91"/>
      <c r="EAN449" s="91"/>
      <c r="EAO449" s="91"/>
      <c r="EAP449" s="91"/>
      <c r="EAQ449" s="91"/>
      <c r="EAR449" s="91"/>
      <c r="EAS449" s="91"/>
      <c r="EAT449" s="91"/>
      <c r="EAU449" s="91"/>
      <c r="EAV449" s="91"/>
      <c r="EAW449" s="91"/>
      <c r="EAX449" s="91"/>
      <c r="EAY449" s="91"/>
      <c r="EAZ449" s="91"/>
      <c r="EBA449" s="91"/>
      <c r="EBB449" s="91"/>
      <c r="EBC449" s="91"/>
      <c r="EBD449" s="91"/>
      <c r="EBE449" s="91"/>
      <c r="EBF449" s="91"/>
      <c r="EBG449" s="91"/>
      <c r="EBH449" s="91"/>
      <c r="EBI449" s="91"/>
      <c r="EBJ449" s="91"/>
      <c r="EBK449" s="91"/>
      <c r="EBL449" s="91"/>
      <c r="EBM449" s="91"/>
      <c r="EBN449" s="91"/>
      <c r="EBO449" s="91"/>
      <c r="EBP449" s="91"/>
      <c r="EBQ449" s="91"/>
      <c r="EBR449" s="91"/>
      <c r="EBS449" s="91"/>
      <c r="EBT449" s="91"/>
      <c r="EBU449" s="91"/>
      <c r="EBV449" s="91"/>
      <c r="EBW449" s="91"/>
      <c r="EBX449" s="91"/>
      <c r="EBY449" s="91"/>
      <c r="EBZ449" s="91"/>
      <c r="ECA449" s="91"/>
      <c r="ECB449" s="91"/>
      <c r="ECC449" s="91"/>
      <c r="ECD449" s="91"/>
      <c r="ECE449" s="91"/>
      <c r="ECF449" s="91"/>
      <c r="ECG449" s="91"/>
      <c r="ECH449" s="91"/>
      <c r="ECI449" s="91"/>
      <c r="ECJ449" s="91"/>
      <c r="ECK449" s="91"/>
      <c r="ECL449" s="91"/>
      <c r="ECM449" s="91"/>
      <c r="ECN449" s="91"/>
      <c r="ECO449" s="91"/>
      <c r="ECP449" s="91"/>
      <c r="ECQ449" s="91"/>
      <c r="ECR449" s="91"/>
      <c r="ECS449" s="91"/>
      <c r="ECT449" s="91"/>
      <c r="ECU449" s="91"/>
      <c r="ECV449" s="91"/>
      <c r="ECW449" s="91"/>
      <c r="ECX449" s="91"/>
      <c r="ECY449" s="91"/>
      <c r="ECZ449" s="91"/>
      <c r="EDA449" s="91"/>
      <c r="EDB449" s="91"/>
      <c r="EDC449" s="91"/>
      <c r="EDD449" s="91"/>
      <c r="EDE449" s="91"/>
      <c r="EDF449" s="91"/>
      <c r="EDG449" s="91"/>
      <c r="EDH449" s="91"/>
      <c r="EDI449" s="91"/>
      <c r="EDJ449" s="91"/>
      <c r="EDK449" s="91"/>
      <c r="EDL449" s="91"/>
      <c r="EDM449" s="91"/>
      <c r="EDN449" s="91"/>
      <c r="EDO449" s="91"/>
      <c r="EDP449" s="91"/>
      <c r="EDQ449" s="91"/>
      <c r="EDR449" s="91"/>
      <c r="EDS449" s="91"/>
      <c r="EDT449" s="91"/>
      <c r="EDU449" s="91"/>
      <c r="EDV449" s="91"/>
      <c r="EDW449" s="91"/>
      <c r="EDX449" s="91"/>
      <c r="EDY449" s="91"/>
      <c r="EDZ449" s="91"/>
      <c r="EEA449" s="91"/>
      <c r="EEB449" s="91"/>
      <c r="EEC449" s="91"/>
      <c r="EED449" s="91"/>
      <c r="EEE449" s="91"/>
      <c r="EEF449" s="91"/>
      <c r="EEG449" s="91"/>
      <c r="EEH449" s="91"/>
      <c r="EEI449" s="91"/>
      <c r="EEJ449" s="91"/>
      <c r="EEK449" s="91"/>
      <c r="EEL449" s="91"/>
      <c r="EEM449" s="91"/>
      <c r="EEN449" s="91"/>
      <c r="EEO449" s="91"/>
      <c r="EEP449" s="91"/>
      <c r="EEQ449" s="91"/>
      <c r="EER449" s="91"/>
      <c r="EES449" s="91"/>
      <c r="EET449" s="91"/>
      <c r="EEU449" s="91"/>
      <c r="EEV449" s="91"/>
      <c r="EEW449" s="91"/>
      <c r="EEX449" s="91"/>
      <c r="EEY449" s="91"/>
      <c r="EEZ449" s="91"/>
      <c r="EFA449" s="91"/>
      <c r="EFB449" s="91"/>
      <c r="EFC449" s="91"/>
      <c r="EFD449" s="91"/>
      <c r="EFE449" s="91"/>
      <c r="EFF449" s="91"/>
      <c r="EFG449" s="91"/>
      <c r="EFH449" s="91"/>
      <c r="EFI449" s="91"/>
      <c r="EFJ449" s="91"/>
      <c r="EFK449" s="91"/>
      <c r="EFL449" s="91"/>
      <c r="EFM449" s="91"/>
      <c r="EFN449" s="91"/>
      <c r="EFO449" s="91"/>
      <c r="EFP449" s="91"/>
      <c r="EFQ449" s="91"/>
      <c r="EFR449" s="91"/>
      <c r="EFS449" s="91"/>
      <c r="EFT449" s="91"/>
      <c r="EFU449" s="91"/>
      <c r="EFV449" s="91"/>
      <c r="EFW449" s="91"/>
      <c r="EFX449" s="91"/>
      <c r="EFY449" s="91"/>
      <c r="EFZ449" s="91"/>
      <c r="EGA449" s="91"/>
      <c r="EGB449" s="91"/>
      <c r="EGC449" s="91"/>
      <c r="EGD449" s="91"/>
      <c r="EGE449" s="91"/>
      <c r="EGF449" s="91"/>
      <c r="EGG449" s="91"/>
      <c r="EGH449" s="91"/>
      <c r="EGI449" s="91"/>
      <c r="EGJ449" s="91"/>
      <c r="EGK449" s="91"/>
      <c r="EGL449" s="91"/>
      <c r="EGM449" s="91"/>
      <c r="EGN449" s="91"/>
      <c r="EGO449" s="91"/>
      <c r="EGP449" s="91"/>
      <c r="EGQ449" s="91"/>
      <c r="EGR449" s="91"/>
      <c r="EGS449" s="91"/>
      <c r="EGT449" s="91"/>
      <c r="EGU449" s="91"/>
      <c r="EGV449" s="91"/>
      <c r="EGW449" s="91"/>
      <c r="EGX449" s="91"/>
      <c r="EGY449" s="91"/>
      <c r="EGZ449" s="91"/>
      <c r="EHA449" s="91"/>
      <c r="EHB449" s="91"/>
      <c r="EHC449" s="91"/>
      <c r="EHD449" s="91"/>
      <c r="EHE449" s="91"/>
      <c r="EHF449" s="91"/>
      <c r="EHG449" s="91"/>
      <c r="EHH449" s="91"/>
      <c r="EHI449" s="91"/>
      <c r="EHJ449" s="91"/>
      <c r="EHK449" s="91"/>
      <c r="EHL449" s="91"/>
      <c r="EHM449" s="91"/>
      <c r="EHN449" s="91"/>
      <c r="EHO449" s="91"/>
      <c r="EHP449" s="91"/>
      <c r="EHQ449" s="91"/>
      <c r="EHR449" s="91"/>
      <c r="EHS449" s="91"/>
      <c r="EHT449" s="91"/>
      <c r="EHU449" s="91"/>
      <c r="EHV449" s="91"/>
      <c r="EHW449" s="91"/>
      <c r="EHX449" s="91"/>
      <c r="EHY449" s="91"/>
      <c r="EHZ449" s="91"/>
      <c r="EIA449" s="91"/>
      <c r="EIB449" s="91"/>
      <c r="EIC449" s="91"/>
      <c r="EID449" s="91"/>
      <c r="EIE449" s="91"/>
      <c r="EIF449" s="91"/>
      <c r="EIG449" s="91"/>
      <c r="EIH449" s="91"/>
      <c r="EII449" s="91"/>
      <c r="EIJ449" s="91"/>
      <c r="EIK449" s="91"/>
      <c r="EIL449" s="91"/>
      <c r="EIM449" s="91"/>
      <c r="EIN449" s="91"/>
      <c r="EIO449" s="91"/>
      <c r="EIP449" s="91"/>
      <c r="EIQ449" s="91"/>
      <c r="EIR449" s="91"/>
      <c r="EIS449" s="91"/>
      <c r="EIT449" s="91"/>
      <c r="EIU449" s="91"/>
      <c r="EIV449" s="91"/>
      <c r="EIW449" s="91"/>
      <c r="EIX449" s="91"/>
      <c r="EIY449" s="91"/>
      <c r="EIZ449" s="91"/>
      <c r="EJA449" s="91"/>
      <c r="EJB449" s="91"/>
      <c r="EJC449" s="91"/>
      <c r="EJD449" s="91"/>
      <c r="EJE449" s="91"/>
      <c r="EJF449" s="91"/>
      <c r="EJG449" s="91"/>
      <c r="EJH449" s="91"/>
      <c r="EJI449" s="91"/>
      <c r="EJJ449" s="91"/>
      <c r="EJK449" s="91"/>
      <c r="EJL449" s="91"/>
      <c r="EJM449" s="91"/>
      <c r="EJN449" s="91"/>
      <c r="EJO449" s="91"/>
      <c r="EJP449" s="91"/>
      <c r="EJQ449" s="91"/>
      <c r="EJR449" s="91"/>
      <c r="EJS449" s="91"/>
      <c r="EJT449" s="91"/>
      <c r="EJU449" s="91"/>
      <c r="EJV449" s="91"/>
      <c r="EJW449" s="91"/>
      <c r="EJX449" s="91"/>
      <c r="EJY449" s="91"/>
      <c r="EJZ449" s="91"/>
      <c r="EKA449" s="91"/>
      <c r="EKB449" s="91"/>
      <c r="EKC449" s="91"/>
      <c r="EKD449" s="91"/>
      <c r="EKE449" s="91"/>
      <c r="EKF449" s="91"/>
      <c r="EKG449" s="91"/>
      <c r="EKH449" s="91"/>
      <c r="EKI449" s="91"/>
      <c r="EKJ449" s="91"/>
      <c r="EKK449" s="91"/>
      <c r="EKL449" s="91"/>
      <c r="EKM449" s="91"/>
      <c r="EKN449" s="91"/>
      <c r="EKO449" s="91"/>
      <c r="EKP449" s="91"/>
      <c r="EKQ449" s="91"/>
      <c r="EKR449" s="91"/>
      <c r="EKS449" s="91"/>
      <c r="EKT449" s="91"/>
      <c r="EKU449" s="91"/>
      <c r="EKV449" s="91"/>
      <c r="EKW449" s="91"/>
      <c r="EKX449" s="91"/>
      <c r="EKY449" s="91"/>
      <c r="EKZ449" s="91"/>
      <c r="ELA449" s="91"/>
      <c r="ELB449" s="91"/>
      <c r="ELC449" s="91"/>
      <c r="ELD449" s="91"/>
      <c r="ELE449" s="91"/>
      <c r="ELF449" s="91"/>
      <c r="ELG449" s="91"/>
      <c r="ELH449" s="91"/>
      <c r="ELI449" s="91"/>
      <c r="ELJ449" s="91"/>
      <c r="ELK449" s="91"/>
      <c r="ELL449" s="91"/>
      <c r="ELM449" s="91"/>
      <c r="ELN449" s="91"/>
      <c r="ELO449" s="91"/>
      <c r="ELP449" s="91"/>
      <c r="ELQ449" s="91"/>
      <c r="ELR449" s="91"/>
      <c r="ELS449" s="91"/>
      <c r="ELT449" s="91"/>
      <c r="ELU449" s="91"/>
      <c r="ELV449" s="91"/>
      <c r="ELW449" s="91"/>
      <c r="ELX449" s="91"/>
      <c r="ELY449" s="91"/>
      <c r="ELZ449" s="91"/>
      <c r="EMA449" s="91"/>
      <c r="EMB449" s="91"/>
      <c r="EMC449" s="91"/>
      <c r="EMD449" s="91"/>
      <c r="EME449" s="91"/>
      <c r="EMF449" s="91"/>
      <c r="EMG449" s="91"/>
      <c r="EMH449" s="91"/>
      <c r="EMI449" s="91"/>
      <c r="EMJ449" s="91"/>
      <c r="EMK449" s="91"/>
      <c r="EML449" s="91"/>
      <c r="EMM449" s="91"/>
      <c r="EMN449" s="91"/>
      <c r="EMO449" s="91"/>
      <c r="EMP449" s="91"/>
      <c r="EMQ449" s="91"/>
      <c r="EMR449" s="91"/>
      <c r="EMS449" s="91"/>
      <c r="EMT449" s="91"/>
      <c r="EMU449" s="91"/>
      <c r="EMV449" s="91"/>
      <c r="EMW449" s="91"/>
      <c r="EMX449" s="91"/>
      <c r="EMY449" s="91"/>
      <c r="EMZ449" s="91"/>
      <c r="ENA449" s="91"/>
      <c r="ENB449" s="91"/>
      <c r="ENC449" s="91"/>
      <c r="END449" s="91"/>
      <c r="ENE449" s="91"/>
      <c r="ENF449" s="91"/>
      <c r="ENG449" s="91"/>
      <c r="ENH449" s="91"/>
      <c r="ENI449" s="91"/>
      <c r="ENJ449" s="91"/>
      <c r="ENK449" s="91"/>
      <c r="ENL449" s="91"/>
      <c r="ENM449" s="91"/>
      <c r="ENN449" s="91"/>
      <c r="ENO449" s="91"/>
      <c r="ENP449" s="91"/>
      <c r="ENQ449" s="91"/>
      <c r="ENR449" s="91"/>
      <c r="ENS449" s="91"/>
      <c r="ENT449" s="91"/>
      <c r="ENU449" s="91"/>
      <c r="ENV449" s="91"/>
      <c r="ENW449" s="91"/>
      <c r="ENX449" s="91"/>
      <c r="ENY449" s="91"/>
      <c r="ENZ449" s="91"/>
      <c r="EOA449" s="91"/>
      <c r="EOB449" s="91"/>
      <c r="EOC449" s="91"/>
      <c r="EOD449" s="91"/>
      <c r="EOE449" s="91"/>
      <c r="EOF449" s="91"/>
      <c r="EOG449" s="91"/>
      <c r="EOH449" s="91"/>
      <c r="EOI449" s="91"/>
      <c r="EOJ449" s="91"/>
      <c r="EOK449" s="91"/>
      <c r="EOL449" s="91"/>
      <c r="EOM449" s="91"/>
      <c r="EON449" s="91"/>
      <c r="EOO449" s="91"/>
      <c r="EOP449" s="91"/>
      <c r="EOQ449" s="91"/>
      <c r="EOR449" s="91"/>
      <c r="EOS449" s="91"/>
      <c r="EOT449" s="91"/>
      <c r="EOU449" s="91"/>
      <c r="EOV449" s="91"/>
      <c r="EOW449" s="91"/>
      <c r="EOX449" s="91"/>
      <c r="EOY449" s="91"/>
      <c r="EOZ449" s="91"/>
      <c r="EPA449" s="91"/>
      <c r="EPB449" s="91"/>
      <c r="EPC449" s="91"/>
      <c r="EPD449" s="91"/>
      <c r="EPE449" s="91"/>
      <c r="EPF449" s="91"/>
      <c r="EPG449" s="91"/>
      <c r="EPH449" s="91"/>
      <c r="EPI449" s="91"/>
      <c r="EPJ449" s="91"/>
      <c r="EPK449" s="91"/>
      <c r="EPL449" s="91"/>
      <c r="EPM449" s="91"/>
      <c r="EPN449" s="91"/>
      <c r="EPO449" s="91"/>
      <c r="EPP449" s="91"/>
      <c r="EPQ449" s="91"/>
      <c r="EPR449" s="91"/>
      <c r="EPS449" s="91"/>
      <c r="EPT449" s="91"/>
      <c r="EPU449" s="91"/>
      <c r="EPV449" s="91"/>
      <c r="EPW449" s="91"/>
      <c r="EPX449" s="91"/>
      <c r="EPY449" s="91"/>
      <c r="EPZ449" s="91"/>
      <c r="EQA449" s="91"/>
      <c r="EQB449" s="91"/>
      <c r="EQC449" s="91"/>
      <c r="EQD449" s="91"/>
      <c r="EQE449" s="91"/>
      <c r="EQF449" s="91"/>
      <c r="EQG449" s="91"/>
      <c r="EQH449" s="91"/>
      <c r="EQI449" s="91"/>
      <c r="EQJ449" s="91"/>
      <c r="EQK449" s="91"/>
      <c r="EQL449" s="91"/>
      <c r="EQM449" s="91"/>
      <c r="EQN449" s="91"/>
      <c r="EQO449" s="91"/>
      <c r="EQP449" s="91"/>
      <c r="EQQ449" s="91"/>
      <c r="EQR449" s="91"/>
      <c r="EQS449" s="91"/>
      <c r="EQT449" s="91"/>
      <c r="EQU449" s="91"/>
      <c r="EQV449" s="91"/>
      <c r="EQW449" s="91"/>
      <c r="EQX449" s="91"/>
      <c r="EQY449" s="91"/>
      <c r="EQZ449" s="91"/>
      <c r="ERA449" s="91"/>
      <c r="ERB449" s="91"/>
      <c r="ERC449" s="91"/>
      <c r="ERD449" s="91"/>
      <c r="ERE449" s="91"/>
      <c r="ERF449" s="91"/>
      <c r="ERG449" s="91"/>
      <c r="ERH449" s="91"/>
      <c r="ERI449" s="91"/>
      <c r="ERJ449" s="91"/>
      <c r="ERK449" s="91"/>
      <c r="ERL449" s="91"/>
      <c r="ERM449" s="91"/>
      <c r="ERN449" s="91"/>
      <c r="ERO449" s="91"/>
      <c r="ERP449" s="91"/>
      <c r="ERQ449" s="91"/>
      <c r="ERR449" s="91"/>
      <c r="ERS449" s="91"/>
      <c r="ERT449" s="91"/>
      <c r="ERU449" s="91"/>
      <c r="ERV449" s="91"/>
      <c r="ERW449" s="91"/>
      <c r="ERX449" s="91"/>
      <c r="ERY449" s="91"/>
      <c r="ERZ449" s="91"/>
      <c r="ESA449" s="91"/>
      <c r="ESB449" s="91"/>
      <c r="ESC449" s="91"/>
      <c r="ESD449" s="91"/>
      <c r="ESE449" s="91"/>
      <c r="ESF449" s="91"/>
      <c r="ESG449" s="91"/>
      <c r="ESH449" s="91"/>
      <c r="ESI449" s="91"/>
      <c r="ESJ449" s="91"/>
      <c r="ESK449" s="91"/>
      <c r="ESL449" s="91"/>
      <c r="ESM449" s="91"/>
      <c r="ESN449" s="91"/>
      <c r="ESO449" s="91"/>
      <c r="ESP449" s="91"/>
      <c r="ESQ449" s="91"/>
      <c r="ESR449" s="91"/>
      <c r="ESS449" s="91"/>
      <c r="EST449" s="91"/>
      <c r="ESU449" s="91"/>
      <c r="ESV449" s="91"/>
      <c r="ESW449" s="91"/>
      <c r="ESX449" s="91"/>
      <c r="ESY449" s="91"/>
      <c r="ESZ449" s="91"/>
      <c r="ETA449" s="91"/>
      <c r="ETB449" s="91"/>
      <c r="ETC449" s="91"/>
      <c r="ETD449" s="91"/>
      <c r="ETE449" s="91"/>
      <c r="ETF449" s="91"/>
      <c r="ETG449" s="91"/>
      <c r="ETH449" s="91"/>
      <c r="ETI449" s="91"/>
      <c r="ETJ449" s="91"/>
      <c r="ETK449" s="91"/>
      <c r="ETL449" s="91"/>
      <c r="ETM449" s="91"/>
      <c r="ETN449" s="91"/>
      <c r="ETO449" s="91"/>
      <c r="ETP449" s="91"/>
      <c r="ETQ449" s="91"/>
      <c r="ETR449" s="91"/>
      <c r="ETS449" s="91"/>
      <c r="ETT449" s="91"/>
      <c r="ETU449" s="91"/>
      <c r="ETV449" s="91"/>
      <c r="ETW449" s="91"/>
      <c r="ETX449" s="91"/>
      <c r="ETY449" s="91"/>
      <c r="ETZ449" s="91"/>
      <c r="EUA449" s="91"/>
      <c r="EUB449" s="91"/>
      <c r="EUC449" s="91"/>
      <c r="EUD449" s="91"/>
      <c r="EUE449" s="91"/>
      <c r="EUF449" s="91"/>
      <c r="EUG449" s="91"/>
      <c r="EUH449" s="91"/>
      <c r="EUI449" s="91"/>
      <c r="EUJ449" s="91"/>
      <c r="EUK449" s="91"/>
      <c r="EUL449" s="91"/>
      <c r="EUM449" s="91"/>
      <c r="EUN449" s="91"/>
      <c r="EUO449" s="91"/>
      <c r="EUP449" s="91"/>
      <c r="EUQ449" s="91"/>
      <c r="EUR449" s="91"/>
      <c r="EUS449" s="91"/>
      <c r="EUT449" s="91"/>
      <c r="EUU449" s="91"/>
      <c r="EUV449" s="91"/>
      <c r="EUW449" s="91"/>
      <c r="EUX449" s="91"/>
      <c r="EUY449" s="91"/>
      <c r="EUZ449" s="91"/>
      <c r="EVA449" s="91"/>
      <c r="EVB449" s="91"/>
      <c r="EVC449" s="91"/>
      <c r="EVD449" s="91"/>
      <c r="EVE449" s="91"/>
      <c r="EVF449" s="91"/>
      <c r="EVG449" s="91"/>
      <c r="EVH449" s="91"/>
      <c r="EVI449" s="91"/>
      <c r="EVJ449" s="91"/>
      <c r="EVK449" s="91"/>
      <c r="EVL449" s="91"/>
      <c r="EVM449" s="91"/>
      <c r="EVN449" s="91"/>
      <c r="EVO449" s="91"/>
      <c r="EVP449" s="91"/>
      <c r="EVQ449" s="91"/>
      <c r="EVR449" s="91"/>
      <c r="EVS449" s="91"/>
      <c r="EVT449" s="91"/>
      <c r="EVU449" s="91"/>
      <c r="EVV449" s="91"/>
      <c r="EVW449" s="91"/>
      <c r="EVX449" s="91"/>
      <c r="EVY449" s="91"/>
      <c r="EVZ449" s="91"/>
      <c r="EWA449" s="91"/>
      <c r="EWB449" s="91"/>
      <c r="EWC449" s="91"/>
      <c r="EWD449" s="91"/>
      <c r="EWE449" s="91"/>
      <c r="EWF449" s="91"/>
      <c r="EWG449" s="91"/>
      <c r="EWH449" s="91"/>
      <c r="EWI449" s="91"/>
      <c r="EWJ449" s="91"/>
      <c r="EWK449" s="91"/>
      <c r="EWL449" s="91"/>
      <c r="EWM449" s="91"/>
      <c r="EWN449" s="91"/>
      <c r="EWO449" s="91"/>
      <c r="EWP449" s="91"/>
      <c r="EWQ449" s="91"/>
      <c r="EWR449" s="91"/>
      <c r="EWS449" s="91"/>
      <c r="EWT449" s="91"/>
      <c r="EWU449" s="91"/>
      <c r="EWV449" s="91"/>
      <c r="EWW449" s="91"/>
      <c r="EWX449" s="91"/>
      <c r="EWY449" s="91"/>
      <c r="EWZ449" s="91"/>
      <c r="EXA449" s="91"/>
      <c r="EXB449" s="91"/>
      <c r="EXC449" s="91"/>
      <c r="EXD449" s="91"/>
      <c r="EXE449" s="91"/>
      <c r="EXF449" s="91"/>
      <c r="EXG449" s="91"/>
      <c r="EXH449" s="91"/>
      <c r="EXI449" s="91"/>
      <c r="EXJ449" s="91"/>
      <c r="EXK449" s="91"/>
      <c r="EXL449" s="91"/>
      <c r="EXM449" s="91"/>
      <c r="EXN449" s="91"/>
      <c r="EXO449" s="91"/>
      <c r="EXP449" s="91"/>
      <c r="EXQ449" s="91"/>
      <c r="EXR449" s="91"/>
      <c r="EXS449" s="91"/>
      <c r="EXT449" s="91"/>
      <c r="EXU449" s="91"/>
      <c r="EXV449" s="91"/>
      <c r="EXW449" s="91"/>
      <c r="EXX449" s="91"/>
      <c r="EXY449" s="91"/>
      <c r="EXZ449" s="91"/>
      <c r="EYA449" s="91"/>
      <c r="EYB449" s="91"/>
      <c r="EYC449" s="91"/>
      <c r="EYD449" s="91"/>
      <c r="EYE449" s="91"/>
      <c r="EYF449" s="91"/>
      <c r="EYG449" s="91"/>
      <c r="EYH449" s="91"/>
      <c r="EYI449" s="91"/>
      <c r="EYJ449" s="91"/>
      <c r="EYK449" s="91"/>
      <c r="EYL449" s="91"/>
      <c r="EYM449" s="91"/>
      <c r="EYN449" s="91"/>
      <c r="EYO449" s="91"/>
      <c r="EYP449" s="91"/>
      <c r="EYQ449" s="91"/>
      <c r="EYR449" s="91"/>
      <c r="EYS449" s="91"/>
      <c r="EYT449" s="91"/>
      <c r="EYU449" s="91"/>
      <c r="EYV449" s="91"/>
      <c r="EYW449" s="91"/>
      <c r="EYX449" s="91"/>
      <c r="EYY449" s="91"/>
      <c r="EYZ449" s="91"/>
      <c r="EZA449" s="91"/>
      <c r="EZB449" s="91"/>
      <c r="EZC449" s="91"/>
      <c r="EZD449" s="91"/>
      <c r="EZE449" s="91"/>
      <c r="EZF449" s="91"/>
      <c r="EZG449" s="91"/>
      <c r="EZH449" s="91"/>
      <c r="EZI449" s="91"/>
      <c r="EZJ449" s="91"/>
      <c r="EZK449" s="91"/>
      <c r="EZL449" s="91"/>
      <c r="EZM449" s="91"/>
      <c r="EZN449" s="91"/>
      <c r="EZO449" s="91"/>
      <c r="EZP449" s="91"/>
      <c r="EZQ449" s="91"/>
      <c r="EZR449" s="91"/>
      <c r="EZS449" s="91"/>
      <c r="EZT449" s="91"/>
      <c r="EZU449" s="91"/>
      <c r="EZV449" s="91"/>
      <c r="EZW449" s="91"/>
      <c r="EZX449" s="91"/>
      <c r="EZY449" s="91"/>
      <c r="EZZ449" s="91"/>
      <c r="FAA449" s="91"/>
      <c r="FAB449" s="91"/>
      <c r="FAC449" s="91"/>
      <c r="FAD449" s="91"/>
      <c r="FAE449" s="91"/>
      <c r="FAF449" s="91"/>
      <c r="FAG449" s="91"/>
      <c r="FAH449" s="91"/>
      <c r="FAI449" s="91"/>
      <c r="FAJ449" s="91"/>
      <c r="FAK449" s="91"/>
      <c r="FAL449" s="91"/>
      <c r="FAM449" s="91"/>
      <c r="FAN449" s="91"/>
      <c r="FAO449" s="91"/>
      <c r="FAP449" s="91"/>
      <c r="FAQ449" s="91"/>
      <c r="FAR449" s="91"/>
      <c r="FAS449" s="91"/>
      <c r="FAT449" s="91"/>
      <c r="FAU449" s="91"/>
      <c r="FAV449" s="91"/>
      <c r="FAW449" s="91"/>
      <c r="FAX449" s="91"/>
      <c r="FAY449" s="91"/>
      <c r="FAZ449" s="91"/>
      <c r="FBA449" s="91"/>
      <c r="FBB449" s="91"/>
      <c r="FBC449" s="91"/>
      <c r="FBD449" s="91"/>
      <c r="FBE449" s="91"/>
      <c r="FBF449" s="91"/>
      <c r="FBG449" s="91"/>
      <c r="FBH449" s="91"/>
      <c r="FBI449" s="91"/>
      <c r="FBJ449" s="91"/>
      <c r="FBK449" s="91"/>
      <c r="FBL449" s="91"/>
      <c r="FBM449" s="91"/>
      <c r="FBN449" s="91"/>
      <c r="FBO449" s="91"/>
      <c r="FBP449" s="91"/>
      <c r="FBQ449" s="91"/>
      <c r="FBR449" s="91"/>
      <c r="FBS449" s="91"/>
      <c r="FBT449" s="91"/>
      <c r="FBU449" s="91"/>
      <c r="FBV449" s="91"/>
      <c r="FBW449" s="91"/>
      <c r="FBX449" s="91"/>
      <c r="FBY449" s="91"/>
      <c r="FBZ449" s="91"/>
      <c r="FCA449" s="91"/>
      <c r="FCB449" s="91"/>
      <c r="FCC449" s="91"/>
      <c r="FCD449" s="91"/>
      <c r="FCE449" s="91"/>
      <c r="FCF449" s="91"/>
      <c r="FCG449" s="91"/>
      <c r="FCH449" s="91"/>
      <c r="FCI449" s="91"/>
      <c r="FCJ449" s="91"/>
      <c r="FCK449" s="91"/>
      <c r="FCL449" s="91"/>
      <c r="FCM449" s="91"/>
      <c r="FCN449" s="91"/>
      <c r="FCO449" s="91"/>
      <c r="FCP449" s="91"/>
      <c r="FCQ449" s="91"/>
      <c r="FCR449" s="91"/>
      <c r="FCS449" s="91"/>
      <c r="FCT449" s="91"/>
      <c r="FCU449" s="91"/>
      <c r="FCV449" s="91"/>
      <c r="FCW449" s="91"/>
      <c r="FCX449" s="91"/>
      <c r="FCY449" s="91"/>
      <c r="FCZ449" s="91"/>
      <c r="FDA449" s="91"/>
      <c r="FDB449" s="91"/>
      <c r="FDC449" s="91"/>
      <c r="FDD449" s="91"/>
      <c r="FDE449" s="91"/>
      <c r="FDF449" s="91"/>
      <c r="FDG449" s="91"/>
      <c r="FDH449" s="91"/>
      <c r="FDI449" s="91"/>
      <c r="FDJ449" s="91"/>
      <c r="FDK449" s="91"/>
      <c r="FDL449" s="91"/>
      <c r="FDM449" s="91"/>
      <c r="FDN449" s="91"/>
      <c r="FDO449" s="91"/>
      <c r="FDP449" s="91"/>
      <c r="FDQ449" s="91"/>
      <c r="FDR449" s="91"/>
      <c r="FDS449" s="91"/>
      <c r="FDT449" s="91"/>
      <c r="FDU449" s="91"/>
      <c r="FDV449" s="91"/>
      <c r="FDW449" s="91"/>
      <c r="FDX449" s="91"/>
      <c r="FDY449" s="91"/>
      <c r="FDZ449" s="91"/>
      <c r="FEA449" s="91"/>
      <c r="FEB449" s="91"/>
      <c r="FEC449" s="91"/>
      <c r="FED449" s="91"/>
      <c r="FEE449" s="91"/>
      <c r="FEF449" s="91"/>
      <c r="FEG449" s="91"/>
      <c r="FEH449" s="91"/>
      <c r="FEI449" s="91"/>
      <c r="FEJ449" s="91"/>
      <c r="FEK449" s="91"/>
      <c r="FEL449" s="91"/>
      <c r="FEM449" s="91"/>
      <c r="FEN449" s="91"/>
      <c r="FEO449" s="91"/>
      <c r="FEP449" s="91"/>
      <c r="FEQ449" s="91"/>
      <c r="FER449" s="91"/>
      <c r="FES449" s="91"/>
      <c r="FET449" s="91"/>
      <c r="FEU449" s="91"/>
      <c r="FEV449" s="91"/>
      <c r="FEW449" s="91"/>
      <c r="FEX449" s="91"/>
      <c r="FEY449" s="91"/>
      <c r="FEZ449" s="91"/>
      <c r="FFA449" s="91"/>
      <c r="FFB449" s="91"/>
      <c r="FFC449" s="91"/>
      <c r="FFD449" s="91"/>
      <c r="FFE449" s="91"/>
      <c r="FFF449" s="91"/>
      <c r="FFG449" s="91"/>
      <c r="FFH449" s="91"/>
      <c r="FFI449" s="91"/>
      <c r="FFJ449" s="91"/>
      <c r="FFK449" s="91"/>
      <c r="FFL449" s="91"/>
      <c r="FFM449" s="91"/>
      <c r="FFN449" s="91"/>
      <c r="FFO449" s="91"/>
      <c r="FFP449" s="91"/>
      <c r="FFQ449" s="91"/>
      <c r="FFR449" s="91"/>
      <c r="FFS449" s="91"/>
      <c r="FFT449" s="91"/>
      <c r="FFU449" s="91"/>
      <c r="FFV449" s="91"/>
      <c r="FFW449" s="91"/>
      <c r="FFX449" s="91"/>
      <c r="FFY449" s="91"/>
      <c r="FFZ449" s="91"/>
      <c r="FGA449" s="91"/>
      <c r="FGB449" s="91"/>
      <c r="FGC449" s="91"/>
      <c r="FGD449" s="91"/>
      <c r="FGE449" s="91"/>
      <c r="FGF449" s="91"/>
      <c r="FGG449" s="91"/>
      <c r="FGH449" s="91"/>
      <c r="FGI449" s="91"/>
      <c r="FGJ449" s="91"/>
      <c r="FGK449" s="91"/>
      <c r="FGL449" s="91"/>
      <c r="FGM449" s="91"/>
      <c r="FGN449" s="91"/>
      <c r="FGO449" s="91"/>
      <c r="FGP449" s="91"/>
      <c r="FGQ449" s="91"/>
      <c r="FGR449" s="91"/>
      <c r="FGS449" s="91"/>
      <c r="FGT449" s="91"/>
      <c r="FGU449" s="91"/>
      <c r="FGV449" s="91"/>
      <c r="FGW449" s="91"/>
      <c r="FGX449" s="91"/>
      <c r="FGY449" s="91"/>
      <c r="FGZ449" s="91"/>
      <c r="FHA449" s="91"/>
      <c r="FHB449" s="91"/>
      <c r="FHC449" s="91"/>
      <c r="FHD449" s="91"/>
      <c r="FHE449" s="91"/>
      <c r="FHF449" s="91"/>
      <c r="FHG449" s="91"/>
      <c r="FHH449" s="91"/>
      <c r="FHI449" s="91"/>
      <c r="FHJ449" s="91"/>
      <c r="FHK449" s="91"/>
      <c r="FHL449" s="91"/>
      <c r="FHM449" s="91"/>
      <c r="FHN449" s="91"/>
      <c r="FHO449" s="91"/>
      <c r="FHP449" s="91"/>
      <c r="FHQ449" s="91"/>
      <c r="FHR449" s="91"/>
      <c r="FHS449" s="91"/>
      <c r="FHT449" s="91"/>
      <c r="FHU449" s="91"/>
      <c r="FHV449" s="91"/>
      <c r="FHW449" s="91"/>
      <c r="FHX449" s="91"/>
      <c r="FHY449" s="91"/>
      <c r="FHZ449" s="91"/>
      <c r="FIA449" s="91"/>
      <c r="FIB449" s="91"/>
      <c r="FIC449" s="91"/>
      <c r="FID449" s="91"/>
      <c r="FIE449" s="91"/>
      <c r="FIF449" s="91"/>
      <c r="FIG449" s="91"/>
      <c r="FIH449" s="91"/>
      <c r="FII449" s="91"/>
      <c r="FIJ449" s="91"/>
      <c r="FIK449" s="91"/>
      <c r="FIL449" s="91"/>
      <c r="FIM449" s="91"/>
      <c r="FIN449" s="91"/>
      <c r="FIO449" s="91"/>
      <c r="FIP449" s="91"/>
      <c r="FIQ449" s="91"/>
      <c r="FIR449" s="91"/>
      <c r="FIS449" s="91"/>
      <c r="FIT449" s="91"/>
      <c r="FIU449" s="91"/>
      <c r="FIV449" s="91"/>
      <c r="FIW449" s="91"/>
      <c r="FIX449" s="91"/>
      <c r="FIY449" s="91"/>
      <c r="FIZ449" s="91"/>
      <c r="FJA449" s="91"/>
      <c r="FJB449" s="91"/>
      <c r="FJC449" s="91"/>
      <c r="FJD449" s="91"/>
      <c r="FJE449" s="91"/>
      <c r="FJF449" s="91"/>
      <c r="FJG449" s="91"/>
      <c r="FJH449" s="91"/>
      <c r="FJI449" s="91"/>
      <c r="FJJ449" s="91"/>
      <c r="FJK449" s="91"/>
      <c r="FJL449" s="91"/>
      <c r="FJM449" s="91"/>
      <c r="FJN449" s="91"/>
      <c r="FJO449" s="91"/>
      <c r="FJP449" s="91"/>
      <c r="FJQ449" s="91"/>
      <c r="FJR449" s="91"/>
      <c r="FJS449" s="91"/>
      <c r="FJT449" s="91"/>
      <c r="FJU449" s="91"/>
      <c r="FJV449" s="91"/>
      <c r="FJW449" s="91"/>
      <c r="FJX449" s="91"/>
      <c r="FJY449" s="91"/>
      <c r="FJZ449" s="91"/>
      <c r="FKA449" s="91"/>
      <c r="FKB449" s="91"/>
      <c r="FKC449" s="91"/>
      <c r="FKD449" s="91"/>
      <c r="FKE449" s="91"/>
      <c r="FKF449" s="91"/>
      <c r="FKG449" s="91"/>
      <c r="FKH449" s="91"/>
      <c r="FKI449" s="91"/>
      <c r="FKJ449" s="91"/>
      <c r="FKK449" s="91"/>
      <c r="FKL449" s="91"/>
      <c r="FKM449" s="91"/>
      <c r="FKN449" s="91"/>
      <c r="FKO449" s="91"/>
      <c r="FKP449" s="91"/>
      <c r="FKQ449" s="91"/>
      <c r="FKR449" s="91"/>
      <c r="FKS449" s="91"/>
      <c r="FKT449" s="91"/>
      <c r="FKU449" s="91"/>
      <c r="FKV449" s="91"/>
      <c r="FKW449" s="91"/>
      <c r="FKX449" s="91"/>
      <c r="FKY449" s="91"/>
      <c r="FKZ449" s="91"/>
      <c r="FLA449" s="91"/>
      <c r="FLB449" s="91"/>
      <c r="FLC449" s="91"/>
      <c r="FLD449" s="91"/>
      <c r="FLE449" s="91"/>
      <c r="FLF449" s="91"/>
      <c r="FLG449" s="91"/>
      <c r="FLH449" s="91"/>
      <c r="FLI449" s="91"/>
      <c r="FLJ449" s="91"/>
      <c r="FLK449" s="91"/>
      <c r="FLL449" s="91"/>
      <c r="FLM449" s="91"/>
      <c r="FLN449" s="91"/>
      <c r="FLO449" s="91"/>
      <c r="FLP449" s="91"/>
      <c r="FLQ449" s="91"/>
      <c r="FLR449" s="91"/>
      <c r="FLS449" s="91"/>
      <c r="FLT449" s="91"/>
      <c r="FLU449" s="91"/>
      <c r="FLV449" s="91"/>
      <c r="FLW449" s="91"/>
      <c r="FLX449" s="91"/>
      <c r="FLY449" s="91"/>
      <c r="FLZ449" s="91"/>
      <c r="FMA449" s="91"/>
      <c r="FMB449" s="91"/>
      <c r="FMC449" s="91"/>
      <c r="FMD449" s="91"/>
      <c r="FME449" s="91"/>
      <c r="FMF449" s="91"/>
      <c r="FMG449" s="91"/>
      <c r="FMH449" s="91"/>
      <c r="FMI449" s="91"/>
      <c r="FMJ449" s="91"/>
      <c r="FMK449" s="91"/>
      <c r="FML449" s="91"/>
      <c r="FMM449" s="91"/>
      <c r="FMN449" s="91"/>
      <c r="FMO449" s="91"/>
      <c r="FMP449" s="91"/>
      <c r="FMQ449" s="91"/>
      <c r="FMR449" s="91"/>
      <c r="FMS449" s="91"/>
      <c r="FMT449" s="91"/>
      <c r="FMU449" s="91"/>
      <c r="FMV449" s="91"/>
      <c r="FMW449" s="91"/>
      <c r="FMX449" s="91"/>
      <c r="FMY449" s="91"/>
      <c r="FMZ449" s="91"/>
      <c r="FNA449" s="91"/>
      <c r="FNB449" s="91"/>
      <c r="FNC449" s="91"/>
      <c r="FND449" s="91"/>
      <c r="FNE449" s="91"/>
      <c r="FNF449" s="91"/>
      <c r="FNG449" s="91"/>
      <c r="FNH449" s="91"/>
      <c r="FNI449" s="91"/>
      <c r="FNJ449" s="91"/>
      <c r="FNK449" s="91"/>
      <c r="FNL449" s="91"/>
      <c r="FNM449" s="91"/>
      <c r="FNN449" s="91"/>
      <c r="FNO449" s="91"/>
      <c r="FNP449" s="91"/>
      <c r="FNQ449" s="91"/>
      <c r="FNR449" s="91"/>
      <c r="FNS449" s="91"/>
      <c r="FNT449" s="91"/>
      <c r="FNU449" s="91"/>
      <c r="FNV449" s="91"/>
      <c r="FNW449" s="91"/>
      <c r="FNX449" s="91"/>
      <c r="FNY449" s="91"/>
      <c r="FNZ449" s="91"/>
      <c r="FOA449" s="91"/>
      <c r="FOB449" s="91"/>
      <c r="FOC449" s="91"/>
      <c r="FOD449" s="91"/>
      <c r="FOE449" s="91"/>
      <c r="FOF449" s="91"/>
      <c r="FOG449" s="91"/>
      <c r="FOH449" s="91"/>
      <c r="FOI449" s="91"/>
      <c r="FOJ449" s="91"/>
      <c r="FOK449" s="91"/>
      <c r="FOL449" s="91"/>
      <c r="FOM449" s="91"/>
      <c r="FON449" s="91"/>
      <c r="FOO449" s="91"/>
      <c r="FOP449" s="91"/>
      <c r="FOQ449" s="91"/>
      <c r="FOR449" s="91"/>
      <c r="FOS449" s="91"/>
      <c r="FOT449" s="91"/>
      <c r="FOU449" s="91"/>
      <c r="FOV449" s="91"/>
      <c r="FOW449" s="91"/>
      <c r="FOX449" s="91"/>
      <c r="FOY449" s="91"/>
      <c r="FOZ449" s="91"/>
      <c r="FPA449" s="91"/>
      <c r="FPB449" s="91"/>
      <c r="FPC449" s="91"/>
      <c r="FPD449" s="91"/>
      <c r="FPE449" s="91"/>
      <c r="FPF449" s="91"/>
      <c r="FPG449" s="91"/>
      <c r="FPH449" s="91"/>
      <c r="FPI449" s="91"/>
      <c r="FPJ449" s="91"/>
      <c r="FPK449" s="91"/>
      <c r="FPL449" s="91"/>
      <c r="FPM449" s="91"/>
      <c r="FPN449" s="91"/>
      <c r="FPO449" s="91"/>
      <c r="FPP449" s="91"/>
      <c r="FPQ449" s="91"/>
      <c r="FPR449" s="91"/>
      <c r="FPS449" s="91"/>
      <c r="FPT449" s="91"/>
      <c r="FPU449" s="91"/>
      <c r="FPV449" s="91"/>
      <c r="FPW449" s="91"/>
      <c r="FPX449" s="91"/>
      <c r="FPY449" s="91"/>
      <c r="FPZ449" s="91"/>
      <c r="FQA449" s="91"/>
      <c r="FQB449" s="91"/>
      <c r="FQC449" s="91"/>
      <c r="FQD449" s="91"/>
      <c r="FQE449" s="91"/>
      <c r="FQF449" s="91"/>
      <c r="FQG449" s="91"/>
      <c r="FQH449" s="91"/>
      <c r="FQI449" s="91"/>
      <c r="FQJ449" s="91"/>
      <c r="FQK449" s="91"/>
      <c r="FQL449" s="91"/>
      <c r="FQM449" s="91"/>
      <c r="FQN449" s="91"/>
      <c r="FQO449" s="91"/>
      <c r="FQP449" s="91"/>
      <c r="FQQ449" s="91"/>
      <c r="FQR449" s="91"/>
      <c r="FQS449" s="91"/>
      <c r="FQT449" s="91"/>
      <c r="FQU449" s="91"/>
      <c r="FQV449" s="91"/>
      <c r="FQW449" s="91"/>
      <c r="FQX449" s="91"/>
      <c r="FQY449" s="91"/>
      <c r="FQZ449" s="91"/>
      <c r="FRA449" s="91"/>
      <c r="FRB449" s="91"/>
      <c r="FRC449" s="91"/>
      <c r="FRD449" s="91"/>
      <c r="FRE449" s="91"/>
      <c r="FRF449" s="91"/>
      <c r="FRG449" s="91"/>
      <c r="FRH449" s="91"/>
      <c r="FRI449" s="91"/>
      <c r="FRJ449" s="91"/>
      <c r="FRK449" s="91"/>
      <c r="FRL449" s="91"/>
      <c r="FRM449" s="91"/>
      <c r="FRN449" s="91"/>
      <c r="FRO449" s="91"/>
      <c r="FRP449" s="91"/>
      <c r="FRQ449" s="91"/>
      <c r="FRR449" s="91"/>
      <c r="FRS449" s="91"/>
      <c r="FRT449" s="91"/>
      <c r="FRU449" s="91"/>
      <c r="FRV449" s="91"/>
      <c r="FRW449" s="91"/>
      <c r="FRX449" s="91"/>
      <c r="FRY449" s="91"/>
      <c r="FRZ449" s="91"/>
      <c r="FSA449" s="91"/>
      <c r="FSB449" s="91"/>
      <c r="FSC449" s="91"/>
      <c r="FSD449" s="91"/>
      <c r="FSE449" s="91"/>
      <c r="FSF449" s="91"/>
      <c r="FSG449" s="91"/>
      <c r="FSH449" s="91"/>
      <c r="FSI449" s="91"/>
      <c r="FSJ449" s="91"/>
      <c r="FSK449" s="91"/>
      <c r="FSL449" s="91"/>
      <c r="FSM449" s="91"/>
      <c r="FSN449" s="91"/>
      <c r="FSO449" s="91"/>
      <c r="FSP449" s="91"/>
      <c r="FSQ449" s="91"/>
      <c r="FSR449" s="91"/>
      <c r="FSS449" s="91"/>
      <c r="FST449" s="91"/>
      <c r="FSU449" s="91"/>
      <c r="FSV449" s="91"/>
      <c r="FSW449" s="91"/>
      <c r="FSX449" s="91"/>
      <c r="FSY449" s="91"/>
      <c r="FSZ449" s="91"/>
      <c r="FTA449" s="91"/>
      <c r="FTB449" s="91"/>
      <c r="FTC449" s="91"/>
      <c r="FTD449" s="91"/>
      <c r="FTE449" s="91"/>
      <c r="FTF449" s="91"/>
      <c r="FTG449" s="91"/>
      <c r="FTH449" s="91"/>
      <c r="FTI449" s="91"/>
      <c r="FTJ449" s="91"/>
      <c r="FTK449" s="91"/>
      <c r="FTL449" s="91"/>
      <c r="FTM449" s="91"/>
      <c r="FTN449" s="91"/>
      <c r="FTO449" s="91"/>
      <c r="FTP449" s="91"/>
      <c r="FTQ449" s="91"/>
      <c r="FTR449" s="91"/>
      <c r="FTS449" s="91"/>
      <c r="FTT449" s="91"/>
      <c r="FTU449" s="91"/>
      <c r="FTV449" s="91"/>
      <c r="FTW449" s="91"/>
      <c r="FTX449" s="91"/>
      <c r="FTY449" s="91"/>
      <c r="FTZ449" s="91"/>
      <c r="FUA449" s="91"/>
      <c r="FUB449" s="91"/>
      <c r="FUC449" s="91"/>
      <c r="FUD449" s="91"/>
      <c r="FUE449" s="91"/>
      <c r="FUF449" s="91"/>
      <c r="FUG449" s="91"/>
      <c r="FUH449" s="91"/>
      <c r="FUI449" s="91"/>
      <c r="FUJ449" s="91"/>
      <c r="FUK449" s="91"/>
      <c r="FUL449" s="91"/>
      <c r="FUM449" s="91"/>
      <c r="FUN449" s="91"/>
      <c r="FUO449" s="91"/>
      <c r="FUP449" s="91"/>
      <c r="FUQ449" s="91"/>
      <c r="FUR449" s="91"/>
      <c r="FUS449" s="91"/>
      <c r="FUT449" s="91"/>
      <c r="FUU449" s="91"/>
      <c r="FUV449" s="91"/>
      <c r="FUW449" s="91"/>
      <c r="FUX449" s="91"/>
      <c r="FUY449" s="91"/>
      <c r="FUZ449" s="91"/>
      <c r="FVA449" s="91"/>
      <c r="FVB449" s="91"/>
      <c r="FVC449" s="91"/>
      <c r="FVD449" s="91"/>
      <c r="FVE449" s="91"/>
      <c r="FVF449" s="91"/>
      <c r="FVG449" s="91"/>
      <c r="FVH449" s="91"/>
      <c r="FVI449" s="91"/>
      <c r="FVJ449" s="91"/>
      <c r="FVK449" s="91"/>
      <c r="FVL449" s="91"/>
      <c r="FVM449" s="91"/>
      <c r="FVN449" s="91"/>
      <c r="FVO449" s="91"/>
      <c r="FVP449" s="91"/>
      <c r="FVQ449" s="91"/>
      <c r="FVR449" s="91"/>
      <c r="FVS449" s="91"/>
      <c r="FVT449" s="91"/>
      <c r="FVU449" s="91"/>
      <c r="FVV449" s="91"/>
      <c r="FVW449" s="91"/>
      <c r="FVX449" s="91"/>
      <c r="FVY449" s="91"/>
      <c r="FVZ449" s="91"/>
      <c r="FWA449" s="91"/>
      <c r="FWB449" s="91"/>
      <c r="FWC449" s="91"/>
      <c r="FWD449" s="91"/>
      <c r="FWE449" s="91"/>
      <c r="FWF449" s="91"/>
      <c r="FWG449" s="91"/>
      <c r="FWH449" s="91"/>
      <c r="FWI449" s="91"/>
      <c r="FWJ449" s="91"/>
      <c r="FWK449" s="91"/>
      <c r="FWL449" s="91"/>
      <c r="FWM449" s="91"/>
      <c r="FWN449" s="91"/>
      <c r="FWO449" s="91"/>
      <c r="FWP449" s="91"/>
      <c r="FWQ449" s="91"/>
      <c r="FWR449" s="91"/>
      <c r="FWS449" s="91"/>
      <c r="FWT449" s="91"/>
      <c r="FWU449" s="91"/>
      <c r="FWV449" s="91"/>
      <c r="FWW449" s="91"/>
      <c r="FWX449" s="91"/>
      <c r="FWY449" s="91"/>
      <c r="FWZ449" s="91"/>
      <c r="FXA449" s="91"/>
      <c r="FXB449" s="91"/>
      <c r="FXC449" s="91"/>
      <c r="FXD449" s="91"/>
      <c r="FXE449" s="91"/>
      <c r="FXF449" s="91"/>
      <c r="FXG449" s="91"/>
      <c r="FXH449" s="91"/>
      <c r="FXI449" s="91"/>
      <c r="FXJ449" s="91"/>
      <c r="FXK449" s="91"/>
      <c r="FXL449" s="91"/>
      <c r="FXM449" s="91"/>
      <c r="FXN449" s="91"/>
      <c r="FXO449" s="91"/>
      <c r="FXP449" s="91"/>
      <c r="FXQ449" s="91"/>
      <c r="FXR449" s="91"/>
      <c r="FXS449" s="91"/>
      <c r="FXT449" s="91"/>
      <c r="FXU449" s="91"/>
      <c r="FXV449" s="91"/>
      <c r="FXW449" s="91"/>
      <c r="FXX449" s="91"/>
      <c r="FXY449" s="91"/>
      <c r="FXZ449" s="91"/>
      <c r="FYA449" s="91"/>
      <c r="FYB449" s="91"/>
      <c r="FYC449" s="91"/>
      <c r="FYD449" s="91"/>
      <c r="FYE449" s="91"/>
      <c r="FYF449" s="91"/>
      <c r="FYG449" s="91"/>
      <c r="FYH449" s="91"/>
      <c r="FYI449" s="91"/>
      <c r="FYJ449" s="91"/>
      <c r="FYK449" s="91"/>
      <c r="FYL449" s="91"/>
      <c r="FYM449" s="91"/>
      <c r="FYN449" s="91"/>
      <c r="FYO449" s="91"/>
      <c r="FYP449" s="91"/>
      <c r="FYQ449" s="91"/>
      <c r="FYR449" s="91"/>
      <c r="FYS449" s="91"/>
      <c r="FYT449" s="91"/>
      <c r="FYU449" s="91"/>
      <c r="FYV449" s="91"/>
      <c r="FYW449" s="91"/>
      <c r="FYX449" s="91"/>
      <c r="FYY449" s="91"/>
      <c r="FYZ449" s="91"/>
      <c r="FZA449" s="91"/>
      <c r="FZB449" s="91"/>
      <c r="FZC449" s="91"/>
      <c r="FZD449" s="91"/>
      <c r="FZE449" s="91"/>
      <c r="FZF449" s="91"/>
      <c r="FZG449" s="91"/>
      <c r="FZH449" s="91"/>
      <c r="FZI449" s="91"/>
      <c r="FZJ449" s="91"/>
      <c r="FZK449" s="91"/>
      <c r="FZL449" s="91"/>
      <c r="FZM449" s="91"/>
      <c r="FZN449" s="91"/>
      <c r="FZO449" s="91"/>
      <c r="FZP449" s="91"/>
      <c r="FZQ449" s="91"/>
      <c r="FZR449" s="91"/>
      <c r="FZS449" s="91"/>
      <c r="FZT449" s="91"/>
      <c r="FZU449" s="91"/>
      <c r="FZV449" s="91"/>
      <c r="FZW449" s="91"/>
      <c r="FZX449" s="91"/>
      <c r="FZY449" s="91"/>
      <c r="FZZ449" s="91"/>
      <c r="GAA449" s="91"/>
      <c r="GAB449" s="91"/>
      <c r="GAC449" s="91"/>
      <c r="GAD449" s="91"/>
      <c r="GAE449" s="91"/>
      <c r="GAF449" s="91"/>
      <c r="GAG449" s="91"/>
      <c r="GAH449" s="91"/>
      <c r="GAI449" s="91"/>
      <c r="GAJ449" s="91"/>
      <c r="GAK449" s="91"/>
      <c r="GAL449" s="91"/>
      <c r="GAM449" s="91"/>
      <c r="GAN449" s="91"/>
      <c r="GAO449" s="91"/>
      <c r="GAP449" s="91"/>
      <c r="GAQ449" s="91"/>
      <c r="GAR449" s="91"/>
      <c r="GAS449" s="91"/>
      <c r="GAT449" s="91"/>
      <c r="GAU449" s="91"/>
      <c r="GAV449" s="91"/>
      <c r="GAW449" s="91"/>
      <c r="GAX449" s="91"/>
      <c r="GAY449" s="91"/>
      <c r="GAZ449" s="91"/>
      <c r="GBA449" s="91"/>
      <c r="GBB449" s="91"/>
      <c r="GBC449" s="91"/>
      <c r="GBD449" s="91"/>
      <c r="GBE449" s="91"/>
      <c r="GBF449" s="91"/>
      <c r="GBG449" s="91"/>
      <c r="GBH449" s="91"/>
      <c r="GBI449" s="91"/>
      <c r="GBJ449" s="91"/>
      <c r="GBK449" s="91"/>
      <c r="GBL449" s="91"/>
      <c r="GBM449" s="91"/>
      <c r="GBN449" s="91"/>
      <c r="GBO449" s="91"/>
      <c r="GBP449" s="91"/>
      <c r="GBQ449" s="91"/>
      <c r="GBR449" s="91"/>
      <c r="GBS449" s="91"/>
      <c r="GBT449" s="91"/>
      <c r="GBU449" s="91"/>
      <c r="GBV449" s="91"/>
      <c r="GBW449" s="91"/>
      <c r="GBX449" s="91"/>
      <c r="GBY449" s="91"/>
      <c r="GBZ449" s="91"/>
      <c r="GCA449" s="91"/>
      <c r="GCB449" s="91"/>
      <c r="GCC449" s="91"/>
      <c r="GCD449" s="91"/>
      <c r="GCE449" s="91"/>
      <c r="GCF449" s="91"/>
      <c r="GCG449" s="91"/>
      <c r="GCH449" s="91"/>
      <c r="GCI449" s="91"/>
      <c r="GCJ449" s="91"/>
      <c r="GCK449" s="91"/>
      <c r="GCL449" s="91"/>
      <c r="GCM449" s="91"/>
      <c r="GCN449" s="91"/>
      <c r="GCO449" s="91"/>
      <c r="GCP449" s="91"/>
      <c r="GCQ449" s="91"/>
      <c r="GCR449" s="91"/>
      <c r="GCS449" s="91"/>
      <c r="GCT449" s="91"/>
      <c r="GCU449" s="91"/>
      <c r="GCV449" s="91"/>
      <c r="GCW449" s="91"/>
      <c r="GCX449" s="91"/>
      <c r="GCY449" s="91"/>
      <c r="GCZ449" s="91"/>
      <c r="GDA449" s="91"/>
      <c r="GDB449" s="91"/>
      <c r="GDC449" s="91"/>
      <c r="GDD449" s="91"/>
      <c r="GDE449" s="91"/>
      <c r="GDF449" s="91"/>
      <c r="GDG449" s="91"/>
      <c r="GDH449" s="91"/>
      <c r="GDI449" s="91"/>
      <c r="GDJ449" s="91"/>
      <c r="GDK449" s="91"/>
      <c r="GDL449" s="91"/>
      <c r="GDM449" s="91"/>
      <c r="GDN449" s="91"/>
      <c r="GDO449" s="91"/>
      <c r="GDP449" s="91"/>
      <c r="GDQ449" s="91"/>
      <c r="GDR449" s="91"/>
      <c r="GDS449" s="91"/>
      <c r="GDT449" s="91"/>
      <c r="GDU449" s="91"/>
      <c r="GDV449" s="91"/>
      <c r="GDW449" s="91"/>
      <c r="GDX449" s="91"/>
      <c r="GDY449" s="91"/>
      <c r="GDZ449" s="91"/>
      <c r="GEA449" s="91"/>
      <c r="GEB449" s="91"/>
      <c r="GEC449" s="91"/>
      <c r="GED449" s="91"/>
      <c r="GEE449" s="91"/>
      <c r="GEF449" s="91"/>
      <c r="GEG449" s="91"/>
      <c r="GEH449" s="91"/>
      <c r="GEI449" s="91"/>
      <c r="GEJ449" s="91"/>
      <c r="GEK449" s="91"/>
      <c r="GEL449" s="91"/>
      <c r="GEM449" s="91"/>
      <c r="GEN449" s="91"/>
      <c r="GEO449" s="91"/>
      <c r="GEP449" s="91"/>
      <c r="GEQ449" s="91"/>
      <c r="GER449" s="91"/>
      <c r="GES449" s="91"/>
      <c r="GET449" s="91"/>
      <c r="GEU449" s="91"/>
      <c r="GEV449" s="91"/>
      <c r="GEW449" s="91"/>
      <c r="GEX449" s="91"/>
      <c r="GEY449" s="91"/>
      <c r="GEZ449" s="91"/>
      <c r="GFA449" s="91"/>
      <c r="GFB449" s="91"/>
      <c r="GFC449" s="91"/>
      <c r="GFD449" s="91"/>
      <c r="GFE449" s="91"/>
      <c r="GFF449" s="91"/>
      <c r="GFG449" s="91"/>
      <c r="GFH449" s="91"/>
      <c r="GFI449" s="91"/>
      <c r="GFJ449" s="91"/>
      <c r="GFK449" s="91"/>
      <c r="GFL449" s="91"/>
      <c r="GFM449" s="91"/>
      <c r="GFN449" s="91"/>
      <c r="GFO449" s="91"/>
      <c r="GFP449" s="91"/>
      <c r="GFQ449" s="91"/>
      <c r="GFR449" s="91"/>
      <c r="GFS449" s="91"/>
      <c r="GFT449" s="91"/>
      <c r="GFU449" s="91"/>
      <c r="GFV449" s="91"/>
      <c r="GFW449" s="91"/>
      <c r="GFX449" s="91"/>
      <c r="GFY449" s="91"/>
      <c r="GFZ449" s="91"/>
      <c r="GGA449" s="91"/>
      <c r="GGB449" s="91"/>
      <c r="GGC449" s="91"/>
      <c r="GGD449" s="91"/>
      <c r="GGE449" s="91"/>
      <c r="GGF449" s="91"/>
      <c r="GGG449" s="91"/>
      <c r="GGH449" s="91"/>
      <c r="GGI449" s="91"/>
      <c r="GGJ449" s="91"/>
      <c r="GGK449" s="91"/>
      <c r="GGL449" s="91"/>
      <c r="GGM449" s="91"/>
      <c r="GGN449" s="91"/>
      <c r="GGO449" s="91"/>
      <c r="GGP449" s="91"/>
      <c r="GGQ449" s="91"/>
      <c r="GGR449" s="91"/>
      <c r="GGS449" s="91"/>
      <c r="GGT449" s="91"/>
      <c r="GGU449" s="91"/>
      <c r="GGV449" s="91"/>
      <c r="GGW449" s="91"/>
      <c r="GGX449" s="91"/>
      <c r="GGY449" s="91"/>
      <c r="GGZ449" s="91"/>
      <c r="GHA449" s="91"/>
      <c r="GHB449" s="91"/>
      <c r="GHC449" s="91"/>
      <c r="GHD449" s="91"/>
      <c r="GHE449" s="91"/>
      <c r="GHF449" s="91"/>
      <c r="GHG449" s="91"/>
      <c r="GHH449" s="91"/>
      <c r="GHI449" s="91"/>
      <c r="GHJ449" s="91"/>
      <c r="GHK449" s="91"/>
      <c r="GHL449" s="91"/>
      <c r="GHM449" s="91"/>
      <c r="GHN449" s="91"/>
      <c r="GHO449" s="91"/>
      <c r="GHP449" s="91"/>
      <c r="GHQ449" s="91"/>
      <c r="GHR449" s="91"/>
      <c r="GHS449" s="91"/>
      <c r="GHT449" s="91"/>
      <c r="GHU449" s="91"/>
      <c r="GHV449" s="91"/>
      <c r="GHW449" s="91"/>
      <c r="GHX449" s="91"/>
      <c r="GHY449" s="91"/>
      <c r="GHZ449" s="91"/>
      <c r="GIA449" s="91"/>
      <c r="GIB449" s="91"/>
      <c r="GIC449" s="91"/>
      <c r="GID449" s="91"/>
      <c r="GIE449" s="91"/>
      <c r="GIF449" s="91"/>
      <c r="GIG449" s="91"/>
      <c r="GIH449" s="91"/>
      <c r="GII449" s="91"/>
      <c r="GIJ449" s="91"/>
      <c r="GIK449" s="91"/>
      <c r="GIL449" s="91"/>
      <c r="GIM449" s="91"/>
      <c r="GIN449" s="91"/>
      <c r="GIO449" s="91"/>
      <c r="GIP449" s="91"/>
      <c r="GIQ449" s="91"/>
      <c r="GIR449" s="91"/>
      <c r="GIS449" s="91"/>
      <c r="GIT449" s="91"/>
      <c r="GIU449" s="91"/>
      <c r="GIV449" s="91"/>
      <c r="GIW449" s="91"/>
      <c r="GIX449" s="91"/>
      <c r="GIY449" s="91"/>
      <c r="GIZ449" s="91"/>
      <c r="GJA449" s="91"/>
      <c r="GJB449" s="91"/>
      <c r="GJC449" s="91"/>
      <c r="GJD449" s="91"/>
      <c r="GJE449" s="91"/>
      <c r="GJF449" s="91"/>
      <c r="GJG449" s="91"/>
      <c r="GJH449" s="91"/>
      <c r="GJI449" s="91"/>
      <c r="GJJ449" s="91"/>
      <c r="GJK449" s="91"/>
      <c r="GJL449" s="91"/>
      <c r="GJM449" s="91"/>
      <c r="GJN449" s="91"/>
      <c r="GJO449" s="91"/>
      <c r="GJP449" s="91"/>
      <c r="GJQ449" s="91"/>
      <c r="GJR449" s="91"/>
      <c r="GJS449" s="91"/>
      <c r="GJT449" s="91"/>
      <c r="GJU449" s="91"/>
      <c r="GJV449" s="91"/>
      <c r="GJW449" s="91"/>
      <c r="GJX449" s="91"/>
      <c r="GJY449" s="91"/>
      <c r="GJZ449" s="91"/>
      <c r="GKA449" s="91"/>
      <c r="GKB449" s="91"/>
      <c r="GKC449" s="91"/>
      <c r="GKD449" s="91"/>
      <c r="GKE449" s="91"/>
      <c r="GKF449" s="91"/>
      <c r="GKG449" s="91"/>
      <c r="GKH449" s="91"/>
      <c r="GKI449" s="91"/>
      <c r="GKJ449" s="91"/>
      <c r="GKK449" s="91"/>
      <c r="GKL449" s="91"/>
      <c r="GKM449" s="91"/>
      <c r="GKN449" s="91"/>
      <c r="GKO449" s="91"/>
      <c r="GKP449" s="91"/>
      <c r="GKQ449" s="91"/>
      <c r="GKR449" s="91"/>
      <c r="GKS449" s="91"/>
      <c r="GKT449" s="91"/>
      <c r="GKU449" s="91"/>
      <c r="GKV449" s="91"/>
      <c r="GKW449" s="91"/>
      <c r="GKX449" s="91"/>
      <c r="GKY449" s="91"/>
      <c r="GKZ449" s="91"/>
      <c r="GLA449" s="91"/>
      <c r="GLB449" s="91"/>
      <c r="GLC449" s="91"/>
      <c r="GLD449" s="91"/>
      <c r="GLE449" s="91"/>
      <c r="GLF449" s="91"/>
      <c r="GLG449" s="91"/>
      <c r="GLH449" s="91"/>
      <c r="GLI449" s="91"/>
      <c r="GLJ449" s="91"/>
      <c r="GLK449" s="91"/>
      <c r="GLL449" s="91"/>
      <c r="GLM449" s="91"/>
      <c r="GLN449" s="91"/>
      <c r="GLO449" s="91"/>
      <c r="GLP449" s="91"/>
      <c r="GLQ449" s="91"/>
      <c r="GLR449" s="91"/>
      <c r="GLS449" s="91"/>
      <c r="GLT449" s="91"/>
      <c r="GLU449" s="91"/>
      <c r="GLV449" s="91"/>
      <c r="GLW449" s="91"/>
      <c r="GLX449" s="91"/>
      <c r="GLY449" s="91"/>
      <c r="GLZ449" s="91"/>
      <c r="GMA449" s="91"/>
      <c r="GMB449" s="91"/>
      <c r="GMC449" s="91"/>
      <c r="GMD449" s="91"/>
      <c r="GME449" s="91"/>
      <c r="GMF449" s="91"/>
      <c r="GMG449" s="91"/>
      <c r="GMH449" s="91"/>
      <c r="GMI449" s="91"/>
      <c r="GMJ449" s="91"/>
      <c r="GMK449" s="91"/>
      <c r="GML449" s="91"/>
      <c r="GMM449" s="91"/>
      <c r="GMN449" s="91"/>
      <c r="GMO449" s="91"/>
      <c r="GMP449" s="91"/>
      <c r="GMQ449" s="91"/>
      <c r="GMR449" s="91"/>
      <c r="GMS449" s="91"/>
      <c r="GMT449" s="91"/>
      <c r="GMU449" s="91"/>
      <c r="GMV449" s="91"/>
      <c r="GMW449" s="91"/>
      <c r="GMX449" s="91"/>
      <c r="GMY449" s="91"/>
      <c r="GMZ449" s="91"/>
      <c r="GNA449" s="91"/>
      <c r="GNB449" s="91"/>
      <c r="GNC449" s="91"/>
      <c r="GND449" s="91"/>
      <c r="GNE449" s="91"/>
      <c r="GNF449" s="91"/>
      <c r="GNG449" s="91"/>
      <c r="GNH449" s="91"/>
      <c r="GNI449" s="91"/>
      <c r="GNJ449" s="91"/>
      <c r="GNK449" s="91"/>
      <c r="GNL449" s="91"/>
      <c r="GNM449" s="91"/>
      <c r="GNN449" s="91"/>
      <c r="GNO449" s="91"/>
      <c r="GNP449" s="91"/>
      <c r="GNQ449" s="91"/>
      <c r="GNR449" s="91"/>
      <c r="GNS449" s="91"/>
      <c r="GNT449" s="91"/>
      <c r="GNU449" s="91"/>
      <c r="GNV449" s="91"/>
      <c r="GNW449" s="91"/>
      <c r="GNX449" s="91"/>
      <c r="GNY449" s="91"/>
      <c r="GNZ449" s="91"/>
      <c r="GOA449" s="91"/>
      <c r="GOB449" s="91"/>
      <c r="GOC449" s="91"/>
      <c r="GOD449" s="91"/>
      <c r="GOE449" s="91"/>
      <c r="GOF449" s="91"/>
      <c r="GOG449" s="91"/>
      <c r="GOH449" s="91"/>
      <c r="GOI449" s="91"/>
      <c r="GOJ449" s="91"/>
      <c r="GOK449" s="91"/>
      <c r="GOL449" s="91"/>
      <c r="GOM449" s="91"/>
      <c r="GON449" s="91"/>
      <c r="GOO449" s="91"/>
      <c r="GOP449" s="91"/>
      <c r="GOQ449" s="91"/>
      <c r="GOR449" s="91"/>
      <c r="GOS449" s="91"/>
      <c r="GOT449" s="91"/>
      <c r="GOU449" s="91"/>
      <c r="GOV449" s="91"/>
      <c r="GOW449" s="91"/>
      <c r="GOX449" s="91"/>
      <c r="GOY449" s="91"/>
      <c r="GOZ449" s="91"/>
      <c r="GPA449" s="91"/>
      <c r="GPB449" s="91"/>
      <c r="GPC449" s="91"/>
      <c r="GPD449" s="91"/>
      <c r="GPE449" s="91"/>
      <c r="GPF449" s="91"/>
      <c r="GPG449" s="91"/>
      <c r="GPH449" s="91"/>
      <c r="GPI449" s="91"/>
      <c r="GPJ449" s="91"/>
      <c r="GPK449" s="91"/>
      <c r="GPL449" s="91"/>
      <c r="GPM449" s="91"/>
      <c r="GPN449" s="91"/>
      <c r="GPO449" s="91"/>
      <c r="GPP449" s="91"/>
      <c r="GPQ449" s="91"/>
      <c r="GPR449" s="91"/>
      <c r="GPS449" s="91"/>
      <c r="GPT449" s="91"/>
      <c r="GPU449" s="91"/>
      <c r="GPV449" s="91"/>
      <c r="GPW449" s="91"/>
      <c r="GPX449" s="91"/>
      <c r="GPY449" s="91"/>
      <c r="GPZ449" s="91"/>
      <c r="GQA449" s="91"/>
      <c r="GQB449" s="91"/>
      <c r="GQC449" s="91"/>
      <c r="GQD449" s="91"/>
      <c r="GQE449" s="91"/>
      <c r="GQF449" s="91"/>
      <c r="GQG449" s="91"/>
      <c r="GQH449" s="91"/>
      <c r="GQI449" s="91"/>
      <c r="GQJ449" s="91"/>
      <c r="GQK449" s="91"/>
      <c r="GQL449" s="91"/>
      <c r="GQM449" s="91"/>
      <c r="GQN449" s="91"/>
      <c r="GQO449" s="91"/>
      <c r="GQP449" s="91"/>
      <c r="GQQ449" s="91"/>
      <c r="GQR449" s="91"/>
      <c r="GQS449" s="91"/>
      <c r="GQT449" s="91"/>
      <c r="GQU449" s="91"/>
      <c r="GQV449" s="91"/>
      <c r="GQW449" s="91"/>
      <c r="GQX449" s="91"/>
      <c r="GQY449" s="91"/>
      <c r="GQZ449" s="91"/>
      <c r="GRA449" s="91"/>
      <c r="GRB449" s="91"/>
      <c r="GRC449" s="91"/>
      <c r="GRD449" s="91"/>
      <c r="GRE449" s="91"/>
      <c r="GRF449" s="91"/>
      <c r="GRG449" s="91"/>
      <c r="GRH449" s="91"/>
      <c r="GRI449" s="91"/>
      <c r="GRJ449" s="91"/>
      <c r="GRK449" s="91"/>
      <c r="GRL449" s="91"/>
      <c r="GRM449" s="91"/>
      <c r="GRN449" s="91"/>
      <c r="GRO449" s="91"/>
      <c r="GRP449" s="91"/>
      <c r="GRQ449" s="91"/>
      <c r="GRR449" s="91"/>
      <c r="GRS449" s="91"/>
      <c r="GRT449" s="91"/>
      <c r="GRU449" s="91"/>
      <c r="GRV449" s="91"/>
      <c r="GRW449" s="91"/>
      <c r="GRX449" s="91"/>
      <c r="GRY449" s="91"/>
      <c r="GRZ449" s="91"/>
      <c r="GSA449" s="91"/>
      <c r="GSB449" s="91"/>
      <c r="GSC449" s="91"/>
      <c r="GSD449" s="91"/>
      <c r="GSE449" s="91"/>
      <c r="GSF449" s="91"/>
      <c r="GSG449" s="91"/>
      <c r="GSH449" s="91"/>
      <c r="GSI449" s="91"/>
      <c r="GSJ449" s="91"/>
      <c r="GSK449" s="91"/>
      <c r="GSL449" s="91"/>
      <c r="GSM449" s="91"/>
      <c r="GSN449" s="91"/>
      <c r="GSO449" s="91"/>
      <c r="GSP449" s="91"/>
      <c r="GSQ449" s="91"/>
      <c r="GSR449" s="91"/>
      <c r="GSS449" s="91"/>
      <c r="GST449" s="91"/>
      <c r="GSU449" s="91"/>
      <c r="GSV449" s="91"/>
      <c r="GSW449" s="91"/>
      <c r="GSX449" s="91"/>
      <c r="GSY449" s="91"/>
      <c r="GSZ449" s="91"/>
      <c r="GTA449" s="91"/>
      <c r="GTB449" s="91"/>
      <c r="GTC449" s="91"/>
      <c r="GTD449" s="91"/>
      <c r="GTE449" s="91"/>
      <c r="GTF449" s="91"/>
      <c r="GTG449" s="91"/>
      <c r="GTH449" s="91"/>
      <c r="GTI449" s="91"/>
      <c r="GTJ449" s="91"/>
      <c r="GTK449" s="91"/>
      <c r="GTL449" s="91"/>
      <c r="GTM449" s="91"/>
      <c r="GTN449" s="91"/>
      <c r="GTO449" s="91"/>
      <c r="GTP449" s="91"/>
      <c r="GTQ449" s="91"/>
      <c r="GTR449" s="91"/>
      <c r="GTS449" s="91"/>
      <c r="GTT449" s="91"/>
      <c r="GTU449" s="91"/>
      <c r="GTV449" s="91"/>
      <c r="GTW449" s="91"/>
      <c r="GTX449" s="91"/>
      <c r="GTY449" s="91"/>
      <c r="GTZ449" s="91"/>
      <c r="GUA449" s="91"/>
      <c r="GUB449" s="91"/>
      <c r="GUC449" s="91"/>
      <c r="GUD449" s="91"/>
      <c r="GUE449" s="91"/>
      <c r="GUF449" s="91"/>
      <c r="GUG449" s="91"/>
      <c r="GUH449" s="91"/>
      <c r="GUI449" s="91"/>
      <c r="GUJ449" s="91"/>
      <c r="GUK449" s="91"/>
      <c r="GUL449" s="91"/>
      <c r="GUM449" s="91"/>
      <c r="GUN449" s="91"/>
      <c r="GUO449" s="91"/>
      <c r="GUP449" s="91"/>
      <c r="GUQ449" s="91"/>
      <c r="GUR449" s="91"/>
      <c r="GUS449" s="91"/>
      <c r="GUT449" s="91"/>
      <c r="GUU449" s="91"/>
      <c r="GUV449" s="91"/>
      <c r="GUW449" s="91"/>
      <c r="GUX449" s="91"/>
      <c r="GUY449" s="91"/>
      <c r="GUZ449" s="91"/>
      <c r="GVA449" s="91"/>
      <c r="GVB449" s="91"/>
      <c r="GVC449" s="91"/>
      <c r="GVD449" s="91"/>
      <c r="GVE449" s="91"/>
      <c r="GVF449" s="91"/>
      <c r="GVG449" s="91"/>
      <c r="GVH449" s="91"/>
      <c r="GVI449" s="91"/>
      <c r="GVJ449" s="91"/>
      <c r="GVK449" s="91"/>
      <c r="GVL449" s="91"/>
      <c r="GVM449" s="91"/>
      <c r="GVN449" s="91"/>
      <c r="GVO449" s="91"/>
      <c r="GVP449" s="91"/>
      <c r="GVQ449" s="91"/>
      <c r="GVR449" s="91"/>
      <c r="GVS449" s="91"/>
      <c r="GVT449" s="91"/>
      <c r="GVU449" s="91"/>
      <c r="GVV449" s="91"/>
      <c r="GVW449" s="91"/>
      <c r="GVX449" s="91"/>
      <c r="GVY449" s="91"/>
      <c r="GVZ449" s="91"/>
      <c r="GWA449" s="91"/>
      <c r="GWB449" s="91"/>
      <c r="GWC449" s="91"/>
      <c r="GWD449" s="91"/>
      <c r="GWE449" s="91"/>
      <c r="GWF449" s="91"/>
      <c r="GWG449" s="91"/>
      <c r="GWH449" s="91"/>
      <c r="GWI449" s="91"/>
      <c r="GWJ449" s="91"/>
      <c r="GWK449" s="91"/>
      <c r="GWL449" s="91"/>
      <c r="GWM449" s="91"/>
      <c r="GWN449" s="91"/>
      <c r="GWO449" s="91"/>
      <c r="GWP449" s="91"/>
      <c r="GWQ449" s="91"/>
      <c r="GWR449" s="91"/>
      <c r="GWS449" s="91"/>
      <c r="GWT449" s="91"/>
      <c r="GWU449" s="91"/>
      <c r="GWV449" s="91"/>
      <c r="GWW449" s="91"/>
      <c r="GWX449" s="91"/>
      <c r="GWY449" s="91"/>
      <c r="GWZ449" s="91"/>
      <c r="GXA449" s="91"/>
      <c r="GXB449" s="91"/>
      <c r="GXC449" s="91"/>
      <c r="GXD449" s="91"/>
      <c r="GXE449" s="91"/>
      <c r="GXF449" s="91"/>
      <c r="GXG449" s="91"/>
      <c r="GXH449" s="91"/>
      <c r="GXI449" s="91"/>
      <c r="GXJ449" s="91"/>
      <c r="GXK449" s="91"/>
      <c r="GXL449" s="91"/>
      <c r="GXM449" s="91"/>
      <c r="GXN449" s="91"/>
      <c r="GXO449" s="91"/>
      <c r="GXP449" s="91"/>
      <c r="GXQ449" s="91"/>
      <c r="GXR449" s="91"/>
      <c r="GXS449" s="91"/>
      <c r="GXT449" s="91"/>
      <c r="GXU449" s="91"/>
      <c r="GXV449" s="91"/>
      <c r="GXW449" s="91"/>
      <c r="GXX449" s="91"/>
      <c r="GXY449" s="91"/>
      <c r="GXZ449" s="91"/>
      <c r="GYA449" s="91"/>
      <c r="GYB449" s="91"/>
      <c r="GYC449" s="91"/>
      <c r="GYD449" s="91"/>
      <c r="GYE449" s="91"/>
      <c r="GYF449" s="91"/>
      <c r="GYG449" s="91"/>
      <c r="GYH449" s="91"/>
      <c r="GYI449" s="91"/>
      <c r="GYJ449" s="91"/>
      <c r="GYK449" s="91"/>
      <c r="GYL449" s="91"/>
      <c r="GYM449" s="91"/>
      <c r="GYN449" s="91"/>
      <c r="GYO449" s="91"/>
      <c r="GYP449" s="91"/>
      <c r="GYQ449" s="91"/>
      <c r="GYR449" s="91"/>
      <c r="GYS449" s="91"/>
      <c r="GYT449" s="91"/>
      <c r="GYU449" s="91"/>
      <c r="GYV449" s="91"/>
      <c r="GYW449" s="91"/>
      <c r="GYX449" s="91"/>
      <c r="GYY449" s="91"/>
      <c r="GYZ449" s="91"/>
      <c r="GZA449" s="91"/>
      <c r="GZB449" s="91"/>
      <c r="GZC449" s="91"/>
      <c r="GZD449" s="91"/>
      <c r="GZE449" s="91"/>
      <c r="GZF449" s="91"/>
      <c r="GZG449" s="91"/>
      <c r="GZH449" s="91"/>
      <c r="GZI449" s="91"/>
      <c r="GZJ449" s="91"/>
      <c r="GZK449" s="91"/>
      <c r="GZL449" s="91"/>
      <c r="GZM449" s="91"/>
      <c r="GZN449" s="91"/>
      <c r="GZO449" s="91"/>
      <c r="GZP449" s="91"/>
      <c r="GZQ449" s="91"/>
      <c r="GZR449" s="91"/>
      <c r="GZS449" s="91"/>
      <c r="GZT449" s="91"/>
      <c r="GZU449" s="91"/>
      <c r="GZV449" s="91"/>
      <c r="GZW449" s="91"/>
      <c r="GZX449" s="91"/>
      <c r="GZY449" s="91"/>
      <c r="GZZ449" s="91"/>
      <c r="HAA449" s="91"/>
      <c r="HAB449" s="91"/>
      <c r="HAC449" s="91"/>
      <c r="HAD449" s="91"/>
      <c r="HAE449" s="91"/>
      <c r="HAF449" s="91"/>
      <c r="HAG449" s="91"/>
      <c r="HAH449" s="91"/>
      <c r="HAI449" s="91"/>
      <c r="HAJ449" s="91"/>
      <c r="HAK449" s="91"/>
      <c r="HAL449" s="91"/>
      <c r="HAM449" s="91"/>
      <c r="HAN449" s="91"/>
      <c r="HAO449" s="91"/>
      <c r="HAP449" s="91"/>
      <c r="HAQ449" s="91"/>
      <c r="HAR449" s="91"/>
      <c r="HAS449" s="91"/>
      <c r="HAT449" s="91"/>
      <c r="HAU449" s="91"/>
      <c r="HAV449" s="91"/>
      <c r="HAW449" s="91"/>
      <c r="HAX449" s="91"/>
      <c r="HAY449" s="91"/>
      <c r="HAZ449" s="91"/>
      <c r="HBA449" s="91"/>
      <c r="HBB449" s="91"/>
      <c r="HBC449" s="91"/>
      <c r="HBD449" s="91"/>
      <c r="HBE449" s="91"/>
      <c r="HBF449" s="91"/>
      <c r="HBG449" s="91"/>
      <c r="HBH449" s="91"/>
      <c r="HBI449" s="91"/>
      <c r="HBJ449" s="91"/>
      <c r="HBK449" s="91"/>
      <c r="HBL449" s="91"/>
      <c r="HBM449" s="91"/>
      <c r="HBN449" s="91"/>
      <c r="HBO449" s="91"/>
      <c r="HBP449" s="91"/>
      <c r="HBQ449" s="91"/>
      <c r="HBR449" s="91"/>
      <c r="HBS449" s="91"/>
      <c r="HBT449" s="91"/>
      <c r="HBU449" s="91"/>
      <c r="HBV449" s="91"/>
      <c r="HBW449" s="91"/>
      <c r="HBX449" s="91"/>
      <c r="HBY449" s="91"/>
      <c r="HBZ449" s="91"/>
      <c r="HCA449" s="91"/>
      <c r="HCB449" s="91"/>
      <c r="HCC449" s="91"/>
      <c r="HCD449" s="91"/>
      <c r="HCE449" s="91"/>
      <c r="HCF449" s="91"/>
      <c r="HCG449" s="91"/>
      <c r="HCH449" s="91"/>
      <c r="HCI449" s="91"/>
      <c r="HCJ449" s="91"/>
      <c r="HCK449" s="91"/>
      <c r="HCL449" s="91"/>
      <c r="HCM449" s="91"/>
      <c r="HCN449" s="91"/>
      <c r="HCO449" s="91"/>
      <c r="HCP449" s="91"/>
      <c r="HCQ449" s="91"/>
      <c r="HCR449" s="91"/>
      <c r="HCS449" s="91"/>
      <c r="HCT449" s="91"/>
      <c r="HCU449" s="91"/>
      <c r="HCV449" s="91"/>
      <c r="HCW449" s="91"/>
      <c r="HCX449" s="91"/>
      <c r="HCY449" s="91"/>
      <c r="HCZ449" s="91"/>
      <c r="HDA449" s="91"/>
      <c r="HDB449" s="91"/>
      <c r="HDC449" s="91"/>
      <c r="HDD449" s="91"/>
      <c r="HDE449" s="91"/>
      <c r="HDF449" s="91"/>
      <c r="HDG449" s="91"/>
      <c r="HDH449" s="91"/>
      <c r="HDI449" s="91"/>
      <c r="HDJ449" s="91"/>
      <c r="HDK449" s="91"/>
      <c r="HDL449" s="91"/>
      <c r="HDM449" s="91"/>
      <c r="HDN449" s="91"/>
      <c r="HDO449" s="91"/>
      <c r="HDP449" s="91"/>
      <c r="HDQ449" s="91"/>
      <c r="HDR449" s="91"/>
      <c r="HDS449" s="91"/>
      <c r="HDT449" s="91"/>
      <c r="HDU449" s="91"/>
      <c r="HDV449" s="91"/>
      <c r="HDW449" s="91"/>
      <c r="HDX449" s="91"/>
      <c r="HDY449" s="91"/>
      <c r="HDZ449" s="91"/>
      <c r="HEA449" s="91"/>
      <c r="HEB449" s="91"/>
      <c r="HEC449" s="91"/>
      <c r="HED449" s="91"/>
      <c r="HEE449" s="91"/>
      <c r="HEF449" s="91"/>
      <c r="HEG449" s="91"/>
      <c r="HEH449" s="91"/>
      <c r="HEI449" s="91"/>
      <c r="HEJ449" s="91"/>
      <c r="HEK449" s="91"/>
      <c r="HEL449" s="91"/>
      <c r="HEM449" s="91"/>
      <c r="HEN449" s="91"/>
      <c r="HEO449" s="91"/>
      <c r="HEP449" s="91"/>
      <c r="HEQ449" s="91"/>
      <c r="HER449" s="91"/>
      <c r="HES449" s="91"/>
      <c r="HET449" s="91"/>
      <c r="HEU449" s="91"/>
      <c r="HEV449" s="91"/>
      <c r="HEW449" s="91"/>
      <c r="HEX449" s="91"/>
      <c r="HEY449" s="91"/>
      <c r="HEZ449" s="91"/>
      <c r="HFA449" s="91"/>
      <c r="HFB449" s="91"/>
      <c r="HFC449" s="91"/>
      <c r="HFD449" s="91"/>
      <c r="HFE449" s="91"/>
      <c r="HFF449" s="91"/>
      <c r="HFG449" s="91"/>
      <c r="HFH449" s="91"/>
      <c r="HFI449" s="91"/>
      <c r="HFJ449" s="91"/>
      <c r="HFK449" s="91"/>
      <c r="HFL449" s="91"/>
      <c r="HFM449" s="91"/>
      <c r="HFN449" s="91"/>
      <c r="HFO449" s="91"/>
      <c r="HFP449" s="91"/>
      <c r="HFQ449" s="91"/>
      <c r="HFR449" s="91"/>
      <c r="HFS449" s="91"/>
      <c r="HFT449" s="91"/>
      <c r="HFU449" s="91"/>
      <c r="HFV449" s="91"/>
      <c r="HFW449" s="91"/>
      <c r="HFX449" s="91"/>
      <c r="HFY449" s="91"/>
      <c r="HFZ449" s="91"/>
      <c r="HGA449" s="91"/>
      <c r="HGB449" s="91"/>
      <c r="HGC449" s="91"/>
      <c r="HGD449" s="91"/>
      <c r="HGE449" s="91"/>
      <c r="HGF449" s="91"/>
      <c r="HGG449" s="91"/>
      <c r="HGH449" s="91"/>
      <c r="HGI449" s="91"/>
      <c r="HGJ449" s="91"/>
      <c r="HGK449" s="91"/>
      <c r="HGL449" s="91"/>
      <c r="HGM449" s="91"/>
      <c r="HGN449" s="91"/>
      <c r="HGO449" s="91"/>
      <c r="HGP449" s="91"/>
      <c r="HGQ449" s="91"/>
      <c r="HGR449" s="91"/>
      <c r="HGS449" s="91"/>
      <c r="HGT449" s="91"/>
      <c r="HGU449" s="91"/>
      <c r="HGV449" s="91"/>
      <c r="HGW449" s="91"/>
      <c r="HGX449" s="91"/>
      <c r="HGY449" s="91"/>
      <c r="HGZ449" s="91"/>
      <c r="HHA449" s="91"/>
      <c r="HHB449" s="91"/>
      <c r="HHC449" s="91"/>
      <c r="HHD449" s="91"/>
      <c r="HHE449" s="91"/>
      <c r="HHF449" s="91"/>
      <c r="HHG449" s="91"/>
      <c r="HHH449" s="91"/>
      <c r="HHI449" s="91"/>
      <c r="HHJ449" s="91"/>
      <c r="HHK449" s="91"/>
      <c r="HHL449" s="91"/>
      <c r="HHM449" s="91"/>
      <c r="HHN449" s="91"/>
      <c r="HHO449" s="91"/>
      <c r="HHP449" s="91"/>
      <c r="HHQ449" s="91"/>
      <c r="HHR449" s="91"/>
      <c r="HHS449" s="91"/>
      <c r="HHT449" s="91"/>
      <c r="HHU449" s="91"/>
      <c r="HHV449" s="91"/>
      <c r="HHW449" s="91"/>
      <c r="HHX449" s="91"/>
      <c r="HHY449" s="91"/>
      <c r="HHZ449" s="91"/>
      <c r="HIA449" s="91"/>
      <c r="HIB449" s="91"/>
      <c r="HIC449" s="91"/>
      <c r="HID449" s="91"/>
      <c r="HIE449" s="91"/>
      <c r="HIF449" s="91"/>
      <c r="HIG449" s="91"/>
      <c r="HIH449" s="91"/>
      <c r="HII449" s="91"/>
      <c r="HIJ449" s="91"/>
      <c r="HIK449" s="91"/>
      <c r="HIL449" s="91"/>
      <c r="HIM449" s="91"/>
      <c r="HIN449" s="91"/>
      <c r="HIO449" s="91"/>
      <c r="HIP449" s="91"/>
      <c r="HIQ449" s="91"/>
      <c r="HIR449" s="91"/>
      <c r="HIS449" s="91"/>
      <c r="HIT449" s="91"/>
      <c r="HIU449" s="91"/>
      <c r="HIV449" s="91"/>
      <c r="HIW449" s="91"/>
      <c r="HIX449" s="91"/>
      <c r="HIY449" s="91"/>
      <c r="HIZ449" s="91"/>
      <c r="HJA449" s="91"/>
      <c r="HJB449" s="91"/>
      <c r="HJC449" s="91"/>
      <c r="HJD449" s="91"/>
      <c r="HJE449" s="91"/>
      <c r="HJF449" s="91"/>
      <c r="HJG449" s="91"/>
      <c r="HJH449" s="91"/>
      <c r="HJI449" s="91"/>
      <c r="HJJ449" s="91"/>
      <c r="HJK449" s="91"/>
      <c r="HJL449" s="91"/>
      <c r="HJM449" s="91"/>
      <c r="HJN449" s="91"/>
      <c r="HJO449" s="91"/>
      <c r="HJP449" s="91"/>
      <c r="HJQ449" s="91"/>
      <c r="HJR449" s="91"/>
      <c r="HJS449" s="91"/>
      <c r="HJT449" s="91"/>
      <c r="HJU449" s="91"/>
      <c r="HJV449" s="91"/>
      <c r="HJW449" s="91"/>
      <c r="HJX449" s="91"/>
      <c r="HJY449" s="91"/>
      <c r="HJZ449" s="91"/>
      <c r="HKA449" s="91"/>
      <c r="HKB449" s="91"/>
      <c r="HKC449" s="91"/>
      <c r="HKD449" s="91"/>
      <c r="HKE449" s="91"/>
      <c r="HKF449" s="91"/>
      <c r="HKG449" s="91"/>
      <c r="HKH449" s="91"/>
      <c r="HKI449" s="91"/>
      <c r="HKJ449" s="91"/>
      <c r="HKK449" s="91"/>
      <c r="HKL449" s="91"/>
      <c r="HKM449" s="91"/>
      <c r="HKN449" s="91"/>
      <c r="HKO449" s="91"/>
      <c r="HKP449" s="91"/>
      <c r="HKQ449" s="91"/>
      <c r="HKR449" s="91"/>
      <c r="HKS449" s="91"/>
      <c r="HKT449" s="91"/>
      <c r="HKU449" s="91"/>
      <c r="HKV449" s="91"/>
      <c r="HKW449" s="91"/>
      <c r="HKX449" s="91"/>
      <c r="HKY449" s="91"/>
      <c r="HKZ449" s="91"/>
      <c r="HLA449" s="91"/>
      <c r="HLB449" s="91"/>
      <c r="HLC449" s="91"/>
      <c r="HLD449" s="91"/>
      <c r="HLE449" s="91"/>
      <c r="HLF449" s="91"/>
      <c r="HLG449" s="91"/>
      <c r="HLH449" s="91"/>
      <c r="HLI449" s="91"/>
      <c r="HLJ449" s="91"/>
      <c r="HLK449" s="91"/>
      <c r="HLL449" s="91"/>
      <c r="HLM449" s="91"/>
      <c r="HLN449" s="91"/>
      <c r="HLO449" s="91"/>
      <c r="HLP449" s="91"/>
      <c r="HLQ449" s="91"/>
      <c r="HLR449" s="91"/>
      <c r="HLS449" s="91"/>
      <c r="HLT449" s="91"/>
      <c r="HLU449" s="91"/>
      <c r="HLV449" s="91"/>
      <c r="HLW449" s="91"/>
      <c r="HLX449" s="91"/>
      <c r="HLY449" s="91"/>
      <c r="HLZ449" s="91"/>
      <c r="HMA449" s="91"/>
      <c r="HMB449" s="91"/>
      <c r="HMC449" s="91"/>
      <c r="HMD449" s="91"/>
      <c r="HME449" s="91"/>
      <c r="HMF449" s="91"/>
      <c r="HMG449" s="91"/>
      <c r="HMH449" s="91"/>
      <c r="HMI449" s="91"/>
      <c r="HMJ449" s="91"/>
      <c r="HMK449" s="91"/>
      <c r="HML449" s="91"/>
      <c r="HMM449" s="91"/>
      <c r="HMN449" s="91"/>
      <c r="HMO449" s="91"/>
      <c r="HMP449" s="91"/>
      <c r="HMQ449" s="91"/>
      <c r="HMR449" s="91"/>
      <c r="HMS449" s="91"/>
      <c r="HMT449" s="91"/>
      <c r="HMU449" s="91"/>
      <c r="HMV449" s="91"/>
      <c r="HMW449" s="91"/>
      <c r="HMX449" s="91"/>
      <c r="HMY449" s="91"/>
      <c r="HMZ449" s="91"/>
      <c r="HNA449" s="91"/>
      <c r="HNB449" s="91"/>
      <c r="HNC449" s="91"/>
      <c r="HND449" s="91"/>
      <c r="HNE449" s="91"/>
      <c r="HNF449" s="91"/>
      <c r="HNG449" s="91"/>
      <c r="HNH449" s="91"/>
      <c r="HNI449" s="91"/>
      <c r="HNJ449" s="91"/>
      <c r="HNK449" s="91"/>
      <c r="HNL449" s="91"/>
      <c r="HNM449" s="91"/>
      <c r="HNN449" s="91"/>
      <c r="HNO449" s="91"/>
      <c r="HNP449" s="91"/>
      <c r="HNQ449" s="91"/>
      <c r="HNR449" s="91"/>
      <c r="HNS449" s="91"/>
      <c r="HNT449" s="91"/>
      <c r="HNU449" s="91"/>
      <c r="HNV449" s="91"/>
      <c r="HNW449" s="91"/>
      <c r="HNX449" s="91"/>
      <c r="HNY449" s="91"/>
      <c r="HNZ449" s="91"/>
      <c r="HOA449" s="91"/>
      <c r="HOB449" s="91"/>
      <c r="HOC449" s="91"/>
      <c r="HOD449" s="91"/>
      <c r="HOE449" s="91"/>
      <c r="HOF449" s="91"/>
      <c r="HOG449" s="91"/>
      <c r="HOH449" s="91"/>
      <c r="HOI449" s="91"/>
      <c r="HOJ449" s="91"/>
      <c r="HOK449" s="91"/>
      <c r="HOL449" s="91"/>
      <c r="HOM449" s="91"/>
      <c r="HON449" s="91"/>
      <c r="HOO449" s="91"/>
      <c r="HOP449" s="91"/>
      <c r="HOQ449" s="91"/>
      <c r="HOR449" s="91"/>
      <c r="HOS449" s="91"/>
      <c r="HOT449" s="91"/>
      <c r="HOU449" s="91"/>
      <c r="HOV449" s="91"/>
      <c r="HOW449" s="91"/>
      <c r="HOX449" s="91"/>
      <c r="HOY449" s="91"/>
      <c r="HOZ449" s="91"/>
      <c r="HPA449" s="91"/>
      <c r="HPB449" s="91"/>
      <c r="HPC449" s="91"/>
      <c r="HPD449" s="91"/>
      <c r="HPE449" s="91"/>
      <c r="HPF449" s="91"/>
      <c r="HPG449" s="91"/>
      <c r="HPH449" s="91"/>
      <c r="HPI449" s="91"/>
      <c r="HPJ449" s="91"/>
      <c r="HPK449" s="91"/>
      <c r="HPL449" s="91"/>
      <c r="HPM449" s="91"/>
      <c r="HPN449" s="91"/>
      <c r="HPO449" s="91"/>
      <c r="HPP449" s="91"/>
      <c r="HPQ449" s="91"/>
      <c r="HPR449" s="91"/>
      <c r="HPS449" s="91"/>
      <c r="HPT449" s="91"/>
      <c r="HPU449" s="91"/>
      <c r="HPV449" s="91"/>
      <c r="HPW449" s="91"/>
      <c r="HPX449" s="91"/>
      <c r="HPY449" s="91"/>
      <c r="HPZ449" s="91"/>
      <c r="HQA449" s="91"/>
      <c r="HQB449" s="91"/>
      <c r="HQC449" s="91"/>
      <c r="HQD449" s="91"/>
      <c r="HQE449" s="91"/>
      <c r="HQF449" s="91"/>
      <c r="HQG449" s="91"/>
      <c r="HQH449" s="91"/>
      <c r="HQI449" s="91"/>
      <c r="HQJ449" s="91"/>
      <c r="HQK449" s="91"/>
      <c r="HQL449" s="91"/>
      <c r="HQM449" s="91"/>
      <c r="HQN449" s="91"/>
      <c r="HQO449" s="91"/>
      <c r="HQP449" s="91"/>
      <c r="HQQ449" s="91"/>
      <c r="HQR449" s="91"/>
      <c r="HQS449" s="91"/>
      <c r="HQT449" s="91"/>
      <c r="HQU449" s="91"/>
      <c r="HQV449" s="91"/>
      <c r="HQW449" s="91"/>
      <c r="HQX449" s="91"/>
      <c r="HQY449" s="91"/>
      <c r="HQZ449" s="91"/>
      <c r="HRA449" s="91"/>
      <c r="HRB449" s="91"/>
      <c r="HRC449" s="91"/>
      <c r="HRD449" s="91"/>
      <c r="HRE449" s="91"/>
      <c r="HRF449" s="91"/>
      <c r="HRG449" s="91"/>
      <c r="HRH449" s="91"/>
      <c r="HRI449" s="91"/>
      <c r="HRJ449" s="91"/>
      <c r="HRK449" s="91"/>
      <c r="HRL449" s="91"/>
      <c r="HRM449" s="91"/>
      <c r="HRN449" s="91"/>
      <c r="HRO449" s="91"/>
      <c r="HRP449" s="91"/>
      <c r="HRQ449" s="91"/>
      <c r="HRR449" s="91"/>
      <c r="HRS449" s="91"/>
      <c r="HRT449" s="91"/>
      <c r="HRU449" s="91"/>
      <c r="HRV449" s="91"/>
      <c r="HRW449" s="91"/>
      <c r="HRX449" s="91"/>
      <c r="HRY449" s="91"/>
      <c r="HRZ449" s="91"/>
      <c r="HSA449" s="91"/>
      <c r="HSB449" s="91"/>
      <c r="HSC449" s="91"/>
      <c r="HSD449" s="91"/>
      <c r="HSE449" s="91"/>
      <c r="HSF449" s="91"/>
      <c r="HSG449" s="91"/>
      <c r="HSH449" s="91"/>
      <c r="HSI449" s="91"/>
      <c r="HSJ449" s="91"/>
      <c r="HSK449" s="91"/>
      <c r="HSL449" s="91"/>
      <c r="HSM449" s="91"/>
      <c r="HSN449" s="91"/>
      <c r="HSO449" s="91"/>
      <c r="HSP449" s="91"/>
      <c r="HSQ449" s="91"/>
      <c r="HSR449" s="91"/>
      <c r="HSS449" s="91"/>
      <c r="HST449" s="91"/>
      <c r="HSU449" s="91"/>
      <c r="HSV449" s="91"/>
      <c r="HSW449" s="91"/>
      <c r="HSX449" s="91"/>
      <c r="HSY449" s="91"/>
      <c r="HSZ449" s="91"/>
      <c r="HTA449" s="91"/>
      <c r="HTB449" s="91"/>
      <c r="HTC449" s="91"/>
      <c r="HTD449" s="91"/>
      <c r="HTE449" s="91"/>
      <c r="HTF449" s="91"/>
      <c r="HTG449" s="91"/>
      <c r="HTH449" s="91"/>
      <c r="HTI449" s="91"/>
      <c r="HTJ449" s="91"/>
      <c r="HTK449" s="91"/>
      <c r="HTL449" s="91"/>
      <c r="HTM449" s="91"/>
      <c r="HTN449" s="91"/>
      <c r="HTO449" s="91"/>
      <c r="HTP449" s="91"/>
      <c r="HTQ449" s="91"/>
      <c r="HTR449" s="91"/>
      <c r="HTS449" s="91"/>
      <c r="HTT449" s="91"/>
      <c r="HTU449" s="91"/>
      <c r="HTV449" s="91"/>
      <c r="HTW449" s="91"/>
      <c r="HTX449" s="91"/>
      <c r="HTY449" s="91"/>
      <c r="HTZ449" s="91"/>
      <c r="HUA449" s="91"/>
      <c r="HUB449" s="91"/>
      <c r="HUC449" s="91"/>
      <c r="HUD449" s="91"/>
      <c r="HUE449" s="91"/>
      <c r="HUF449" s="91"/>
      <c r="HUG449" s="91"/>
      <c r="HUH449" s="91"/>
      <c r="HUI449" s="91"/>
      <c r="HUJ449" s="91"/>
      <c r="HUK449" s="91"/>
      <c r="HUL449" s="91"/>
      <c r="HUM449" s="91"/>
      <c r="HUN449" s="91"/>
      <c r="HUO449" s="91"/>
      <c r="HUP449" s="91"/>
      <c r="HUQ449" s="91"/>
      <c r="HUR449" s="91"/>
      <c r="HUS449" s="91"/>
      <c r="HUT449" s="91"/>
      <c r="HUU449" s="91"/>
      <c r="HUV449" s="91"/>
      <c r="HUW449" s="91"/>
      <c r="HUX449" s="91"/>
      <c r="HUY449" s="91"/>
      <c r="HUZ449" s="91"/>
      <c r="HVA449" s="91"/>
      <c r="HVB449" s="91"/>
      <c r="HVC449" s="91"/>
      <c r="HVD449" s="91"/>
      <c r="HVE449" s="91"/>
      <c r="HVF449" s="91"/>
      <c r="HVG449" s="91"/>
      <c r="HVH449" s="91"/>
      <c r="HVI449" s="91"/>
      <c r="HVJ449" s="91"/>
      <c r="HVK449" s="91"/>
      <c r="HVL449" s="91"/>
      <c r="HVM449" s="91"/>
      <c r="HVN449" s="91"/>
      <c r="HVO449" s="91"/>
      <c r="HVP449" s="91"/>
      <c r="HVQ449" s="91"/>
      <c r="HVR449" s="91"/>
      <c r="HVS449" s="91"/>
      <c r="HVT449" s="91"/>
      <c r="HVU449" s="91"/>
      <c r="HVV449" s="91"/>
      <c r="HVW449" s="91"/>
      <c r="HVX449" s="91"/>
      <c r="HVY449" s="91"/>
      <c r="HVZ449" s="91"/>
      <c r="HWA449" s="91"/>
      <c r="HWB449" s="91"/>
      <c r="HWC449" s="91"/>
      <c r="HWD449" s="91"/>
      <c r="HWE449" s="91"/>
      <c r="HWF449" s="91"/>
      <c r="HWG449" s="91"/>
      <c r="HWH449" s="91"/>
      <c r="HWI449" s="91"/>
      <c r="HWJ449" s="91"/>
      <c r="HWK449" s="91"/>
      <c r="HWL449" s="91"/>
      <c r="HWM449" s="91"/>
      <c r="HWN449" s="91"/>
      <c r="HWO449" s="91"/>
      <c r="HWP449" s="91"/>
      <c r="HWQ449" s="91"/>
      <c r="HWR449" s="91"/>
      <c r="HWS449" s="91"/>
      <c r="HWT449" s="91"/>
      <c r="HWU449" s="91"/>
      <c r="HWV449" s="91"/>
      <c r="HWW449" s="91"/>
      <c r="HWX449" s="91"/>
      <c r="HWY449" s="91"/>
      <c r="HWZ449" s="91"/>
      <c r="HXA449" s="91"/>
      <c r="HXB449" s="91"/>
      <c r="HXC449" s="91"/>
      <c r="HXD449" s="91"/>
      <c r="HXE449" s="91"/>
      <c r="HXF449" s="91"/>
      <c r="HXG449" s="91"/>
      <c r="HXH449" s="91"/>
      <c r="HXI449" s="91"/>
      <c r="HXJ449" s="91"/>
      <c r="HXK449" s="91"/>
      <c r="HXL449" s="91"/>
      <c r="HXM449" s="91"/>
      <c r="HXN449" s="91"/>
      <c r="HXO449" s="91"/>
      <c r="HXP449" s="91"/>
      <c r="HXQ449" s="91"/>
      <c r="HXR449" s="91"/>
      <c r="HXS449" s="91"/>
      <c r="HXT449" s="91"/>
      <c r="HXU449" s="91"/>
      <c r="HXV449" s="91"/>
      <c r="HXW449" s="91"/>
      <c r="HXX449" s="91"/>
      <c r="HXY449" s="91"/>
      <c r="HXZ449" s="91"/>
      <c r="HYA449" s="91"/>
      <c r="HYB449" s="91"/>
      <c r="HYC449" s="91"/>
      <c r="HYD449" s="91"/>
      <c r="HYE449" s="91"/>
      <c r="HYF449" s="91"/>
      <c r="HYG449" s="91"/>
      <c r="HYH449" s="91"/>
      <c r="HYI449" s="91"/>
      <c r="HYJ449" s="91"/>
      <c r="HYK449" s="91"/>
      <c r="HYL449" s="91"/>
      <c r="HYM449" s="91"/>
      <c r="HYN449" s="91"/>
      <c r="HYO449" s="91"/>
      <c r="HYP449" s="91"/>
      <c r="HYQ449" s="91"/>
      <c r="HYR449" s="91"/>
      <c r="HYS449" s="91"/>
      <c r="HYT449" s="91"/>
      <c r="HYU449" s="91"/>
      <c r="HYV449" s="91"/>
      <c r="HYW449" s="91"/>
      <c r="HYX449" s="91"/>
      <c r="HYY449" s="91"/>
      <c r="HYZ449" s="91"/>
      <c r="HZA449" s="91"/>
      <c r="HZB449" s="91"/>
      <c r="HZC449" s="91"/>
      <c r="HZD449" s="91"/>
      <c r="HZE449" s="91"/>
      <c r="HZF449" s="91"/>
      <c r="HZG449" s="91"/>
      <c r="HZH449" s="91"/>
      <c r="HZI449" s="91"/>
      <c r="HZJ449" s="91"/>
      <c r="HZK449" s="91"/>
      <c r="HZL449" s="91"/>
      <c r="HZM449" s="91"/>
      <c r="HZN449" s="91"/>
      <c r="HZO449" s="91"/>
      <c r="HZP449" s="91"/>
      <c r="HZQ449" s="91"/>
      <c r="HZR449" s="91"/>
      <c r="HZS449" s="91"/>
      <c r="HZT449" s="91"/>
      <c r="HZU449" s="91"/>
      <c r="HZV449" s="91"/>
      <c r="HZW449" s="91"/>
      <c r="HZX449" s="91"/>
      <c r="HZY449" s="91"/>
      <c r="HZZ449" s="91"/>
      <c r="IAA449" s="91"/>
      <c r="IAB449" s="91"/>
      <c r="IAC449" s="91"/>
      <c r="IAD449" s="91"/>
      <c r="IAE449" s="91"/>
      <c r="IAF449" s="91"/>
      <c r="IAG449" s="91"/>
      <c r="IAH449" s="91"/>
      <c r="IAI449" s="91"/>
      <c r="IAJ449" s="91"/>
      <c r="IAK449" s="91"/>
      <c r="IAL449" s="91"/>
      <c r="IAM449" s="91"/>
      <c r="IAN449" s="91"/>
      <c r="IAO449" s="91"/>
      <c r="IAP449" s="91"/>
      <c r="IAQ449" s="91"/>
      <c r="IAR449" s="91"/>
      <c r="IAS449" s="91"/>
      <c r="IAT449" s="91"/>
      <c r="IAU449" s="91"/>
      <c r="IAV449" s="91"/>
      <c r="IAW449" s="91"/>
      <c r="IAX449" s="91"/>
      <c r="IAY449" s="91"/>
      <c r="IAZ449" s="91"/>
      <c r="IBA449" s="91"/>
      <c r="IBB449" s="91"/>
      <c r="IBC449" s="91"/>
      <c r="IBD449" s="91"/>
      <c r="IBE449" s="91"/>
      <c r="IBF449" s="91"/>
      <c r="IBG449" s="91"/>
      <c r="IBH449" s="91"/>
      <c r="IBI449" s="91"/>
      <c r="IBJ449" s="91"/>
      <c r="IBK449" s="91"/>
      <c r="IBL449" s="91"/>
      <c r="IBM449" s="91"/>
      <c r="IBN449" s="91"/>
      <c r="IBO449" s="91"/>
      <c r="IBP449" s="91"/>
      <c r="IBQ449" s="91"/>
      <c r="IBR449" s="91"/>
      <c r="IBS449" s="91"/>
      <c r="IBT449" s="91"/>
      <c r="IBU449" s="91"/>
      <c r="IBV449" s="91"/>
      <c r="IBW449" s="91"/>
      <c r="IBX449" s="91"/>
      <c r="IBY449" s="91"/>
      <c r="IBZ449" s="91"/>
      <c r="ICA449" s="91"/>
      <c r="ICB449" s="91"/>
      <c r="ICC449" s="91"/>
      <c r="ICD449" s="91"/>
      <c r="ICE449" s="91"/>
      <c r="ICF449" s="91"/>
      <c r="ICG449" s="91"/>
      <c r="ICH449" s="91"/>
      <c r="ICI449" s="91"/>
      <c r="ICJ449" s="91"/>
      <c r="ICK449" s="91"/>
      <c r="ICL449" s="91"/>
      <c r="ICM449" s="91"/>
      <c r="ICN449" s="91"/>
      <c r="ICO449" s="91"/>
      <c r="ICP449" s="91"/>
      <c r="ICQ449" s="91"/>
      <c r="ICR449" s="91"/>
      <c r="ICS449" s="91"/>
      <c r="ICT449" s="91"/>
      <c r="ICU449" s="91"/>
      <c r="ICV449" s="91"/>
      <c r="ICW449" s="91"/>
      <c r="ICX449" s="91"/>
      <c r="ICY449" s="91"/>
      <c r="ICZ449" s="91"/>
      <c r="IDA449" s="91"/>
      <c r="IDB449" s="91"/>
      <c r="IDC449" s="91"/>
      <c r="IDD449" s="91"/>
      <c r="IDE449" s="91"/>
      <c r="IDF449" s="91"/>
      <c r="IDG449" s="91"/>
      <c r="IDH449" s="91"/>
      <c r="IDI449" s="91"/>
      <c r="IDJ449" s="91"/>
      <c r="IDK449" s="91"/>
      <c r="IDL449" s="91"/>
      <c r="IDM449" s="91"/>
      <c r="IDN449" s="91"/>
      <c r="IDO449" s="91"/>
      <c r="IDP449" s="91"/>
      <c r="IDQ449" s="91"/>
      <c r="IDR449" s="91"/>
      <c r="IDS449" s="91"/>
      <c r="IDT449" s="91"/>
      <c r="IDU449" s="91"/>
      <c r="IDV449" s="91"/>
      <c r="IDW449" s="91"/>
      <c r="IDX449" s="91"/>
      <c r="IDY449" s="91"/>
      <c r="IDZ449" s="91"/>
      <c r="IEA449" s="91"/>
      <c r="IEB449" s="91"/>
      <c r="IEC449" s="91"/>
      <c r="IED449" s="91"/>
      <c r="IEE449" s="91"/>
      <c r="IEF449" s="91"/>
      <c r="IEG449" s="91"/>
      <c r="IEH449" s="91"/>
      <c r="IEI449" s="91"/>
      <c r="IEJ449" s="91"/>
      <c r="IEK449" s="91"/>
      <c r="IEL449" s="91"/>
      <c r="IEM449" s="91"/>
      <c r="IEN449" s="91"/>
      <c r="IEO449" s="91"/>
      <c r="IEP449" s="91"/>
      <c r="IEQ449" s="91"/>
      <c r="IER449" s="91"/>
      <c r="IES449" s="91"/>
      <c r="IET449" s="91"/>
      <c r="IEU449" s="91"/>
      <c r="IEV449" s="91"/>
      <c r="IEW449" s="91"/>
      <c r="IEX449" s="91"/>
      <c r="IEY449" s="91"/>
      <c r="IEZ449" s="91"/>
      <c r="IFA449" s="91"/>
      <c r="IFB449" s="91"/>
      <c r="IFC449" s="91"/>
      <c r="IFD449" s="91"/>
      <c r="IFE449" s="91"/>
      <c r="IFF449" s="91"/>
      <c r="IFG449" s="91"/>
      <c r="IFH449" s="91"/>
      <c r="IFI449" s="91"/>
      <c r="IFJ449" s="91"/>
      <c r="IFK449" s="91"/>
      <c r="IFL449" s="91"/>
      <c r="IFM449" s="91"/>
      <c r="IFN449" s="91"/>
      <c r="IFO449" s="91"/>
      <c r="IFP449" s="91"/>
      <c r="IFQ449" s="91"/>
      <c r="IFR449" s="91"/>
      <c r="IFS449" s="91"/>
      <c r="IFT449" s="91"/>
      <c r="IFU449" s="91"/>
      <c r="IFV449" s="91"/>
      <c r="IFW449" s="91"/>
      <c r="IFX449" s="91"/>
      <c r="IFY449" s="91"/>
      <c r="IFZ449" s="91"/>
      <c r="IGA449" s="91"/>
      <c r="IGB449" s="91"/>
      <c r="IGC449" s="91"/>
      <c r="IGD449" s="91"/>
      <c r="IGE449" s="91"/>
      <c r="IGF449" s="91"/>
      <c r="IGG449" s="91"/>
      <c r="IGH449" s="91"/>
      <c r="IGI449" s="91"/>
      <c r="IGJ449" s="91"/>
      <c r="IGK449" s="91"/>
      <c r="IGL449" s="91"/>
      <c r="IGM449" s="91"/>
      <c r="IGN449" s="91"/>
      <c r="IGO449" s="91"/>
      <c r="IGP449" s="91"/>
      <c r="IGQ449" s="91"/>
      <c r="IGR449" s="91"/>
      <c r="IGS449" s="91"/>
      <c r="IGT449" s="91"/>
      <c r="IGU449" s="91"/>
      <c r="IGV449" s="91"/>
      <c r="IGW449" s="91"/>
      <c r="IGX449" s="91"/>
      <c r="IGY449" s="91"/>
      <c r="IGZ449" s="91"/>
      <c r="IHA449" s="91"/>
      <c r="IHB449" s="91"/>
      <c r="IHC449" s="91"/>
      <c r="IHD449" s="91"/>
      <c r="IHE449" s="91"/>
      <c r="IHF449" s="91"/>
      <c r="IHG449" s="91"/>
      <c r="IHH449" s="91"/>
      <c r="IHI449" s="91"/>
      <c r="IHJ449" s="91"/>
      <c r="IHK449" s="91"/>
      <c r="IHL449" s="91"/>
      <c r="IHM449" s="91"/>
      <c r="IHN449" s="91"/>
      <c r="IHO449" s="91"/>
      <c r="IHP449" s="91"/>
      <c r="IHQ449" s="91"/>
      <c r="IHR449" s="91"/>
      <c r="IHS449" s="91"/>
      <c r="IHT449" s="91"/>
      <c r="IHU449" s="91"/>
      <c r="IHV449" s="91"/>
      <c r="IHW449" s="91"/>
      <c r="IHX449" s="91"/>
      <c r="IHY449" s="91"/>
      <c r="IHZ449" s="91"/>
      <c r="IIA449" s="91"/>
      <c r="IIB449" s="91"/>
      <c r="IIC449" s="91"/>
      <c r="IID449" s="91"/>
      <c r="IIE449" s="91"/>
      <c r="IIF449" s="91"/>
      <c r="IIG449" s="91"/>
      <c r="IIH449" s="91"/>
      <c r="III449" s="91"/>
      <c r="IIJ449" s="91"/>
      <c r="IIK449" s="91"/>
      <c r="IIL449" s="91"/>
      <c r="IIM449" s="91"/>
      <c r="IIN449" s="91"/>
      <c r="IIO449" s="91"/>
      <c r="IIP449" s="91"/>
      <c r="IIQ449" s="91"/>
      <c r="IIR449" s="91"/>
      <c r="IIS449" s="91"/>
      <c r="IIT449" s="91"/>
      <c r="IIU449" s="91"/>
      <c r="IIV449" s="91"/>
      <c r="IIW449" s="91"/>
      <c r="IIX449" s="91"/>
      <c r="IIY449" s="91"/>
      <c r="IIZ449" s="91"/>
      <c r="IJA449" s="91"/>
      <c r="IJB449" s="91"/>
      <c r="IJC449" s="91"/>
      <c r="IJD449" s="91"/>
      <c r="IJE449" s="91"/>
      <c r="IJF449" s="91"/>
      <c r="IJG449" s="91"/>
      <c r="IJH449" s="91"/>
      <c r="IJI449" s="91"/>
      <c r="IJJ449" s="91"/>
      <c r="IJK449" s="91"/>
      <c r="IJL449" s="91"/>
      <c r="IJM449" s="91"/>
      <c r="IJN449" s="91"/>
      <c r="IJO449" s="91"/>
      <c r="IJP449" s="91"/>
      <c r="IJQ449" s="91"/>
      <c r="IJR449" s="91"/>
      <c r="IJS449" s="91"/>
      <c r="IJT449" s="91"/>
      <c r="IJU449" s="91"/>
      <c r="IJV449" s="91"/>
      <c r="IJW449" s="91"/>
      <c r="IJX449" s="91"/>
      <c r="IJY449" s="91"/>
      <c r="IJZ449" s="91"/>
      <c r="IKA449" s="91"/>
      <c r="IKB449" s="91"/>
      <c r="IKC449" s="91"/>
      <c r="IKD449" s="91"/>
      <c r="IKE449" s="91"/>
      <c r="IKF449" s="91"/>
      <c r="IKG449" s="91"/>
      <c r="IKH449" s="91"/>
      <c r="IKI449" s="91"/>
      <c r="IKJ449" s="91"/>
      <c r="IKK449" s="91"/>
      <c r="IKL449" s="91"/>
      <c r="IKM449" s="91"/>
      <c r="IKN449" s="91"/>
      <c r="IKO449" s="91"/>
      <c r="IKP449" s="91"/>
      <c r="IKQ449" s="91"/>
      <c r="IKR449" s="91"/>
      <c r="IKS449" s="91"/>
      <c r="IKT449" s="91"/>
      <c r="IKU449" s="91"/>
      <c r="IKV449" s="91"/>
      <c r="IKW449" s="91"/>
      <c r="IKX449" s="91"/>
      <c r="IKY449" s="91"/>
      <c r="IKZ449" s="91"/>
      <c r="ILA449" s="91"/>
      <c r="ILB449" s="91"/>
      <c r="ILC449" s="91"/>
      <c r="ILD449" s="91"/>
      <c r="ILE449" s="91"/>
      <c r="ILF449" s="91"/>
      <c r="ILG449" s="91"/>
      <c r="ILH449" s="91"/>
      <c r="ILI449" s="91"/>
      <c r="ILJ449" s="91"/>
      <c r="ILK449" s="91"/>
      <c r="ILL449" s="91"/>
      <c r="ILM449" s="91"/>
      <c r="ILN449" s="91"/>
      <c r="ILO449" s="91"/>
      <c r="ILP449" s="91"/>
      <c r="ILQ449" s="91"/>
      <c r="ILR449" s="91"/>
      <c r="ILS449" s="91"/>
      <c r="ILT449" s="91"/>
      <c r="ILU449" s="91"/>
      <c r="ILV449" s="91"/>
      <c r="ILW449" s="91"/>
      <c r="ILX449" s="91"/>
      <c r="ILY449" s="91"/>
      <c r="ILZ449" s="91"/>
      <c r="IMA449" s="91"/>
      <c r="IMB449" s="91"/>
      <c r="IMC449" s="91"/>
      <c r="IMD449" s="91"/>
      <c r="IME449" s="91"/>
      <c r="IMF449" s="91"/>
      <c r="IMG449" s="91"/>
      <c r="IMH449" s="91"/>
      <c r="IMI449" s="91"/>
      <c r="IMJ449" s="91"/>
      <c r="IMK449" s="91"/>
      <c r="IML449" s="91"/>
      <c r="IMM449" s="91"/>
      <c r="IMN449" s="91"/>
      <c r="IMO449" s="91"/>
      <c r="IMP449" s="91"/>
      <c r="IMQ449" s="91"/>
      <c r="IMR449" s="91"/>
      <c r="IMS449" s="91"/>
      <c r="IMT449" s="91"/>
      <c r="IMU449" s="91"/>
      <c r="IMV449" s="91"/>
      <c r="IMW449" s="91"/>
      <c r="IMX449" s="91"/>
      <c r="IMY449" s="91"/>
      <c r="IMZ449" s="91"/>
      <c r="INA449" s="91"/>
      <c r="INB449" s="91"/>
      <c r="INC449" s="91"/>
      <c r="IND449" s="91"/>
      <c r="INE449" s="91"/>
      <c r="INF449" s="91"/>
      <c r="ING449" s="91"/>
      <c r="INH449" s="91"/>
      <c r="INI449" s="91"/>
      <c r="INJ449" s="91"/>
      <c r="INK449" s="91"/>
      <c r="INL449" s="91"/>
      <c r="INM449" s="91"/>
      <c r="INN449" s="91"/>
      <c r="INO449" s="91"/>
      <c r="INP449" s="91"/>
      <c r="INQ449" s="91"/>
      <c r="INR449" s="91"/>
      <c r="INS449" s="91"/>
      <c r="INT449" s="91"/>
      <c r="INU449" s="91"/>
      <c r="INV449" s="91"/>
      <c r="INW449" s="91"/>
      <c r="INX449" s="91"/>
      <c r="INY449" s="91"/>
      <c r="INZ449" s="91"/>
      <c r="IOA449" s="91"/>
      <c r="IOB449" s="91"/>
      <c r="IOC449" s="91"/>
      <c r="IOD449" s="91"/>
      <c r="IOE449" s="91"/>
      <c r="IOF449" s="91"/>
      <c r="IOG449" s="91"/>
      <c r="IOH449" s="91"/>
      <c r="IOI449" s="91"/>
      <c r="IOJ449" s="91"/>
      <c r="IOK449" s="91"/>
      <c r="IOL449" s="91"/>
      <c r="IOM449" s="91"/>
      <c r="ION449" s="91"/>
      <c r="IOO449" s="91"/>
      <c r="IOP449" s="91"/>
      <c r="IOQ449" s="91"/>
      <c r="IOR449" s="91"/>
      <c r="IOS449" s="91"/>
      <c r="IOT449" s="91"/>
      <c r="IOU449" s="91"/>
      <c r="IOV449" s="91"/>
      <c r="IOW449" s="91"/>
      <c r="IOX449" s="91"/>
      <c r="IOY449" s="91"/>
      <c r="IOZ449" s="91"/>
      <c r="IPA449" s="91"/>
      <c r="IPB449" s="91"/>
      <c r="IPC449" s="91"/>
      <c r="IPD449" s="91"/>
      <c r="IPE449" s="91"/>
      <c r="IPF449" s="91"/>
      <c r="IPG449" s="91"/>
      <c r="IPH449" s="91"/>
      <c r="IPI449" s="91"/>
      <c r="IPJ449" s="91"/>
      <c r="IPK449" s="91"/>
      <c r="IPL449" s="91"/>
      <c r="IPM449" s="91"/>
      <c r="IPN449" s="91"/>
      <c r="IPO449" s="91"/>
      <c r="IPP449" s="91"/>
      <c r="IPQ449" s="91"/>
      <c r="IPR449" s="91"/>
      <c r="IPS449" s="91"/>
      <c r="IPT449" s="91"/>
      <c r="IPU449" s="91"/>
      <c r="IPV449" s="91"/>
      <c r="IPW449" s="91"/>
      <c r="IPX449" s="91"/>
      <c r="IPY449" s="91"/>
      <c r="IPZ449" s="91"/>
      <c r="IQA449" s="91"/>
      <c r="IQB449" s="91"/>
      <c r="IQC449" s="91"/>
      <c r="IQD449" s="91"/>
      <c r="IQE449" s="91"/>
      <c r="IQF449" s="91"/>
      <c r="IQG449" s="91"/>
      <c r="IQH449" s="91"/>
      <c r="IQI449" s="91"/>
      <c r="IQJ449" s="91"/>
      <c r="IQK449" s="91"/>
      <c r="IQL449" s="91"/>
      <c r="IQM449" s="91"/>
      <c r="IQN449" s="91"/>
      <c r="IQO449" s="91"/>
      <c r="IQP449" s="91"/>
      <c r="IQQ449" s="91"/>
      <c r="IQR449" s="91"/>
      <c r="IQS449" s="91"/>
      <c r="IQT449" s="91"/>
      <c r="IQU449" s="91"/>
      <c r="IQV449" s="91"/>
      <c r="IQW449" s="91"/>
      <c r="IQX449" s="91"/>
      <c r="IQY449" s="91"/>
      <c r="IQZ449" s="91"/>
      <c r="IRA449" s="91"/>
      <c r="IRB449" s="91"/>
      <c r="IRC449" s="91"/>
      <c r="IRD449" s="91"/>
      <c r="IRE449" s="91"/>
      <c r="IRF449" s="91"/>
      <c r="IRG449" s="91"/>
      <c r="IRH449" s="91"/>
      <c r="IRI449" s="91"/>
      <c r="IRJ449" s="91"/>
      <c r="IRK449" s="91"/>
      <c r="IRL449" s="91"/>
      <c r="IRM449" s="91"/>
      <c r="IRN449" s="91"/>
      <c r="IRO449" s="91"/>
      <c r="IRP449" s="91"/>
      <c r="IRQ449" s="91"/>
      <c r="IRR449" s="91"/>
      <c r="IRS449" s="91"/>
      <c r="IRT449" s="91"/>
      <c r="IRU449" s="91"/>
      <c r="IRV449" s="91"/>
      <c r="IRW449" s="91"/>
      <c r="IRX449" s="91"/>
      <c r="IRY449" s="91"/>
      <c r="IRZ449" s="91"/>
      <c r="ISA449" s="91"/>
      <c r="ISB449" s="91"/>
      <c r="ISC449" s="91"/>
      <c r="ISD449" s="91"/>
      <c r="ISE449" s="91"/>
      <c r="ISF449" s="91"/>
      <c r="ISG449" s="91"/>
      <c r="ISH449" s="91"/>
      <c r="ISI449" s="91"/>
      <c r="ISJ449" s="91"/>
      <c r="ISK449" s="91"/>
      <c r="ISL449" s="91"/>
      <c r="ISM449" s="91"/>
      <c r="ISN449" s="91"/>
      <c r="ISO449" s="91"/>
      <c r="ISP449" s="91"/>
      <c r="ISQ449" s="91"/>
      <c r="ISR449" s="91"/>
      <c r="ISS449" s="91"/>
      <c r="IST449" s="91"/>
      <c r="ISU449" s="91"/>
      <c r="ISV449" s="91"/>
      <c r="ISW449" s="91"/>
      <c r="ISX449" s="91"/>
      <c r="ISY449" s="91"/>
      <c r="ISZ449" s="91"/>
      <c r="ITA449" s="91"/>
      <c r="ITB449" s="91"/>
      <c r="ITC449" s="91"/>
      <c r="ITD449" s="91"/>
      <c r="ITE449" s="91"/>
      <c r="ITF449" s="91"/>
      <c r="ITG449" s="91"/>
      <c r="ITH449" s="91"/>
      <c r="ITI449" s="91"/>
      <c r="ITJ449" s="91"/>
      <c r="ITK449" s="91"/>
      <c r="ITL449" s="91"/>
      <c r="ITM449" s="91"/>
      <c r="ITN449" s="91"/>
      <c r="ITO449" s="91"/>
      <c r="ITP449" s="91"/>
      <c r="ITQ449" s="91"/>
      <c r="ITR449" s="91"/>
      <c r="ITS449" s="91"/>
      <c r="ITT449" s="91"/>
      <c r="ITU449" s="91"/>
      <c r="ITV449" s="91"/>
      <c r="ITW449" s="91"/>
      <c r="ITX449" s="91"/>
      <c r="ITY449" s="91"/>
      <c r="ITZ449" s="91"/>
      <c r="IUA449" s="91"/>
      <c r="IUB449" s="91"/>
      <c r="IUC449" s="91"/>
      <c r="IUD449" s="91"/>
      <c r="IUE449" s="91"/>
      <c r="IUF449" s="91"/>
      <c r="IUG449" s="91"/>
      <c r="IUH449" s="91"/>
      <c r="IUI449" s="91"/>
      <c r="IUJ449" s="91"/>
      <c r="IUK449" s="91"/>
      <c r="IUL449" s="91"/>
      <c r="IUM449" s="91"/>
      <c r="IUN449" s="91"/>
      <c r="IUO449" s="91"/>
      <c r="IUP449" s="91"/>
      <c r="IUQ449" s="91"/>
      <c r="IUR449" s="91"/>
      <c r="IUS449" s="91"/>
      <c r="IUT449" s="91"/>
      <c r="IUU449" s="91"/>
      <c r="IUV449" s="91"/>
      <c r="IUW449" s="91"/>
      <c r="IUX449" s="91"/>
      <c r="IUY449" s="91"/>
      <c r="IUZ449" s="91"/>
      <c r="IVA449" s="91"/>
      <c r="IVB449" s="91"/>
      <c r="IVC449" s="91"/>
      <c r="IVD449" s="91"/>
      <c r="IVE449" s="91"/>
      <c r="IVF449" s="91"/>
      <c r="IVG449" s="91"/>
      <c r="IVH449" s="91"/>
      <c r="IVI449" s="91"/>
      <c r="IVJ449" s="91"/>
      <c r="IVK449" s="91"/>
      <c r="IVL449" s="91"/>
      <c r="IVM449" s="91"/>
      <c r="IVN449" s="91"/>
      <c r="IVO449" s="91"/>
      <c r="IVP449" s="91"/>
      <c r="IVQ449" s="91"/>
      <c r="IVR449" s="91"/>
      <c r="IVS449" s="91"/>
      <c r="IVT449" s="91"/>
      <c r="IVU449" s="91"/>
      <c r="IVV449" s="91"/>
      <c r="IVW449" s="91"/>
      <c r="IVX449" s="91"/>
      <c r="IVY449" s="91"/>
      <c r="IVZ449" s="91"/>
      <c r="IWA449" s="91"/>
      <c r="IWB449" s="91"/>
      <c r="IWC449" s="91"/>
      <c r="IWD449" s="91"/>
      <c r="IWE449" s="91"/>
      <c r="IWF449" s="91"/>
      <c r="IWG449" s="91"/>
      <c r="IWH449" s="91"/>
      <c r="IWI449" s="91"/>
      <c r="IWJ449" s="91"/>
      <c r="IWK449" s="91"/>
      <c r="IWL449" s="91"/>
      <c r="IWM449" s="91"/>
      <c r="IWN449" s="91"/>
      <c r="IWO449" s="91"/>
      <c r="IWP449" s="91"/>
      <c r="IWQ449" s="91"/>
      <c r="IWR449" s="91"/>
      <c r="IWS449" s="91"/>
      <c r="IWT449" s="91"/>
      <c r="IWU449" s="91"/>
      <c r="IWV449" s="91"/>
      <c r="IWW449" s="91"/>
      <c r="IWX449" s="91"/>
      <c r="IWY449" s="91"/>
      <c r="IWZ449" s="91"/>
      <c r="IXA449" s="91"/>
      <c r="IXB449" s="91"/>
      <c r="IXC449" s="91"/>
      <c r="IXD449" s="91"/>
      <c r="IXE449" s="91"/>
      <c r="IXF449" s="91"/>
      <c r="IXG449" s="91"/>
      <c r="IXH449" s="91"/>
      <c r="IXI449" s="91"/>
      <c r="IXJ449" s="91"/>
      <c r="IXK449" s="91"/>
      <c r="IXL449" s="91"/>
      <c r="IXM449" s="91"/>
      <c r="IXN449" s="91"/>
      <c r="IXO449" s="91"/>
      <c r="IXP449" s="91"/>
      <c r="IXQ449" s="91"/>
      <c r="IXR449" s="91"/>
      <c r="IXS449" s="91"/>
      <c r="IXT449" s="91"/>
      <c r="IXU449" s="91"/>
      <c r="IXV449" s="91"/>
      <c r="IXW449" s="91"/>
      <c r="IXX449" s="91"/>
      <c r="IXY449" s="91"/>
      <c r="IXZ449" s="91"/>
      <c r="IYA449" s="91"/>
      <c r="IYB449" s="91"/>
      <c r="IYC449" s="91"/>
      <c r="IYD449" s="91"/>
      <c r="IYE449" s="91"/>
      <c r="IYF449" s="91"/>
      <c r="IYG449" s="91"/>
      <c r="IYH449" s="91"/>
      <c r="IYI449" s="91"/>
      <c r="IYJ449" s="91"/>
      <c r="IYK449" s="91"/>
      <c r="IYL449" s="91"/>
      <c r="IYM449" s="91"/>
      <c r="IYN449" s="91"/>
      <c r="IYO449" s="91"/>
      <c r="IYP449" s="91"/>
      <c r="IYQ449" s="91"/>
      <c r="IYR449" s="91"/>
      <c r="IYS449" s="91"/>
      <c r="IYT449" s="91"/>
      <c r="IYU449" s="91"/>
      <c r="IYV449" s="91"/>
      <c r="IYW449" s="91"/>
      <c r="IYX449" s="91"/>
      <c r="IYY449" s="91"/>
      <c r="IYZ449" s="91"/>
      <c r="IZA449" s="91"/>
      <c r="IZB449" s="91"/>
      <c r="IZC449" s="91"/>
      <c r="IZD449" s="91"/>
      <c r="IZE449" s="91"/>
      <c r="IZF449" s="91"/>
      <c r="IZG449" s="91"/>
      <c r="IZH449" s="91"/>
      <c r="IZI449" s="91"/>
      <c r="IZJ449" s="91"/>
      <c r="IZK449" s="91"/>
      <c r="IZL449" s="91"/>
      <c r="IZM449" s="91"/>
      <c r="IZN449" s="91"/>
      <c r="IZO449" s="91"/>
      <c r="IZP449" s="91"/>
      <c r="IZQ449" s="91"/>
      <c r="IZR449" s="91"/>
      <c r="IZS449" s="91"/>
      <c r="IZT449" s="91"/>
      <c r="IZU449" s="91"/>
      <c r="IZV449" s="91"/>
      <c r="IZW449" s="91"/>
      <c r="IZX449" s="91"/>
      <c r="IZY449" s="91"/>
      <c r="IZZ449" s="91"/>
      <c r="JAA449" s="91"/>
      <c r="JAB449" s="91"/>
      <c r="JAC449" s="91"/>
      <c r="JAD449" s="91"/>
      <c r="JAE449" s="91"/>
      <c r="JAF449" s="91"/>
      <c r="JAG449" s="91"/>
      <c r="JAH449" s="91"/>
      <c r="JAI449" s="91"/>
      <c r="JAJ449" s="91"/>
      <c r="JAK449" s="91"/>
      <c r="JAL449" s="91"/>
      <c r="JAM449" s="91"/>
      <c r="JAN449" s="91"/>
      <c r="JAO449" s="91"/>
      <c r="JAP449" s="91"/>
      <c r="JAQ449" s="91"/>
      <c r="JAR449" s="91"/>
      <c r="JAS449" s="91"/>
      <c r="JAT449" s="91"/>
      <c r="JAU449" s="91"/>
      <c r="JAV449" s="91"/>
      <c r="JAW449" s="91"/>
      <c r="JAX449" s="91"/>
      <c r="JAY449" s="91"/>
      <c r="JAZ449" s="91"/>
      <c r="JBA449" s="91"/>
      <c r="JBB449" s="91"/>
      <c r="JBC449" s="91"/>
      <c r="JBD449" s="91"/>
      <c r="JBE449" s="91"/>
      <c r="JBF449" s="91"/>
      <c r="JBG449" s="91"/>
      <c r="JBH449" s="91"/>
      <c r="JBI449" s="91"/>
      <c r="JBJ449" s="91"/>
      <c r="JBK449" s="91"/>
      <c r="JBL449" s="91"/>
      <c r="JBM449" s="91"/>
      <c r="JBN449" s="91"/>
      <c r="JBO449" s="91"/>
      <c r="JBP449" s="91"/>
      <c r="JBQ449" s="91"/>
      <c r="JBR449" s="91"/>
      <c r="JBS449" s="91"/>
      <c r="JBT449" s="91"/>
      <c r="JBU449" s="91"/>
      <c r="JBV449" s="91"/>
      <c r="JBW449" s="91"/>
      <c r="JBX449" s="91"/>
      <c r="JBY449" s="91"/>
      <c r="JBZ449" s="91"/>
      <c r="JCA449" s="91"/>
      <c r="JCB449" s="91"/>
      <c r="JCC449" s="91"/>
      <c r="JCD449" s="91"/>
      <c r="JCE449" s="91"/>
      <c r="JCF449" s="91"/>
      <c r="JCG449" s="91"/>
      <c r="JCH449" s="91"/>
      <c r="JCI449" s="91"/>
      <c r="JCJ449" s="91"/>
      <c r="JCK449" s="91"/>
      <c r="JCL449" s="91"/>
      <c r="JCM449" s="91"/>
      <c r="JCN449" s="91"/>
      <c r="JCO449" s="91"/>
      <c r="JCP449" s="91"/>
      <c r="JCQ449" s="91"/>
      <c r="JCR449" s="91"/>
      <c r="JCS449" s="91"/>
      <c r="JCT449" s="91"/>
      <c r="JCU449" s="91"/>
      <c r="JCV449" s="91"/>
      <c r="JCW449" s="91"/>
      <c r="JCX449" s="91"/>
      <c r="JCY449" s="91"/>
      <c r="JCZ449" s="91"/>
      <c r="JDA449" s="91"/>
      <c r="JDB449" s="91"/>
      <c r="JDC449" s="91"/>
      <c r="JDD449" s="91"/>
      <c r="JDE449" s="91"/>
      <c r="JDF449" s="91"/>
      <c r="JDG449" s="91"/>
      <c r="JDH449" s="91"/>
      <c r="JDI449" s="91"/>
      <c r="JDJ449" s="91"/>
      <c r="JDK449" s="91"/>
      <c r="JDL449" s="91"/>
      <c r="JDM449" s="91"/>
      <c r="JDN449" s="91"/>
      <c r="JDO449" s="91"/>
      <c r="JDP449" s="91"/>
      <c r="JDQ449" s="91"/>
      <c r="JDR449" s="91"/>
      <c r="JDS449" s="91"/>
      <c r="JDT449" s="91"/>
      <c r="JDU449" s="91"/>
      <c r="JDV449" s="91"/>
      <c r="JDW449" s="91"/>
      <c r="JDX449" s="91"/>
      <c r="JDY449" s="91"/>
      <c r="JDZ449" s="91"/>
      <c r="JEA449" s="91"/>
      <c r="JEB449" s="91"/>
      <c r="JEC449" s="91"/>
      <c r="JED449" s="91"/>
      <c r="JEE449" s="91"/>
      <c r="JEF449" s="91"/>
      <c r="JEG449" s="91"/>
      <c r="JEH449" s="91"/>
      <c r="JEI449" s="91"/>
      <c r="JEJ449" s="91"/>
      <c r="JEK449" s="91"/>
      <c r="JEL449" s="91"/>
      <c r="JEM449" s="91"/>
      <c r="JEN449" s="91"/>
      <c r="JEO449" s="91"/>
      <c r="JEP449" s="91"/>
      <c r="JEQ449" s="91"/>
      <c r="JER449" s="91"/>
      <c r="JES449" s="91"/>
      <c r="JET449" s="91"/>
      <c r="JEU449" s="91"/>
      <c r="JEV449" s="91"/>
      <c r="JEW449" s="91"/>
      <c r="JEX449" s="91"/>
      <c r="JEY449" s="91"/>
      <c r="JEZ449" s="91"/>
      <c r="JFA449" s="91"/>
      <c r="JFB449" s="91"/>
      <c r="JFC449" s="91"/>
      <c r="JFD449" s="91"/>
      <c r="JFE449" s="91"/>
      <c r="JFF449" s="91"/>
      <c r="JFG449" s="91"/>
      <c r="JFH449" s="91"/>
      <c r="JFI449" s="91"/>
      <c r="JFJ449" s="91"/>
      <c r="JFK449" s="91"/>
      <c r="JFL449" s="91"/>
      <c r="JFM449" s="91"/>
      <c r="JFN449" s="91"/>
      <c r="JFO449" s="91"/>
      <c r="JFP449" s="91"/>
      <c r="JFQ449" s="91"/>
      <c r="JFR449" s="91"/>
      <c r="JFS449" s="91"/>
      <c r="JFT449" s="91"/>
      <c r="JFU449" s="91"/>
      <c r="JFV449" s="91"/>
      <c r="JFW449" s="91"/>
      <c r="JFX449" s="91"/>
      <c r="JFY449" s="91"/>
      <c r="JFZ449" s="91"/>
      <c r="JGA449" s="91"/>
      <c r="JGB449" s="91"/>
      <c r="JGC449" s="91"/>
      <c r="JGD449" s="91"/>
      <c r="JGE449" s="91"/>
      <c r="JGF449" s="91"/>
      <c r="JGG449" s="91"/>
      <c r="JGH449" s="91"/>
      <c r="JGI449" s="91"/>
      <c r="JGJ449" s="91"/>
      <c r="JGK449" s="91"/>
      <c r="JGL449" s="91"/>
      <c r="JGM449" s="91"/>
      <c r="JGN449" s="91"/>
      <c r="JGO449" s="91"/>
      <c r="JGP449" s="91"/>
      <c r="JGQ449" s="91"/>
      <c r="JGR449" s="91"/>
      <c r="JGS449" s="91"/>
      <c r="JGT449" s="91"/>
      <c r="JGU449" s="91"/>
      <c r="JGV449" s="91"/>
      <c r="JGW449" s="91"/>
      <c r="JGX449" s="91"/>
      <c r="JGY449" s="91"/>
      <c r="JGZ449" s="91"/>
      <c r="JHA449" s="91"/>
      <c r="JHB449" s="91"/>
      <c r="JHC449" s="91"/>
      <c r="JHD449" s="91"/>
      <c r="JHE449" s="91"/>
      <c r="JHF449" s="91"/>
      <c r="JHG449" s="91"/>
      <c r="JHH449" s="91"/>
      <c r="JHI449" s="91"/>
      <c r="JHJ449" s="91"/>
      <c r="JHK449" s="91"/>
      <c r="JHL449" s="91"/>
      <c r="JHM449" s="91"/>
      <c r="JHN449" s="91"/>
      <c r="JHO449" s="91"/>
      <c r="JHP449" s="91"/>
      <c r="JHQ449" s="91"/>
      <c r="JHR449" s="91"/>
      <c r="JHS449" s="91"/>
      <c r="JHT449" s="91"/>
      <c r="JHU449" s="91"/>
      <c r="JHV449" s="91"/>
      <c r="JHW449" s="91"/>
      <c r="JHX449" s="91"/>
      <c r="JHY449" s="91"/>
      <c r="JHZ449" s="91"/>
      <c r="JIA449" s="91"/>
      <c r="JIB449" s="91"/>
      <c r="JIC449" s="91"/>
      <c r="JID449" s="91"/>
      <c r="JIE449" s="91"/>
      <c r="JIF449" s="91"/>
      <c r="JIG449" s="91"/>
      <c r="JIH449" s="91"/>
      <c r="JII449" s="91"/>
      <c r="JIJ449" s="91"/>
      <c r="JIK449" s="91"/>
      <c r="JIL449" s="91"/>
      <c r="JIM449" s="91"/>
      <c r="JIN449" s="91"/>
      <c r="JIO449" s="91"/>
      <c r="JIP449" s="91"/>
      <c r="JIQ449" s="91"/>
      <c r="JIR449" s="91"/>
      <c r="JIS449" s="91"/>
      <c r="JIT449" s="91"/>
      <c r="JIU449" s="91"/>
      <c r="JIV449" s="91"/>
      <c r="JIW449" s="91"/>
      <c r="JIX449" s="91"/>
      <c r="JIY449" s="91"/>
      <c r="JIZ449" s="91"/>
      <c r="JJA449" s="91"/>
      <c r="JJB449" s="91"/>
      <c r="JJC449" s="91"/>
      <c r="JJD449" s="91"/>
      <c r="JJE449" s="91"/>
      <c r="JJF449" s="91"/>
      <c r="JJG449" s="91"/>
      <c r="JJH449" s="91"/>
      <c r="JJI449" s="91"/>
      <c r="JJJ449" s="91"/>
      <c r="JJK449" s="91"/>
      <c r="JJL449" s="91"/>
      <c r="JJM449" s="91"/>
      <c r="JJN449" s="91"/>
      <c r="JJO449" s="91"/>
      <c r="JJP449" s="91"/>
      <c r="JJQ449" s="91"/>
      <c r="JJR449" s="91"/>
      <c r="JJS449" s="91"/>
      <c r="JJT449" s="91"/>
      <c r="JJU449" s="91"/>
      <c r="JJV449" s="91"/>
      <c r="JJW449" s="91"/>
      <c r="JJX449" s="91"/>
      <c r="JJY449" s="91"/>
      <c r="JJZ449" s="91"/>
      <c r="JKA449" s="91"/>
      <c r="JKB449" s="91"/>
      <c r="JKC449" s="91"/>
      <c r="JKD449" s="91"/>
      <c r="JKE449" s="91"/>
      <c r="JKF449" s="91"/>
      <c r="JKG449" s="91"/>
      <c r="JKH449" s="91"/>
      <c r="JKI449" s="91"/>
      <c r="JKJ449" s="91"/>
      <c r="JKK449" s="91"/>
      <c r="JKL449" s="91"/>
      <c r="JKM449" s="91"/>
      <c r="JKN449" s="91"/>
      <c r="JKO449" s="91"/>
      <c r="JKP449" s="91"/>
      <c r="JKQ449" s="91"/>
      <c r="JKR449" s="91"/>
      <c r="JKS449" s="91"/>
      <c r="JKT449" s="91"/>
      <c r="JKU449" s="91"/>
      <c r="JKV449" s="91"/>
      <c r="JKW449" s="91"/>
      <c r="JKX449" s="91"/>
      <c r="JKY449" s="91"/>
      <c r="JKZ449" s="91"/>
      <c r="JLA449" s="91"/>
      <c r="JLB449" s="91"/>
      <c r="JLC449" s="91"/>
      <c r="JLD449" s="91"/>
      <c r="JLE449" s="91"/>
      <c r="JLF449" s="91"/>
      <c r="JLG449" s="91"/>
      <c r="JLH449" s="91"/>
      <c r="JLI449" s="91"/>
      <c r="JLJ449" s="91"/>
      <c r="JLK449" s="91"/>
      <c r="JLL449" s="91"/>
      <c r="JLM449" s="91"/>
      <c r="JLN449" s="91"/>
      <c r="JLO449" s="91"/>
      <c r="JLP449" s="91"/>
      <c r="JLQ449" s="91"/>
      <c r="JLR449" s="91"/>
      <c r="JLS449" s="91"/>
      <c r="JLT449" s="91"/>
      <c r="JLU449" s="91"/>
      <c r="JLV449" s="91"/>
      <c r="JLW449" s="91"/>
      <c r="JLX449" s="91"/>
      <c r="JLY449" s="91"/>
      <c r="JLZ449" s="91"/>
      <c r="JMA449" s="91"/>
      <c r="JMB449" s="91"/>
      <c r="JMC449" s="91"/>
      <c r="JMD449" s="91"/>
      <c r="JME449" s="91"/>
      <c r="JMF449" s="91"/>
      <c r="JMG449" s="91"/>
      <c r="JMH449" s="91"/>
      <c r="JMI449" s="91"/>
      <c r="JMJ449" s="91"/>
      <c r="JMK449" s="91"/>
      <c r="JML449" s="91"/>
      <c r="JMM449" s="91"/>
      <c r="JMN449" s="91"/>
      <c r="JMO449" s="91"/>
      <c r="JMP449" s="91"/>
      <c r="JMQ449" s="91"/>
      <c r="JMR449" s="91"/>
      <c r="JMS449" s="91"/>
      <c r="JMT449" s="91"/>
      <c r="JMU449" s="91"/>
      <c r="JMV449" s="91"/>
      <c r="JMW449" s="91"/>
      <c r="JMX449" s="91"/>
      <c r="JMY449" s="91"/>
      <c r="JMZ449" s="91"/>
      <c r="JNA449" s="91"/>
      <c r="JNB449" s="91"/>
      <c r="JNC449" s="91"/>
      <c r="JND449" s="91"/>
      <c r="JNE449" s="91"/>
      <c r="JNF449" s="91"/>
      <c r="JNG449" s="91"/>
      <c r="JNH449" s="91"/>
      <c r="JNI449" s="91"/>
      <c r="JNJ449" s="91"/>
      <c r="JNK449" s="91"/>
      <c r="JNL449" s="91"/>
      <c r="JNM449" s="91"/>
      <c r="JNN449" s="91"/>
      <c r="JNO449" s="91"/>
      <c r="JNP449" s="91"/>
      <c r="JNQ449" s="91"/>
      <c r="JNR449" s="91"/>
      <c r="JNS449" s="91"/>
      <c r="JNT449" s="91"/>
      <c r="JNU449" s="91"/>
      <c r="JNV449" s="91"/>
      <c r="JNW449" s="91"/>
      <c r="JNX449" s="91"/>
      <c r="JNY449" s="91"/>
      <c r="JNZ449" s="91"/>
      <c r="JOA449" s="91"/>
      <c r="JOB449" s="91"/>
      <c r="JOC449" s="91"/>
      <c r="JOD449" s="91"/>
      <c r="JOE449" s="91"/>
      <c r="JOF449" s="91"/>
      <c r="JOG449" s="91"/>
      <c r="JOH449" s="91"/>
      <c r="JOI449" s="91"/>
      <c r="JOJ449" s="91"/>
      <c r="JOK449" s="91"/>
      <c r="JOL449" s="91"/>
      <c r="JOM449" s="91"/>
      <c r="JON449" s="91"/>
      <c r="JOO449" s="91"/>
      <c r="JOP449" s="91"/>
      <c r="JOQ449" s="91"/>
      <c r="JOR449" s="91"/>
      <c r="JOS449" s="91"/>
      <c r="JOT449" s="91"/>
      <c r="JOU449" s="91"/>
      <c r="JOV449" s="91"/>
      <c r="JOW449" s="91"/>
      <c r="JOX449" s="91"/>
      <c r="JOY449" s="91"/>
      <c r="JOZ449" s="91"/>
      <c r="JPA449" s="91"/>
      <c r="JPB449" s="91"/>
      <c r="JPC449" s="91"/>
      <c r="JPD449" s="91"/>
      <c r="JPE449" s="91"/>
      <c r="JPF449" s="91"/>
      <c r="JPG449" s="91"/>
      <c r="JPH449" s="91"/>
      <c r="JPI449" s="91"/>
      <c r="JPJ449" s="91"/>
      <c r="JPK449" s="91"/>
      <c r="JPL449" s="91"/>
      <c r="JPM449" s="91"/>
      <c r="JPN449" s="91"/>
      <c r="JPO449" s="91"/>
      <c r="JPP449" s="91"/>
      <c r="JPQ449" s="91"/>
      <c r="JPR449" s="91"/>
      <c r="JPS449" s="91"/>
      <c r="JPT449" s="91"/>
      <c r="JPU449" s="91"/>
      <c r="JPV449" s="91"/>
      <c r="JPW449" s="91"/>
      <c r="JPX449" s="91"/>
      <c r="JPY449" s="91"/>
      <c r="JPZ449" s="91"/>
      <c r="JQA449" s="91"/>
      <c r="JQB449" s="91"/>
      <c r="JQC449" s="91"/>
      <c r="JQD449" s="91"/>
      <c r="JQE449" s="91"/>
      <c r="JQF449" s="91"/>
      <c r="JQG449" s="91"/>
      <c r="JQH449" s="91"/>
      <c r="JQI449" s="91"/>
      <c r="JQJ449" s="91"/>
      <c r="JQK449" s="91"/>
      <c r="JQL449" s="91"/>
      <c r="JQM449" s="91"/>
      <c r="JQN449" s="91"/>
      <c r="JQO449" s="91"/>
      <c r="JQP449" s="91"/>
      <c r="JQQ449" s="91"/>
      <c r="JQR449" s="91"/>
      <c r="JQS449" s="91"/>
      <c r="JQT449" s="91"/>
      <c r="JQU449" s="91"/>
      <c r="JQV449" s="91"/>
      <c r="JQW449" s="91"/>
      <c r="JQX449" s="91"/>
      <c r="JQY449" s="91"/>
      <c r="JQZ449" s="91"/>
      <c r="JRA449" s="91"/>
      <c r="JRB449" s="91"/>
      <c r="JRC449" s="91"/>
      <c r="JRD449" s="91"/>
      <c r="JRE449" s="91"/>
      <c r="JRF449" s="91"/>
      <c r="JRG449" s="91"/>
      <c r="JRH449" s="91"/>
      <c r="JRI449" s="91"/>
      <c r="JRJ449" s="91"/>
      <c r="JRK449" s="91"/>
      <c r="JRL449" s="91"/>
      <c r="JRM449" s="91"/>
      <c r="JRN449" s="91"/>
      <c r="JRO449" s="91"/>
      <c r="JRP449" s="91"/>
      <c r="JRQ449" s="91"/>
      <c r="JRR449" s="91"/>
      <c r="JRS449" s="91"/>
      <c r="JRT449" s="91"/>
      <c r="JRU449" s="91"/>
      <c r="JRV449" s="91"/>
      <c r="JRW449" s="91"/>
      <c r="JRX449" s="91"/>
      <c r="JRY449" s="91"/>
      <c r="JRZ449" s="91"/>
      <c r="JSA449" s="91"/>
      <c r="JSB449" s="91"/>
      <c r="JSC449" s="91"/>
      <c r="JSD449" s="91"/>
      <c r="JSE449" s="91"/>
      <c r="JSF449" s="91"/>
      <c r="JSG449" s="91"/>
      <c r="JSH449" s="91"/>
      <c r="JSI449" s="91"/>
      <c r="JSJ449" s="91"/>
      <c r="JSK449" s="91"/>
      <c r="JSL449" s="91"/>
      <c r="JSM449" s="91"/>
      <c r="JSN449" s="91"/>
      <c r="JSO449" s="91"/>
      <c r="JSP449" s="91"/>
      <c r="JSQ449" s="91"/>
      <c r="JSR449" s="91"/>
      <c r="JSS449" s="91"/>
      <c r="JST449" s="91"/>
      <c r="JSU449" s="91"/>
      <c r="JSV449" s="91"/>
      <c r="JSW449" s="91"/>
      <c r="JSX449" s="91"/>
      <c r="JSY449" s="91"/>
      <c r="JSZ449" s="91"/>
      <c r="JTA449" s="91"/>
      <c r="JTB449" s="91"/>
      <c r="JTC449" s="91"/>
      <c r="JTD449" s="91"/>
      <c r="JTE449" s="91"/>
      <c r="JTF449" s="91"/>
      <c r="JTG449" s="91"/>
      <c r="JTH449" s="91"/>
      <c r="JTI449" s="91"/>
      <c r="JTJ449" s="91"/>
      <c r="JTK449" s="91"/>
      <c r="JTL449" s="91"/>
      <c r="JTM449" s="91"/>
      <c r="JTN449" s="91"/>
      <c r="JTO449" s="91"/>
      <c r="JTP449" s="91"/>
      <c r="JTQ449" s="91"/>
      <c r="JTR449" s="91"/>
      <c r="JTS449" s="91"/>
      <c r="JTT449" s="91"/>
      <c r="JTU449" s="91"/>
      <c r="JTV449" s="91"/>
      <c r="JTW449" s="91"/>
      <c r="JTX449" s="91"/>
      <c r="JTY449" s="91"/>
      <c r="JTZ449" s="91"/>
      <c r="JUA449" s="91"/>
      <c r="JUB449" s="91"/>
      <c r="JUC449" s="91"/>
      <c r="JUD449" s="91"/>
      <c r="JUE449" s="91"/>
      <c r="JUF449" s="91"/>
      <c r="JUG449" s="91"/>
      <c r="JUH449" s="91"/>
      <c r="JUI449" s="91"/>
      <c r="JUJ449" s="91"/>
      <c r="JUK449" s="91"/>
      <c r="JUL449" s="91"/>
      <c r="JUM449" s="91"/>
      <c r="JUN449" s="91"/>
      <c r="JUO449" s="91"/>
      <c r="JUP449" s="91"/>
      <c r="JUQ449" s="91"/>
      <c r="JUR449" s="91"/>
      <c r="JUS449" s="91"/>
      <c r="JUT449" s="91"/>
      <c r="JUU449" s="91"/>
      <c r="JUV449" s="91"/>
      <c r="JUW449" s="91"/>
      <c r="JUX449" s="91"/>
      <c r="JUY449" s="91"/>
      <c r="JUZ449" s="91"/>
      <c r="JVA449" s="91"/>
      <c r="JVB449" s="91"/>
      <c r="JVC449" s="91"/>
      <c r="JVD449" s="91"/>
      <c r="JVE449" s="91"/>
      <c r="JVF449" s="91"/>
      <c r="JVG449" s="91"/>
      <c r="JVH449" s="91"/>
      <c r="JVI449" s="91"/>
      <c r="JVJ449" s="91"/>
      <c r="JVK449" s="91"/>
      <c r="JVL449" s="91"/>
      <c r="JVM449" s="91"/>
      <c r="JVN449" s="91"/>
      <c r="JVO449" s="91"/>
      <c r="JVP449" s="91"/>
      <c r="JVQ449" s="91"/>
      <c r="JVR449" s="91"/>
      <c r="JVS449" s="91"/>
      <c r="JVT449" s="91"/>
      <c r="JVU449" s="91"/>
      <c r="JVV449" s="91"/>
      <c r="JVW449" s="91"/>
      <c r="JVX449" s="91"/>
      <c r="JVY449" s="91"/>
      <c r="JVZ449" s="91"/>
      <c r="JWA449" s="91"/>
      <c r="JWB449" s="91"/>
      <c r="JWC449" s="91"/>
      <c r="JWD449" s="91"/>
      <c r="JWE449" s="91"/>
      <c r="JWF449" s="91"/>
      <c r="JWG449" s="91"/>
      <c r="JWH449" s="91"/>
      <c r="JWI449" s="91"/>
      <c r="JWJ449" s="91"/>
      <c r="JWK449" s="91"/>
      <c r="JWL449" s="91"/>
      <c r="JWM449" s="91"/>
      <c r="JWN449" s="91"/>
      <c r="JWO449" s="91"/>
      <c r="JWP449" s="91"/>
      <c r="JWQ449" s="91"/>
      <c r="JWR449" s="91"/>
      <c r="JWS449" s="91"/>
      <c r="JWT449" s="91"/>
      <c r="JWU449" s="91"/>
      <c r="JWV449" s="91"/>
      <c r="JWW449" s="91"/>
      <c r="JWX449" s="91"/>
      <c r="JWY449" s="91"/>
      <c r="JWZ449" s="91"/>
      <c r="JXA449" s="91"/>
      <c r="JXB449" s="91"/>
      <c r="JXC449" s="91"/>
      <c r="JXD449" s="91"/>
      <c r="JXE449" s="91"/>
      <c r="JXF449" s="91"/>
      <c r="JXG449" s="91"/>
      <c r="JXH449" s="91"/>
      <c r="JXI449" s="91"/>
      <c r="JXJ449" s="91"/>
      <c r="JXK449" s="91"/>
      <c r="JXL449" s="91"/>
      <c r="JXM449" s="91"/>
      <c r="JXN449" s="91"/>
      <c r="JXO449" s="91"/>
      <c r="JXP449" s="91"/>
      <c r="JXQ449" s="91"/>
      <c r="JXR449" s="91"/>
      <c r="JXS449" s="91"/>
      <c r="JXT449" s="91"/>
      <c r="JXU449" s="91"/>
      <c r="JXV449" s="91"/>
      <c r="JXW449" s="91"/>
      <c r="JXX449" s="91"/>
      <c r="JXY449" s="91"/>
      <c r="JXZ449" s="91"/>
      <c r="JYA449" s="91"/>
      <c r="JYB449" s="91"/>
      <c r="JYC449" s="91"/>
      <c r="JYD449" s="91"/>
      <c r="JYE449" s="91"/>
      <c r="JYF449" s="91"/>
      <c r="JYG449" s="91"/>
      <c r="JYH449" s="91"/>
      <c r="JYI449" s="91"/>
      <c r="JYJ449" s="91"/>
      <c r="JYK449" s="91"/>
      <c r="JYL449" s="91"/>
      <c r="JYM449" s="91"/>
      <c r="JYN449" s="91"/>
      <c r="JYO449" s="91"/>
      <c r="JYP449" s="91"/>
      <c r="JYQ449" s="91"/>
      <c r="JYR449" s="91"/>
      <c r="JYS449" s="91"/>
      <c r="JYT449" s="91"/>
      <c r="JYU449" s="91"/>
      <c r="JYV449" s="91"/>
      <c r="JYW449" s="91"/>
      <c r="JYX449" s="91"/>
      <c r="JYY449" s="91"/>
      <c r="JYZ449" s="91"/>
      <c r="JZA449" s="91"/>
      <c r="JZB449" s="91"/>
      <c r="JZC449" s="91"/>
      <c r="JZD449" s="91"/>
      <c r="JZE449" s="91"/>
      <c r="JZF449" s="91"/>
      <c r="JZG449" s="91"/>
      <c r="JZH449" s="91"/>
      <c r="JZI449" s="91"/>
      <c r="JZJ449" s="91"/>
      <c r="JZK449" s="91"/>
      <c r="JZL449" s="91"/>
      <c r="JZM449" s="91"/>
      <c r="JZN449" s="91"/>
      <c r="JZO449" s="91"/>
      <c r="JZP449" s="91"/>
      <c r="JZQ449" s="91"/>
      <c r="JZR449" s="91"/>
      <c r="JZS449" s="91"/>
      <c r="JZT449" s="91"/>
      <c r="JZU449" s="91"/>
      <c r="JZV449" s="91"/>
      <c r="JZW449" s="91"/>
      <c r="JZX449" s="91"/>
      <c r="JZY449" s="91"/>
      <c r="JZZ449" s="91"/>
      <c r="KAA449" s="91"/>
      <c r="KAB449" s="91"/>
      <c r="KAC449" s="91"/>
      <c r="KAD449" s="91"/>
      <c r="KAE449" s="91"/>
      <c r="KAF449" s="91"/>
      <c r="KAG449" s="91"/>
      <c r="KAH449" s="91"/>
      <c r="KAI449" s="91"/>
      <c r="KAJ449" s="91"/>
      <c r="KAK449" s="91"/>
      <c r="KAL449" s="91"/>
      <c r="KAM449" s="91"/>
      <c r="KAN449" s="91"/>
      <c r="KAO449" s="91"/>
      <c r="KAP449" s="91"/>
      <c r="KAQ449" s="91"/>
      <c r="KAR449" s="91"/>
      <c r="KAS449" s="91"/>
      <c r="KAT449" s="91"/>
      <c r="KAU449" s="91"/>
      <c r="KAV449" s="91"/>
      <c r="KAW449" s="91"/>
      <c r="KAX449" s="91"/>
      <c r="KAY449" s="91"/>
      <c r="KAZ449" s="91"/>
      <c r="KBA449" s="91"/>
      <c r="KBB449" s="91"/>
      <c r="KBC449" s="91"/>
      <c r="KBD449" s="91"/>
      <c r="KBE449" s="91"/>
      <c r="KBF449" s="91"/>
      <c r="KBG449" s="91"/>
      <c r="KBH449" s="91"/>
      <c r="KBI449" s="91"/>
      <c r="KBJ449" s="91"/>
      <c r="KBK449" s="91"/>
      <c r="KBL449" s="91"/>
      <c r="KBM449" s="91"/>
      <c r="KBN449" s="91"/>
      <c r="KBO449" s="91"/>
      <c r="KBP449" s="91"/>
      <c r="KBQ449" s="91"/>
      <c r="KBR449" s="91"/>
      <c r="KBS449" s="91"/>
      <c r="KBT449" s="91"/>
      <c r="KBU449" s="91"/>
      <c r="KBV449" s="91"/>
      <c r="KBW449" s="91"/>
      <c r="KBX449" s="91"/>
      <c r="KBY449" s="91"/>
      <c r="KBZ449" s="91"/>
      <c r="KCA449" s="91"/>
      <c r="KCB449" s="91"/>
      <c r="KCC449" s="91"/>
      <c r="KCD449" s="91"/>
      <c r="KCE449" s="91"/>
      <c r="KCF449" s="91"/>
      <c r="KCG449" s="91"/>
      <c r="KCH449" s="91"/>
      <c r="KCI449" s="91"/>
      <c r="KCJ449" s="91"/>
      <c r="KCK449" s="91"/>
      <c r="KCL449" s="91"/>
      <c r="KCM449" s="91"/>
      <c r="KCN449" s="91"/>
      <c r="KCO449" s="91"/>
      <c r="KCP449" s="91"/>
      <c r="KCQ449" s="91"/>
      <c r="KCR449" s="91"/>
      <c r="KCS449" s="91"/>
      <c r="KCT449" s="91"/>
      <c r="KCU449" s="91"/>
      <c r="KCV449" s="91"/>
      <c r="KCW449" s="91"/>
      <c r="KCX449" s="91"/>
      <c r="KCY449" s="91"/>
      <c r="KCZ449" s="91"/>
      <c r="KDA449" s="91"/>
      <c r="KDB449" s="91"/>
      <c r="KDC449" s="91"/>
      <c r="KDD449" s="91"/>
      <c r="KDE449" s="91"/>
      <c r="KDF449" s="91"/>
      <c r="KDG449" s="91"/>
      <c r="KDH449" s="91"/>
      <c r="KDI449" s="91"/>
      <c r="KDJ449" s="91"/>
      <c r="KDK449" s="91"/>
      <c r="KDL449" s="91"/>
      <c r="KDM449" s="91"/>
      <c r="KDN449" s="91"/>
      <c r="KDO449" s="91"/>
      <c r="KDP449" s="91"/>
      <c r="KDQ449" s="91"/>
      <c r="KDR449" s="91"/>
      <c r="KDS449" s="91"/>
      <c r="KDT449" s="91"/>
      <c r="KDU449" s="91"/>
      <c r="KDV449" s="91"/>
      <c r="KDW449" s="91"/>
      <c r="KDX449" s="91"/>
      <c r="KDY449" s="91"/>
      <c r="KDZ449" s="91"/>
      <c r="KEA449" s="91"/>
      <c r="KEB449" s="91"/>
      <c r="KEC449" s="91"/>
      <c r="KED449" s="91"/>
      <c r="KEE449" s="91"/>
      <c r="KEF449" s="91"/>
      <c r="KEG449" s="91"/>
      <c r="KEH449" s="91"/>
      <c r="KEI449" s="91"/>
      <c r="KEJ449" s="91"/>
      <c r="KEK449" s="91"/>
      <c r="KEL449" s="91"/>
      <c r="KEM449" s="91"/>
      <c r="KEN449" s="91"/>
      <c r="KEO449" s="91"/>
      <c r="KEP449" s="91"/>
      <c r="KEQ449" s="91"/>
      <c r="KER449" s="91"/>
      <c r="KES449" s="91"/>
      <c r="KET449" s="91"/>
      <c r="KEU449" s="91"/>
      <c r="KEV449" s="91"/>
      <c r="KEW449" s="91"/>
      <c r="KEX449" s="91"/>
      <c r="KEY449" s="91"/>
      <c r="KEZ449" s="91"/>
      <c r="KFA449" s="91"/>
      <c r="KFB449" s="91"/>
      <c r="KFC449" s="91"/>
      <c r="KFD449" s="91"/>
      <c r="KFE449" s="91"/>
      <c r="KFF449" s="91"/>
      <c r="KFG449" s="91"/>
      <c r="KFH449" s="91"/>
      <c r="KFI449" s="91"/>
      <c r="KFJ449" s="91"/>
      <c r="KFK449" s="91"/>
      <c r="KFL449" s="91"/>
      <c r="KFM449" s="91"/>
      <c r="KFN449" s="91"/>
      <c r="KFO449" s="91"/>
      <c r="KFP449" s="91"/>
      <c r="KFQ449" s="91"/>
      <c r="KFR449" s="91"/>
      <c r="KFS449" s="91"/>
      <c r="KFT449" s="91"/>
      <c r="KFU449" s="91"/>
      <c r="KFV449" s="91"/>
      <c r="KFW449" s="91"/>
      <c r="KFX449" s="91"/>
      <c r="KFY449" s="91"/>
      <c r="KFZ449" s="91"/>
      <c r="KGA449" s="91"/>
      <c r="KGB449" s="91"/>
      <c r="KGC449" s="91"/>
      <c r="KGD449" s="91"/>
      <c r="KGE449" s="91"/>
      <c r="KGF449" s="91"/>
      <c r="KGG449" s="91"/>
      <c r="KGH449" s="91"/>
      <c r="KGI449" s="91"/>
      <c r="KGJ449" s="91"/>
      <c r="KGK449" s="91"/>
      <c r="KGL449" s="91"/>
      <c r="KGM449" s="91"/>
      <c r="KGN449" s="91"/>
      <c r="KGO449" s="91"/>
      <c r="KGP449" s="91"/>
      <c r="KGQ449" s="91"/>
      <c r="KGR449" s="91"/>
      <c r="KGS449" s="91"/>
      <c r="KGT449" s="91"/>
      <c r="KGU449" s="91"/>
      <c r="KGV449" s="91"/>
      <c r="KGW449" s="91"/>
      <c r="KGX449" s="91"/>
      <c r="KGY449" s="91"/>
      <c r="KGZ449" s="91"/>
      <c r="KHA449" s="91"/>
      <c r="KHB449" s="91"/>
      <c r="KHC449" s="91"/>
      <c r="KHD449" s="91"/>
      <c r="KHE449" s="91"/>
      <c r="KHF449" s="91"/>
      <c r="KHG449" s="91"/>
      <c r="KHH449" s="91"/>
      <c r="KHI449" s="91"/>
      <c r="KHJ449" s="91"/>
      <c r="KHK449" s="91"/>
      <c r="KHL449" s="91"/>
      <c r="KHM449" s="91"/>
      <c r="KHN449" s="91"/>
      <c r="KHO449" s="91"/>
      <c r="KHP449" s="91"/>
      <c r="KHQ449" s="91"/>
      <c r="KHR449" s="91"/>
      <c r="KHS449" s="91"/>
      <c r="KHT449" s="91"/>
      <c r="KHU449" s="91"/>
      <c r="KHV449" s="91"/>
      <c r="KHW449" s="91"/>
      <c r="KHX449" s="91"/>
      <c r="KHY449" s="91"/>
      <c r="KHZ449" s="91"/>
      <c r="KIA449" s="91"/>
      <c r="KIB449" s="91"/>
      <c r="KIC449" s="91"/>
      <c r="KID449" s="91"/>
      <c r="KIE449" s="91"/>
      <c r="KIF449" s="91"/>
      <c r="KIG449" s="91"/>
      <c r="KIH449" s="91"/>
      <c r="KII449" s="91"/>
      <c r="KIJ449" s="91"/>
      <c r="KIK449" s="91"/>
      <c r="KIL449" s="91"/>
      <c r="KIM449" s="91"/>
      <c r="KIN449" s="91"/>
      <c r="KIO449" s="91"/>
      <c r="KIP449" s="91"/>
      <c r="KIQ449" s="91"/>
      <c r="KIR449" s="91"/>
      <c r="KIS449" s="91"/>
      <c r="KIT449" s="91"/>
      <c r="KIU449" s="91"/>
      <c r="KIV449" s="91"/>
      <c r="KIW449" s="91"/>
      <c r="KIX449" s="91"/>
      <c r="KIY449" s="91"/>
      <c r="KIZ449" s="91"/>
      <c r="KJA449" s="91"/>
      <c r="KJB449" s="91"/>
      <c r="KJC449" s="91"/>
      <c r="KJD449" s="91"/>
      <c r="KJE449" s="91"/>
      <c r="KJF449" s="91"/>
      <c r="KJG449" s="91"/>
      <c r="KJH449" s="91"/>
      <c r="KJI449" s="91"/>
      <c r="KJJ449" s="91"/>
      <c r="KJK449" s="91"/>
      <c r="KJL449" s="91"/>
      <c r="KJM449" s="91"/>
      <c r="KJN449" s="91"/>
      <c r="KJO449" s="91"/>
      <c r="KJP449" s="91"/>
      <c r="KJQ449" s="91"/>
      <c r="KJR449" s="91"/>
      <c r="KJS449" s="91"/>
      <c r="KJT449" s="91"/>
      <c r="KJU449" s="91"/>
      <c r="KJV449" s="91"/>
      <c r="KJW449" s="91"/>
      <c r="KJX449" s="91"/>
      <c r="KJY449" s="91"/>
      <c r="KJZ449" s="91"/>
      <c r="KKA449" s="91"/>
      <c r="KKB449" s="91"/>
      <c r="KKC449" s="91"/>
      <c r="KKD449" s="91"/>
      <c r="KKE449" s="91"/>
      <c r="KKF449" s="91"/>
      <c r="KKG449" s="91"/>
      <c r="KKH449" s="91"/>
      <c r="KKI449" s="91"/>
      <c r="KKJ449" s="91"/>
      <c r="KKK449" s="91"/>
      <c r="KKL449" s="91"/>
      <c r="KKM449" s="91"/>
      <c r="KKN449" s="91"/>
      <c r="KKO449" s="91"/>
      <c r="KKP449" s="91"/>
      <c r="KKQ449" s="91"/>
      <c r="KKR449" s="91"/>
      <c r="KKS449" s="91"/>
      <c r="KKT449" s="91"/>
      <c r="KKU449" s="91"/>
      <c r="KKV449" s="91"/>
      <c r="KKW449" s="91"/>
      <c r="KKX449" s="91"/>
      <c r="KKY449" s="91"/>
      <c r="KKZ449" s="91"/>
      <c r="KLA449" s="91"/>
      <c r="KLB449" s="91"/>
      <c r="KLC449" s="91"/>
      <c r="KLD449" s="91"/>
      <c r="KLE449" s="91"/>
      <c r="KLF449" s="91"/>
      <c r="KLG449" s="91"/>
      <c r="KLH449" s="91"/>
      <c r="KLI449" s="91"/>
      <c r="KLJ449" s="91"/>
      <c r="KLK449" s="91"/>
      <c r="KLL449" s="91"/>
      <c r="KLM449" s="91"/>
      <c r="KLN449" s="91"/>
      <c r="KLO449" s="91"/>
      <c r="KLP449" s="91"/>
      <c r="KLQ449" s="91"/>
      <c r="KLR449" s="91"/>
      <c r="KLS449" s="91"/>
      <c r="KLT449" s="91"/>
      <c r="KLU449" s="91"/>
      <c r="KLV449" s="91"/>
      <c r="KLW449" s="91"/>
      <c r="KLX449" s="91"/>
      <c r="KLY449" s="91"/>
      <c r="KLZ449" s="91"/>
      <c r="KMA449" s="91"/>
      <c r="KMB449" s="91"/>
      <c r="KMC449" s="91"/>
      <c r="KMD449" s="91"/>
      <c r="KME449" s="91"/>
      <c r="KMF449" s="91"/>
      <c r="KMG449" s="91"/>
      <c r="KMH449" s="91"/>
      <c r="KMI449" s="91"/>
      <c r="KMJ449" s="91"/>
      <c r="KMK449" s="91"/>
      <c r="KML449" s="91"/>
      <c r="KMM449" s="91"/>
      <c r="KMN449" s="91"/>
      <c r="KMO449" s="91"/>
      <c r="KMP449" s="91"/>
      <c r="KMQ449" s="91"/>
      <c r="KMR449" s="91"/>
      <c r="KMS449" s="91"/>
      <c r="KMT449" s="91"/>
      <c r="KMU449" s="91"/>
      <c r="KMV449" s="91"/>
      <c r="KMW449" s="91"/>
      <c r="KMX449" s="91"/>
      <c r="KMY449" s="91"/>
      <c r="KMZ449" s="91"/>
      <c r="KNA449" s="91"/>
      <c r="KNB449" s="91"/>
      <c r="KNC449" s="91"/>
      <c r="KND449" s="91"/>
      <c r="KNE449" s="91"/>
      <c r="KNF449" s="91"/>
      <c r="KNG449" s="91"/>
      <c r="KNH449" s="91"/>
      <c r="KNI449" s="91"/>
      <c r="KNJ449" s="91"/>
      <c r="KNK449" s="91"/>
      <c r="KNL449" s="91"/>
      <c r="KNM449" s="91"/>
      <c r="KNN449" s="91"/>
      <c r="KNO449" s="91"/>
      <c r="KNP449" s="91"/>
      <c r="KNQ449" s="91"/>
      <c r="KNR449" s="91"/>
      <c r="KNS449" s="91"/>
      <c r="KNT449" s="91"/>
      <c r="KNU449" s="91"/>
      <c r="KNV449" s="91"/>
      <c r="KNW449" s="91"/>
      <c r="KNX449" s="91"/>
      <c r="KNY449" s="91"/>
      <c r="KNZ449" s="91"/>
      <c r="KOA449" s="91"/>
      <c r="KOB449" s="91"/>
      <c r="KOC449" s="91"/>
      <c r="KOD449" s="91"/>
      <c r="KOE449" s="91"/>
      <c r="KOF449" s="91"/>
      <c r="KOG449" s="91"/>
      <c r="KOH449" s="91"/>
      <c r="KOI449" s="91"/>
      <c r="KOJ449" s="91"/>
      <c r="KOK449" s="91"/>
      <c r="KOL449" s="91"/>
      <c r="KOM449" s="91"/>
      <c r="KON449" s="91"/>
      <c r="KOO449" s="91"/>
      <c r="KOP449" s="91"/>
      <c r="KOQ449" s="91"/>
      <c r="KOR449" s="91"/>
      <c r="KOS449" s="91"/>
      <c r="KOT449" s="91"/>
      <c r="KOU449" s="91"/>
      <c r="KOV449" s="91"/>
      <c r="KOW449" s="91"/>
      <c r="KOX449" s="91"/>
      <c r="KOY449" s="91"/>
      <c r="KOZ449" s="91"/>
      <c r="KPA449" s="91"/>
      <c r="KPB449" s="91"/>
      <c r="KPC449" s="91"/>
      <c r="KPD449" s="91"/>
      <c r="KPE449" s="91"/>
      <c r="KPF449" s="91"/>
      <c r="KPG449" s="91"/>
      <c r="KPH449" s="91"/>
      <c r="KPI449" s="91"/>
      <c r="KPJ449" s="91"/>
      <c r="KPK449" s="91"/>
      <c r="KPL449" s="91"/>
      <c r="KPM449" s="91"/>
      <c r="KPN449" s="91"/>
      <c r="KPO449" s="91"/>
      <c r="KPP449" s="91"/>
      <c r="KPQ449" s="91"/>
      <c r="KPR449" s="91"/>
      <c r="KPS449" s="91"/>
      <c r="KPT449" s="91"/>
      <c r="KPU449" s="91"/>
      <c r="KPV449" s="91"/>
      <c r="KPW449" s="91"/>
      <c r="KPX449" s="91"/>
      <c r="KPY449" s="91"/>
      <c r="KPZ449" s="91"/>
      <c r="KQA449" s="91"/>
      <c r="KQB449" s="91"/>
      <c r="KQC449" s="91"/>
      <c r="KQD449" s="91"/>
      <c r="KQE449" s="91"/>
      <c r="KQF449" s="91"/>
      <c r="KQG449" s="91"/>
      <c r="KQH449" s="91"/>
      <c r="KQI449" s="91"/>
      <c r="KQJ449" s="91"/>
      <c r="KQK449" s="91"/>
      <c r="KQL449" s="91"/>
      <c r="KQM449" s="91"/>
      <c r="KQN449" s="91"/>
      <c r="KQO449" s="91"/>
      <c r="KQP449" s="91"/>
      <c r="KQQ449" s="91"/>
      <c r="KQR449" s="91"/>
      <c r="KQS449" s="91"/>
      <c r="KQT449" s="91"/>
      <c r="KQU449" s="91"/>
      <c r="KQV449" s="91"/>
      <c r="KQW449" s="91"/>
      <c r="KQX449" s="91"/>
      <c r="KQY449" s="91"/>
      <c r="KQZ449" s="91"/>
      <c r="KRA449" s="91"/>
      <c r="KRB449" s="91"/>
      <c r="KRC449" s="91"/>
      <c r="KRD449" s="91"/>
      <c r="KRE449" s="91"/>
      <c r="KRF449" s="91"/>
      <c r="KRG449" s="91"/>
      <c r="KRH449" s="91"/>
      <c r="KRI449" s="91"/>
      <c r="KRJ449" s="91"/>
      <c r="KRK449" s="91"/>
      <c r="KRL449" s="91"/>
      <c r="KRM449" s="91"/>
      <c r="KRN449" s="91"/>
      <c r="KRO449" s="91"/>
      <c r="KRP449" s="91"/>
      <c r="KRQ449" s="91"/>
      <c r="KRR449" s="91"/>
      <c r="KRS449" s="91"/>
      <c r="KRT449" s="91"/>
      <c r="KRU449" s="91"/>
      <c r="KRV449" s="91"/>
      <c r="KRW449" s="91"/>
      <c r="KRX449" s="91"/>
      <c r="KRY449" s="91"/>
      <c r="KRZ449" s="91"/>
      <c r="KSA449" s="91"/>
      <c r="KSB449" s="91"/>
      <c r="KSC449" s="91"/>
      <c r="KSD449" s="91"/>
      <c r="KSE449" s="91"/>
      <c r="KSF449" s="91"/>
      <c r="KSG449" s="91"/>
      <c r="KSH449" s="91"/>
      <c r="KSI449" s="91"/>
      <c r="KSJ449" s="91"/>
      <c r="KSK449" s="91"/>
      <c r="KSL449" s="91"/>
      <c r="KSM449" s="91"/>
      <c r="KSN449" s="91"/>
      <c r="KSO449" s="91"/>
      <c r="KSP449" s="91"/>
      <c r="KSQ449" s="91"/>
      <c r="KSR449" s="91"/>
      <c r="KSS449" s="91"/>
      <c r="KST449" s="91"/>
      <c r="KSU449" s="91"/>
      <c r="KSV449" s="91"/>
      <c r="KSW449" s="91"/>
      <c r="KSX449" s="91"/>
      <c r="KSY449" s="91"/>
      <c r="KSZ449" s="91"/>
      <c r="KTA449" s="91"/>
      <c r="KTB449" s="91"/>
      <c r="KTC449" s="91"/>
      <c r="KTD449" s="91"/>
      <c r="KTE449" s="91"/>
      <c r="KTF449" s="91"/>
      <c r="KTG449" s="91"/>
      <c r="KTH449" s="91"/>
      <c r="KTI449" s="91"/>
      <c r="KTJ449" s="91"/>
      <c r="KTK449" s="91"/>
      <c r="KTL449" s="91"/>
      <c r="KTM449" s="91"/>
      <c r="KTN449" s="91"/>
      <c r="KTO449" s="91"/>
      <c r="KTP449" s="91"/>
      <c r="KTQ449" s="91"/>
      <c r="KTR449" s="91"/>
      <c r="KTS449" s="91"/>
      <c r="KTT449" s="91"/>
      <c r="KTU449" s="91"/>
      <c r="KTV449" s="91"/>
      <c r="KTW449" s="91"/>
      <c r="KTX449" s="91"/>
      <c r="KTY449" s="91"/>
      <c r="KTZ449" s="91"/>
      <c r="KUA449" s="91"/>
      <c r="KUB449" s="91"/>
      <c r="KUC449" s="91"/>
      <c r="KUD449" s="91"/>
      <c r="KUE449" s="91"/>
      <c r="KUF449" s="91"/>
      <c r="KUG449" s="91"/>
      <c r="KUH449" s="91"/>
      <c r="KUI449" s="91"/>
      <c r="KUJ449" s="91"/>
      <c r="KUK449" s="91"/>
      <c r="KUL449" s="91"/>
      <c r="KUM449" s="91"/>
      <c r="KUN449" s="91"/>
      <c r="KUO449" s="91"/>
      <c r="KUP449" s="91"/>
      <c r="KUQ449" s="91"/>
      <c r="KUR449" s="91"/>
      <c r="KUS449" s="91"/>
      <c r="KUT449" s="91"/>
      <c r="KUU449" s="91"/>
      <c r="KUV449" s="91"/>
      <c r="KUW449" s="91"/>
      <c r="KUX449" s="91"/>
      <c r="KUY449" s="91"/>
      <c r="KUZ449" s="91"/>
      <c r="KVA449" s="91"/>
      <c r="KVB449" s="91"/>
      <c r="KVC449" s="91"/>
      <c r="KVD449" s="91"/>
      <c r="KVE449" s="91"/>
      <c r="KVF449" s="91"/>
      <c r="KVG449" s="91"/>
      <c r="KVH449" s="91"/>
      <c r="KVI449" s="91"/>
      <c r="KVJ449" s="91"/>
      <c r="KVK449" s="91"/>
      <c r="KVL449" s="91"/>
      <c r="KVM449" s="91"/>
      <c r="KVN449" s="91"/>
      <c r="KVO449" s="91"/>
      <c r="KVP449" s="91"/>
      <c r="KVQ449" s="91"/>
      <c r="KVR449" s="91"/>
      <c r="KVS449" s="91"/>
      <c r="KVT449" s="91"/>
      <c r="KVU449" s="91"/>
      <c r="KVV449" s="91"/>
      <c r="KVW449" s="91"/>
      <c r="KVX449" s="91"/>
      <c r="KVY449" s="91"/>
      <c r="KVZ449" s="91"/>
      <c r="KWA449" s="91"/>
      <c r="KWB449" s="91"/>
      <c r="KWC449" s="91"/>
      <c r="KWD449" s="91"/>
      <c r="KWE449" s="91"/>
      <c r="KWF449" s="91"/>
      <c r="KWG449" s="91"/>
      <c r="KWH449" s="91"/>
      <c r="KWI449" s="91"/>
      <c r="KWJ449" s="91"/>
      <c r="KWK449" s="91"/>
      <c r="KWL449" s="91"/>
      <c r="KWM449" s="91"/>
      <c r="KWN449" s="91"/>
      <c r="KWO449" s="91"/>
      <c r="KWP449" s="91"/>
      <c r="KWQ449" s="91"/>
      <c r="KWR449" s="91"/>
      <c r="KWS449" s="91"/>
      <c r="KWT449" s="91"/>
      <c r="KWU449" s="91"/>
      <c r="KWV449" s="91"/>
      <c r="KWW449" s="91"/>
      <c r="KWX449" s="91"/>
      <c r="KWY449" s="91"/>
      <c r="KWZ449" s="91"/>
      <c r="KXA449" s="91"/>
      <c r="KXB449" s="91"/>
      <c r="KXC449" s="91"/>
      <c r="KXD449" s="91"/>
      <c r="KXE449" s="91"/>
      <c r="KXF449" s="91"/>
      <c r="KXG449" s="91"/>
      <c r="KXH449" s="91"/>
      <c r="KXI449" s="91"/>
      <c r="KXJ449" s="91"/>
      <c r="KXK449" s="91"/>
      <c r="KXL449" s="91"/>
      <c r="KXM449" s="91"/>
      <c r="KXN449" s="91"/>
      <c r="KXO449" s="91"/>
      <c r="KXP449" s="91"/>
      <c r="KXQ449" s="91"/>
      <c r="KXR449" s="91"/>
      <c r="KXS449" s="91"/>
      <c r="KXT449" s="91"/>
      <c r="KXU449" s="91"/>
      <c r="KXV449" s="91"/>
      <c r="KXW449" s="91"/>
      <c r="KXX449" s="91"/>
      <c r="KXY449" s="91"/>
      <c r="KXZ449" s="91"/>
      <c r="KYA449" s="91"/>
      <c r="KYB449" s="91"/>
      <c r="KYC449" s="91"/>
      <c r="KYD449" s="91"/>
      <c r="KYE449" s="91"/>
      <c r="KYF449" s="91"/>
      <c r="KYG449" s="91"/>
      <c r="KYH449" s="91"/>
      <c r="KYI449" s="91"/>
      <c r="KYJ449" s="91"/>
      <c r="KYK449" s="91"/>
      <c r="KYL449" s="91"/>
      <c r="KYM449" s="91"/>
      <c r="KYN449" s="91"/>
      <c r="KYO449" s="91"/>
      <c r="KYP449" s="91"/>
      <c r="KYQ449" s="91"/>
      <c r="KYR449" s="91"/>
      <c r="KYS449" s="91"/>
      <c r="KYT449" s="91"/>
      <c r="KYU449" s="91"/>
      <c r="KYV449" s="91"/>
      <c r="KYW449" s="91"/>
      <c r="KYX449" s="91"/>
      <c r="KYY449" s="91"/>
      <c r="KYZ449" s="91"/>
      <c r="KZA449" s="91"/>
      <c r="KZB449" s="91"/>
      <c r="KZC449" s="91"/>
      <c r="KZD449" s="91"/>
      <c r="KZE449" s="91"/>
      <c r="KZF449" s="91"/>
      <c r="KZG449" s="91"/>
      <c r="KZH449" s="91"/>
      <c r="KZI449" s="91"/>
      <c r="KZJ449" s="91"/>
      <c r="KZK449" s="91"/>
      <c r="KZL449" s="91"/>
      <c r="KZM449" s="91"/>
      <c r="KZN449" s="91"/>
      <c r="KZO449" s="91"/>
      <c r="KZP449" s="91"/>
      <c r="KZQ449" s="91"/>
      <c r="KZR449" s="91"/>
      <c r="KZS449" s="91"/>
      <c r="KZT449" s="91"/>
      <c r="KZU449" s="91"/>
      <c r="KZV449" s="91"/>
      <c r="KZW449" s="91"/>
      <c r="KZX449" s="91"/>
      <c r="KZY449" s="91"/>
      <c r="KZZ449" s="91"/>
      <c r="LAA449" s="91"/>
      <c r="LAB449" s="91"/>
      <c r="LAC449" s="91"/>
      <c r="LAD449" s="91"/>
      <c r="LAE449" s="91"/>
      <c r="LAF449" s="91"/>
      <c r="LAG449" s="91"/>
      <c r="LAH449" s="91"/>
      <c r="LAI449" s="91"/>
      <c r="LAJ449" s="91"/>
      <c r="LAK449" s="91"/>
      <c r="LAL449" s="91"/>
      <c r="LAM449" s="91"/>
      <c r="LAN449" s="91"/>
      <c r="LAO449" s="91"/>
      <c r="LAP449" s="91"/>
      <c r="LAQ449" s="91"/>
      <c r="LAR449" s="91"/>
      <c r="LAS449" s="91"/>
      <c r="LAT449" s="91"/>
      <c r="LAU449" s="91"/>
      <c r="LAV449" s="91"/>
      <c r="LAW449" s="91"/>
      <c r="LAX449" s="91"/>
      <c r="LAY449" s="91"/>
      <c r="LAZ449" s="91"/>
      <c r="LBA449" s="91"/>
      <c r="LBB449" s="91"/>
      <c r="LBC449" s="91"/>
      <c r="LBD449" s="91"/>
      <c r="LBE449" s="91"/>
      <c r="LBF449" s="91"/>
      <c r="LBG449" s="91"/>
      <c r="LBH449" s="91"/>
      <c r="LBI449" s="91"/>
      <c r="LBJ449" s="91"/>
      <c r="LBK449" s="91"/>
      <c r="LBL449" s="91"/>
      <c r="LBM449" s="91"/>
      <c r="LBN449" s="91"/>
      <c r="LBO449" s="91"/>
      <c r="LBP449" s="91"/>
      <c r="LBQ449" s="91"/>
      <c r="LBR449" s="91"/>
      <c r="LBS449" s="91"/>
      <c r="LBT449" s="91"/>
      <c r="LBU449" s="91"/>
      <c r="LBV449" s="91"/>
      <c r="LBW449" s="91"/>
      <c r="LBX449" s="91"/>
      <c r="LBY449" s="91"/>
      <c r="LBZ449" s="91"/>
      <c r="LCA449" s="91"/>
      <c r="LCB449" s="91"/>
      <c r="LCC449" s="91"/>
      <c r="LCD449" s="91"/>
      <c r="LCE449" s="91"/>
      <c r="LCF449" s="91"/>
      <c r="LCG449" s="91"/>
      <c r="LCH449" s="91"/>
      <c r="LCI449" s="91"/>
      <c r="LCJ449" s="91"/>
      <c r="LCK449" s="91"/>
      <c r="LCL449" s="91"/>
      <c r="LCM449" s="91"/>
      <c r="LCN449" s="91"/>
      <c r="LCO449" s="91"/>
      <c r="LCP449" s="91"/>
      <c r="LCQ449" s="91"/>
      <c r="LCR449" s="91"/>
      <c r="LCS449" s="91"/>
      <c r="LCT449" s="91"/>
      <c r="LCU449" s="91"/>
      <c r="LCV449" s="91"/>
      <c r="LCW449" s="91"/>
      <c r="LCX449" s="91"/>
      <c r="LCY449" s="91"/>
      <c r="LCZ449" s="91"/>
      <c r="LDA449" s="91"/>
      <c r="LDB449" s="91"/>
      <c r="LDC449" s="91"/>
      <c r="LDD449" s="91"/>
      <c r="LDE449" s="91"/>
      <c r="LDF449" s="91"/>
      <c r="LDG449" s="91"/>
      <c r="LDH449" s="91"/>
      <c r="LDI449" s="91"/>
      <c r="LDJ449" s="91"/>
      <c r="LDK449" s="91"/>
      <c r="LDL449" s="91"/>
      <c r="LDM449" s="91"/>
      <c r="LDN449" s="91"/>
      <c r="LDO449" s="91"/>
      <c r="LDP449" s="91"/>
      <c r="LDQ449" s="91"/>
      <c r="LDR449" s="91"/>
      <c r="LDS449" s="91"/>
      <c r="LDT449" s="91"/>
      <c r="LDU449" s="91"/>
      <c r="LDV449" s="91"/>
      <c r="LDW449" s="91"/>
      <c r="LDX449" s="91"/>
      <c r="LDY449" s="91"/>
      <c r="LDZ449" s="91"/>
      <c r="LEA449" s="91"/>
      <c r="LEB449" s="91"/>
      <c r="LEC449" s="91"/>
      <c r="LED449" s="91"/>
      <c r="LEE449" s="91"/>
      <c r="LEF449" s="91"/>
      <c r="LEG449" s="91"/>
      <c r="LEH449" s="91"/>
      <c r="LEI449" s="91"/>
      <c r="LEJ449" s="91"/>
      <c r="LEK449" s="91"/>
      <c r="LEL449" s="91"/>
      <c r="LEM449" s="91"/>
      <c r="LEN449" s="91"/>
      <c r="LEO449" s="91"/>
      <c r="LEP449" s="91"/>
      <c r="LEQ449" s="91"/>
      <c r="LER449" s="91"/>
      <c r="LES449" s="91"/>
      <c r="LET449" s="91"/>
      <c r="LEU449" s="91"/>
      <c r="LEV449" s="91"/>
      <c r="LEW449" s="91"/>
      <c r="LEX449" s="91"/>
      <c r="LEY449" s="91"/>
      <c r="LEZ449" s="91"/>
      <c r="LFA449" s="91"/>
      <c r="LFB449" s="91"/>
      <c r="LFC449" s="91"/>
      <c r="LFD449" s="91"/>
      <c r="LFE449" s="91"/>
      <c r="LFF449" s="91"/>
      <c r="LFG449" s="91"/>
      <c r="LFH449" s="91"/>
      <c r="LFI449" s="91"/>
      <c r="LFJ449" s="91"/>
      <c r="LFK449" s="91"/>
      <c r="LFL449" s="91"/>
      <c r="LFM449" s="91"/>
      <c r="LFN449" s="91"/>
      <c r="LFO449" s="91"/>
      <c r="LFP449" s="91"/>
      <c r="LFQ449" s="91"/>
      <c r="LFR449" s="91"/>
      <c r="LFS449" s="91"/>
      <c r="LFT449" s="91"/>
      <c r="LFU449" s="91"/>
      <c r="LFV449" s="91"/>
      <c r="LFW449" s="91"/>
      <c r="LFX449" s="91"/>
      <c r="LFY449" s="91"/>
      <c r="LFZ449" s="91"/>
      <c r="LGA449" s="91"/>
      <c r="LGB449" s="91"/>
      <c r="LGC449" s="91"/>
      <c r="LGD449" s="91"/>
      <c r="LGE449" s="91"/>
      <c r="LGF449" s="91"/>
      <c r="LGG449" s="91"/>
      <c r="LGH449" s="91"/>
      <c r="LGI449" s="91"/>
      <c r="LGJ449" s="91"/>
      <c r="LGK449" s="91"/>
      <c r="LGL449" s="91"/>
      <c r="LGM449" s="91"/>
      <c r="LGN449" s="91"/>
      <c r="LGO449" s="91"/>
      <c r="LGP449" s="91"/>
      <c r="LGQ449" s="91"/>
      <c r="LGR449" s="91"/>
      <c r="LGS449" s="91"/>
      <c r="LGT449" s="91"/>
      <c r="LGU449" s="91"/>
      <c r="LGV449" s="91"/>
      <c r="LGW449" s="91"/>
      <c r="LGX449" s="91"/>
      <c r="LGY449" s="91"/>
      <c r="LGZ449" s="91"/>
      <c r="LHA449" s="91"/>
      <c r="LHB449" s="91"/>
      <c r="LHC449" s="91"/>
      <c r="LHD449" s="91"/>
      <c r="LHE449" s="91"/>
      <c r="LHF449" s="91"/>
      <c r="LHG449" s="91"/>
      <c r="LHH449" s="91"/>
      <c r="LHI449" s="91"/>
      <c r="LHJ449" s="91"/>
      <c r="LHK449" s="91"/>
      <c r="LHL449" s="91"/>
      <c r="LHM449" s="91"/>
      <c r="LHN449" s="91"/>
      <c r="LHO449" s="91"/>
      <c r="LHP449" s="91"/>
      <c r="LHQ449" s="91"/>
      <c r="LHR449" s="91"/>
      <c r="LHS449" s="91"/>
      <c r="LHT449" s="91"/>
      <c r="LHU449" s="91"/>
      <c r="LHV449" s="91"/>
      <c r="LHW449" s="91"/>
      <c r="LHX449" s="91"/>
      <c r="LHY449" s="91"/>
      <c r="LHZ449" s="91"/>
      <c r="LIA449" s="91"/>
      <c r="LIB449" s="91"/>
      <c r="LIC449" s="91"/>
      <c r="LID449" s="91"/>
      <c r="LIE449" s="91"/>
      <c r="LIF449" s="91"/>
      <c r="LIG449" s="91"/>
      <c r="LIH449" s="91"/>
      <c r="LII449" s="91"/>
      <c r="LIJ449" s="91"/>
      <c r="LIK449" s="91"/>
      <c r="LIL449" s="91"/>
      <c r="LIM449" s="91"/>
      <c r="LIN449" s="91"/>
      <c r="LIO449" s="91"/>
      <c r="LIP449" s="91"/>
      <c r="LIQ449" s="91"/>
      <c r="LIR449" s="91"/>
      <c r="LIS449" s="91"/>
      <c r="LIT449" s="91"/>
      <c r="LIU449" s="91"/>
      <c r="LIV449" s="91"/>
      <c r="LIW449" s="91"/>
      <c r="LIX449" s="91"/>
      <c r="LIY449" s="91"/>
      <c r="LIZ449" s="91"/>
      <c r="LJA449" s="91"/>
      <c r="LJB449" s="91"/>
      <c r="LJC449" s="91"/>
      <c r="LJD449" s="91"/>
      <c r="LJE449" s="91"/>
      <c r="LJF449" s="91"/>
      <c r="LJG449" s="91"/>
      <c r="LJH449" s="91"/>
      <c r="LJI449" s="91"/>
      <c r="LJJ449" s="91"/>
      <c r="LJK449" s="91"/>
      <c r="LJL449" s="91"/>
      <c r="LJM449" s="91"/>
      <c r="LJN449" s="91"/>
      <c r="LJO449" s="91"/>
      <c r="LJP449" s="91"/>
      <c r="LJQ449" s="91"/>
      <c r="LJR449" s="91"/>
      <c r="LJS449" s="91"/>
      <c r="LJT449" s="91"/>
      <c r="LJU449" s="91"/>
      <c r="LJV449" s="91"/>
      <c r="LJW449" s="91"/>
      <c r="LJX449" s="91"/>
      <c r="LJY449" s="91"/>
      <c r="LJZ449" s="91"/>
      <c r="LKA449" s="91"/>
      <c r="LKB449" s="91"/>
      <c r="LKC449" s="91"/>
      <c r="LKD449" s="91"/>
      <c r="LKE449" s="91"/>
      <c r="LKF449" s="91"/>
      <c r="LKG449" s="91"/>
      <c r="LKH449" s="91"/>
      <c r="LKI449" s="91"/>
      <c r="LKJ449" s="91"/>
      <c r="LKK449" s="91"/>
      <c r="LKL449" s="91"/>
      <c r="LKM449" s="91"/>
      <c r="LKN449" s="91"/>
      <c r="LKO449" s="91"/>
      <c r="LKP449" s="91"/>
      <c r="LKQ449" s="91"/>
      <c r="LKR449" s="91"/>
      <c r="LKS449" s="91"/>
      <c r="LKT449" s="91"/>
      <c r="LKU449" s="91"/>
      <c r="LKV449" s="91"/>
      <c r="LKW449" s="91"/>
      <c r="LKX449" s="91"/>
      <c r="LKY449" s="91"/>
      <c r="LKZ449" s="91"/>
      <c r="LLA449" s="91"/>
      <c r="LLB449" s="91"/>
      <c r="LLC449" s="91"/>
      <c r="LLD449" s="91"/>
      <c r="LLE449" s="91"/>
      <c r="LLF449" s="91"/>
      <c r="LLG449" s="91"/>
      <c r="LLH449" s="91"/>
      <c r="LLI449" s="91"/>
      <c r="LLJ449" s="91"/>
      <c r="LLK449" s="91"/>
      <c r="LLL449" s="91"/>
      <c r="LLM449" s="91"/>
      <c r="LLN449" s="91"/>
      <c r="LLO449" s="91"/>
      <c r="LLP449" s="91"/>
      <c r="LLQ449" s="91"/>
      <c r="LLR449" s="91"/>
      <c r="LLS449" s="91"/>
      <c r="LLT449" s="91"/>
      <c r="LLU449" s="91"/>
      <c r="LLV449" s="91"/>
      <c r="LLW449" s="91"/>
      <c r="LLX449" s="91"/>
      <c r="LLY449" s="91"/>
      <c r="LLZ449" s="91"/>
      <c r="LMA449" s="91"/>
      <c r="LMB449" s="91"/>
      <c r="LMC449" s="91"/>
      <c r="LMD449" s="91"/>
      <c r="LME449" s="91"/>
      <c r="LMF449" s="91"/>
      <c r="LMG449" s="91"/>
      <c r="LMH449" s="91"/>
      <c r="LMI449" s="91"/>
      <c r="LMJ449" s="91"/>
      <c r="LMK449" s="91"/>
      <c r="LML449" s="91"/>
      <c r="LMM449" s="91"/>
      <c r="LMN449" s="91"/>
      <c r="LMO449" s="91"/>
      <c r="LMP449" s="91"/>
      <c r="LMQ449" s="91"/>
      <c r="LMR449" s="91"/>
      <c r="LMS449" s="91"/>
      <c r="LMT449" s="91"/>
      <c r="LMU449" s="91"/>
      <c r="LMV449" s="91"/>
      <c r="LMW449" s="91"/>
      <c r="LMX449" s="91"/>
      <c r="LMY449" s="91"/>
      <c r="LMZ449" s="91"/>
      <c r="LNA449" s="91"/>
      <c r="LNB449" s="91"/>
      <c r="LNC449" s="91"/>
      <c r="LND449" s="91"/>
      <c r="LNE449" s="91"/>
      <c r="LNF449" s="91"/>
      <c r="LNG449" s="91"/>
      <c r="LNH449" s="91"/>
      <c r="LNI449" s="91"/>
      <c r="LNJ449" s="91"/>
      <c r="LNK449" s="91"/>
      <c r="LNL449" s="91"/>
      <c r="LNM449" s="91"/>
      <c r="LNN449" s="91"/>
      <c r="LNO449" s="91"/>
      <c r="LNP449" s="91"/>
      <c r="LNQ449" s="91"/>
      <c r="LNR449" s="91"/>
      <c r="LNS449" s="91"/>
      <c r="LNT449" s="91"/>
      <c r="LNU449" s="91"/>
      <c r="LNV449" s="91"/>
      <c r="LNW449" s="91"/>
      <c r="LNX449" s="91"/>
      <c r="LNY449" s="91"/>
      <c r="LNZ449" s="91"/>
      <c r="LOA449" s="91"/>
      <c r="LOB449" s="91"/>
      <c r="LOC449" s="91"/>
      <c r="LOD449" s="91"/>
      <c r="LOE449" s="91"/>
      <c r="LOF449" s="91"/>
      <c r="LOG449" s="91"/>
      <c r="LOH449" s="91"/>
      <c r="LOI449" s="91"/>
      <c r="LOJ449" s="91"/>
      <c r="LOK449" s="91"/>
      <c r="LOL449" s="91"/>
      <c r="LOM449" s="91"/>
      <c r="LON449" s="91"/>
      <c r="LOO449" s="91"/>
      <c r="LOP449" s="91"/>
      <c r="LOQ449" s="91"/>
      <c r="LOR449" s="91"/>
      <c r="LOS449" s="91"/>
      <c r="LOT449" s="91"/>
      <c r="LOU449" s="91"/>
      <c r="LOV449" s="91"/>
      <c r="LOW449" s="91"/>
      <c r="LOX449" s="91"/>
      <c r="LOY449" s="91"/>
      <c r="LOZ449" s="91"/>
      <c r="LPA449" s="91"/>
      <c r="LPB449" s="91"/>
      <c r="LPC449" s="91"/>
      <c r="LPD449" s="91"/>
      <c r="LPE449" s="91"/>
      <c r="LPF449" s="91"/>
      <c r="LPG449" s="91"/>
      <c r="LPH449" s="91"/>
      <c r="LPI449" s="91"/>
      <c r="LPJ449" s="91"/>
      <c r="LPK449" s="91"/>
      <c r="LPL449" s="91"/>
      <c r="LPM449" s="91"/>
      <c r="LPN449" s="91"/>
      <c r="LPO449" s="91"/>
      <c r="LPP449" s="91"/>
      <c r="LPQ449" s="91"/>
      <c r="LPR449" s="91"/>
      <c r="LPS449" s="91"/>
      <c r="LPT449" s="91"/>
      <c r="LPU449" s="91"/>
      <c r="LPV449" s="91"/>
      <c r="LPW449" s="91"/>
      <c r="LPX449" s="91"/>
      <c r="LPY449" s="91"/>
      <c r="LPZ449" s="91"/>
      <c r="LQA449" s="91"/>
      <c r="LQB449" s="91"/>
      <c r="LQC449" s="91"/>
      <c r="LQD449" s="91"/>
      <c r="LQE449" s="91"/>
      <c r="LQF449" s="91"/>
      <c r="LQG449" s="91"/>
      <c r="LQH449" s="91"/>
      <c r="LQI449" s="91"/>
      <c r="LQJ449" s="91"/>
      <c r="LQK449" s="91"/>
      <c r="LQL449" s="91"/>
      <c r="LQM449" s="91"/>
      <c r="LQN449" s="91"/>
      <c r="LQO449" s="91"/>
      <c r="LQP449" s="91"/>
      <c r="LQQ449" s="91"/>
      <c r="LQR449" s="91"/>
      <c r="LQS449" s="91"/>
      <c r="LQT449" s="91"/>
      <c r="LQU449" s="91"/>
      <c r="LQV449" s="91"/>
      <c r="LQW449" s="91"/>
      <c r="LQX449" s="91"/>
      <c r="LQY449" s="91"/>
      <c r="LQZ449" s="91"/>
      <c r="LRA449" s="91"/>
      <c r="LRB449" s="91"/>
      <c r="LRC449" s="91"/>
      <c r="LRD449" s="91"/>
      <c r="LRE449" s="91"/>
      <c r="LRF449" s="91"/>
      <c r="LRG449" s="91"/>
      <c r="LRH449" s="91"/>
      <c r="LRI449" s="91"/>
      <c r="LRJ449" s="91"/>
      <c r="LRK449" s="91"/>
      <c r="LRL449" s="91"/>
      <c r="LRM449" s="91"/>
      <c r="LRN449" s="91"/>
      <c r="LRO449" s="91"/>
      <c r="LRP449" s="91"/>
      <c r="LRQ449" s="91"/>
      <c r="LRR449" s="91"/>
      <c r="LRS449" s="91"/>
      <c r="LRT449" s="91"/>
      <c r="LRU449" s="91"/>
      <c r="LRV449" s="91"/>
      <c r="LRW449" s="91"/>
      <c r="LRX449" s="91"/>
      <c r="LRY449" s="91"/>
      <c r="LRZ449" s="91"/>
      <c r="LSA449" s="91"/>
      <c r="LSB449" s="91"/>
      <c r="LSC449" s="91"/>
      <c r="LSD449" s="91"/>
      <c r="LSE449" s="91"/>
      <c r="LSF449" s="91"/>
      <c r="LSG449" s="91"/>
      <c r="LSH449" s="91"/>
      <c r="LSI449" s="91"/>
      <c r="LSJ449" s="91"/>
      <c r="LSK449" s="91"/>
      <c r="LSL449" s="91"/>
      <c r="LSM449" s="91"/>
      <c r="LSN449" s="91"/>
      <c r="LSO449" s="91"/>
      <c r="LSP449" s="91"/>
      <c r="LSQ449" s="91"/>
      <c r="LSR449" s="91"/>
      <c r="LSS449" s="91"/>
      <c r="LST449" s="91"/>
      <c r="LSU449" s="91"/>
      <c r="LSV449" s="91"/>
      <c r="LSW449" s="91"/>
      <c r="LSX449" s="91"/>
      <c r="LSY449" s="91"/>
      <c r="LSZ449" s="91"/>
      <c r="LTA449" s="91"/>
      <c r="LTB449" s="91"/>
      <c r="LTC449" s="91"/>
      <c r="LTD449" s="91"/>
      <c r="LTE449" s="91"/>
      <c r="LTF449" s="91"/>
      <c r="LTG449" s="91"/>
      <c r="LTH449" s="91"/>
      <c r="LTI449" s="91"/>
      <c r="LTJ449" s="91"/>
      <c r="LTK449" s="91"/>
      <c r="LTL449" s="91"/>
      <c r="LTM449" s="91"/>
      <c r="LTN449" s="91"/>
      <c r="LTO449" s="91"/>
      <c r="LTP449" s="91"/>
      <c r="LTQ449" s="91"/>
      <c r="LTR449" s="91"/>
      <c r="LTS449" s="91"/>
      <c r="LTT449" s="91"/>
      <c r="LTU449" s="91"/>
      <c r="LTV449" s="91"/>
      <c r="LTW449" s="91"/>
      <c r="LTX449" s="91"/>
      <c r="LTY449" s="91"/>
      <c r="LTZ449" s="91"/>
      <c r="LUA449" s="91"/>
      <c r="LUB449" s="91"/>
      <c r="LUC449" s="91"/>
      <c r="LUD449" s="91"/>
      <c r="LUE449" s="91"/>
      <c r="LUF449" s="91"/>
      <c r="LUG449" s="91"/>
      <c r="LUH449" s="91"/>
      <c r="LUI449" s="91"/>
      <c r="LUJ449" s="91"/>
      <c r="LUK449" s="91"/>
      <c r="LUL449" s="91"/>
      <c r="LUM449" s="91"/>
      <c r="LUN449" s="91"/>
      <c r="LUO449" s="91"/>
      <c r="LUP449" s="91"/>
      <c r="LUQ449" s="91"/>
      <c r="LUR449" s="91"/>
      <c r="LUS449" s="91"/>
      <c r="LUT449" s="91"/>
      <c r="LUU449" s="91"/>
      <c r="LUV449" s="91"/>
      <c r="LUW449" s="91"/>
      <c r="LUX449" s="91"/>
      <c r="LUY449" s="91"/>
      <c r="LUZ449" s="91"/>
      <c r="LVA449" s="91"/>
      <c r="LVB449" s="91"/>
      <c r="LVC449" s="91"/>
      <c r="LVD449" s="91"/>
      <c r="LVE449" s="91"/>
      <c r="LVF449" s="91"/>
      <c r="LVG449" s="91"/>
      <c r="LVH449" s="91"/>
      <c r="LVI449" s="91"/>
      <c r="LVJ449" s="91"/>
      <c r="LVK449" s="91"/>
      <c r="LVL449" s="91"/>
      <c r="LVM449" s="91"/>
      <c r="LVN449" s="91"/>
      <c r="LVO449" s="91"/>
      <c r="LVP449" s="91"/>
      <c r="LVQ449" s="91"/>
      <c r="LVR449" s="91"/>
      <c r="LVS449" s="91"/>
      <c r="LVT449" s="91"/>
      <c r="LVU449" s="91"/>
      <c r="LVV449" s="91"/>
      <c r="LVW449" s="91"/>
      <c r="LVX449" s="91"/>
      <c r="LVY449" s="91"/>
      <c r="LVZ449" s="91"/>
      <c r="LWA449" s="91"/>
      <c r="LWB449" s="91"/>
      <c r="LWC449" s="91"/>
      <c r="LWD449" s="91"/>
      <c r="LWE449" s="91"/>
      <c r="LWF449" s="91"/>
      <c r="LWG449" s="91"/>
      <c r="LWH449" s="91"/>
      <c r="LWI449" s="91"/>
      <c r="LWJ449" s="91"/>
      <c r="LWK449" s="91"/>
      <c r="LWL449" s="91"/>
      <c r="LWM449" s="91"/>
      <c r="LWN449" s="91"/>
      <c r="LWO449" s="91"/>
      <c r="LWP449" s="91"/>
      <c r="LWQ449" s="91"/>
      <c r="LWR449" s="91"/>
      <c r="LWS449" s="91"/>
      <c r="LWT449" s="91"/>
      <c r="LWU449" s="91"/>
      <c r="LWV449" s="91"/>
      <c r="LWW449" s="91"/>
      <c r="LWX449" s="91"/>
      <c r="LWY449" s="91"/>
      <c r="LWZ449" s="91"/>
      <c r="LXA449" s="91"/>
      <c r="LXB449" s="91"/>
      <c r="LXC449" s="91"/>
      <c r="LXD449" s="91"/>
      <c r="LXE449" s="91"/>
      <c r="LXF449" s="91"/>
      <c r="LXG449" s="91"/>
      <c r="LXH449" s="91"/>
      <c r="LXI449" s="91"/>
      <c r="LXJ449" s="91"/>
      <c r="LXK449" s="91"/>
      <c r="LXL449" s="91"/>
      <c r="LXM449" s="91"/>
      <c r="LXN449" s="91"/>
      <c r="LXO449" s="91"/>
      <c r="LXP449" s="91"/>
      <c r="LXQ449" s="91"/>
      <c r="LXR449" s="91"/>
      <c r="LXS449" s="91"/>
      <c r="LXT449" s="91"/>
      <c r="LXU449" s="91"/>
      <c r="LXV449" s="91"/>
      <c r="LXW449" s="91"/>
      <c r="LXX449" s="91"/>
      <c r="LXY449" s="91"/>
      <c r="LXZ449" s="91"/>
      <c r="LYA449" s="91"/>
      <c r="LYB449" s="91"/>
      <c r="LYC449" s="91"/>
      <c r="LYD449" s="91"/>
      <c r="LYE449" s="91"/>
      <c r="LYF449" s="91"/>
      <c r="LYG449" s="91"/>
      <c r="LYH449" s="91"/>
      <c r="LYI449" s="91"/>
      <c r="LYJ449" s="91"/>
      <c r="LYK449" s="91"/>
      <c r="LYL449" s="91"/>
      <c r="LYM449" s="91"/>
      <c r="LYN449" s="91"/>
      <c r="LYO449" s="91"/>
      <c r="LYP449" s="91"/>
      <c r="LYQ449" s="91"/>
      <c r="LYR449" s="91"/>
      <c r="LYS449" s="91"/>
      <c r="LYT449" s="91"/>
      <c r="LYU449" s="91"/>
      <c r="LYV449" s="91"/>
      <c r="LYW449" s="91"/>
      <c r="LYX449" s="91"/>
      <c r="LYY449" s="91"/>
      <c r="LYZ449" s="91"/>
      <c r="LZA449" s="91"/>
      <c r="LZB449" s="91"/>
      <c r="LZC449" s="91"/>
      <c r="LZD449" s="91"/>
      <c r="LZE449" s="91"/>
      <c r="LZF449" s="91"/>
      <c r="LZG449" s="91"/>
      <c r="LZH449" s="91"/>
      <c r="LZI449" s="91"/>
      <c r="LZJ449" s="91"/>
      <c r="LZK449" s="91"/>
      <c r="LZL449" s="91"/>
      <c r="LZM449" s="91"/>
      <c r="LZN449" s="91"/>
      <c r="LZO449" s="91"/>
      <c r="LZP449" s="91"/>
      <c r="LZQ449" s="91"/>
      <c r="LZR449" s="91"/>
      <c r="LZS449" s="91"/>
      <c r="LZT449" s="91"/>
      <c r="LZU449" s="91"/>
      <c r="LZV449" s="91"/>
      <c r="LZW449" s="91"/>
      <c r="LZX449" s="91"/>
      <c r="LZY449" s="91"/>
      <c r="LZZ449" s="91"/>
      <c r="MAA449" s="91"/>
      <c r="MAB449" s="91"/>
      <c r="MAC449" s="91"/>
      <c r="MAD449" s="91"/>
      <c r="MAE449" s="91"/>
      <c r="MAF449" s="91"/>
      <c r="MAG449" s="91"/>
      <c r="MAH449" s="91"/>
      <c r="MAI449" s="91"/>
      <c r="MAJ449" s="91"/>
      <c r="MAK449" s="91"/>
      <c r="MAL449" s="91"/>
      <c r="MAM449" s="91"/>
      <c r="MAN449" s="91"/>
      <c r="MAO449" s="91"/>
      <c r="MAP449" s="91"/>
      <c r="MAQ449" s="91"/>
      <c r="MAR449" s="91"/>
      <c r="MAS449" s="91"/>
      <c r="MAT449" s="91"/>
      <c r="MAU449" s="91"/>
      <c r="MAV449" s="91"/>
      <c r="MAW449" s="91"/>
      <c r="MAX449" s="91"/>
      <c r="MAY449" s="91"/>
      <c r="MAZ449" s="91"/>
      <c r="MBA449" s="91"/>
      <c r="MBB449" s="91"/>
      <c r="MBC449" s="91"/>
      <c r="MBD449" s="91"/>
      <c r="MBE449" s="91"/>
      <c r="MBF449" s="91"/>
      <c r="MBG449" s="91"/>
      <c r="MBH449" s="91"/>
      <c r="MBI449" s="91"/>
      <c r="MBJ449" s="91"/>
      <c r="MBK449" s="91"/>
      <c r="MBL449" s="91"/>
      <c r="MBM449" s="91"/>
      <c r="MBN449" s="91"/>
      <c r="MBO449" s="91"/>
      <c r="MBP449" s="91"/>
      <c r="MBQ449" s="91"/>
      <c r="MBR449" s="91"/>
      <c r="MBS449" s="91"/>
      <c r="MBT449" s="91"/>
      <c r="MBU449" s="91"/>
      <c r="MBV449" s="91"/>
      <c r="MBW449" s="91"/>
      <c r="MBX449" s="91"/>
      <c r="MBY449" s="91"/>
      <c r="MBZ449" s="91"/>
      <c r="MCA449" s="91"/>
      <c r="MCB449" s="91"/>
      <c r="MCC449" s="91"/>
      <c r="MCD449" s="91"/>
      <c r="MCE449" s="91"/>
      <c r="MCF449" s="91"/>
      <c r="MCG449" s="91"/>
      <c r="MCH449" s="91"/>
      <c r="MCI449" s="91"/>
      <c r="MCJ449" s="91"/>
      <c r="MCK449" s="91"/>
      <c r="MCL449" s="91"/>
      <c r="MCM449" s="91"/>
      <c r="MCN449" s="91"/>
      <c r="MCO449" s="91"/>
      <c r="MCP449" s="91"/>
      <c r="MCQ449" s="91"/>
      <c r="MCR449" s="91"/>
      <c r="MCS449" s="91"/>
      <c r="MCT449" s="91"/>
      <c r="MCU449" s="91"/>
      <c r="MCV449" s="91"/>
      <c r="MCW449" s="91"/>
      <c r="MCX449" s="91"/>
      <c r="MCY449" s="91"/>
      <c r="MCZ449" s="91"/>
      <c r="MDA449" s="91"/>
      <c r="MDB449" s="91"/>
      <c r="MDC449" s="91"/>
      <c r="MDD449" s="91"/>
      <c r="MDE449" s="91"/>
      <c r="MDF449" s="91"/>
      <c r="MDG449" s="91"/>
      <c r="MDH449" s="91"/>
      <c r="MDI449" s="91"/>
      <c r="MDJ449" s="91"/>
      <c r="MDK449" s="91"/>
      <c r="MDL449" s="91"/>
      <c r="MDM449" s="91"/>
      <c r="MDN449" s="91"/>
      <c r="MDO449" s="91"/>
      <c r="MDP449" s="91"/>
      <c r="MDQ449" s="91"/>
      <c r="MDR449" s="91"/>
      <c r="MDS449" s="91"/>
      <c r="MDT449" s="91"/>
      <c r="MDU449" s="91"/>
      <c r="MDV449" s="91"/>
      <c r="MDW449" s="91"/>
      <c r="MDX449" s="91"/>
      <c r="MDY449" s="91"/>
      <c r="MDZ449" s="91"/>
      <c r="MEA449" s="91"/>
      <c r="MEB449" s="91"/>
      <c r="MEC449" s="91"/>
      <c r="MED449" s="91"/>
      <c r="MEE449" s="91"/>
      <c r="MEF449" s="91"/>
      <c r="MEG449" s="91"/>
      <c r="MEH449" s="91"/>
      <c r="MEI449" s="91"/>
      <c r="MEJ449" s="91"/>
      <c r="MEK449" s="91"/>
      <c r="MEL449" s="91"/>
      <c r="MEM449" s="91"/>
      <c r="MEN449" s="91"/>
      <c r="MEO449" s="91"/>
      <c r="MEP449" s="91"/>
      <c r="MEQ449" s="91"/>
      <c r="MER449" s="91"/>
      <c r="MES449" s="91"/>
      <c r="MET449" s="91"/>
      <c r="MEU449" s="91"/>
      <c r="MEV449" s="91"/>
      <c r="MEW449" s="91"/>
      <c r="MEX449" s="91"/>
      <c r="MEY449" s="91"/>
      <c r="MEZ449" s="91"/>
      <c r="MFA449" s="91"/>
      <c r="MFB449" s="91"/>
      <c r="MFC449" s="91"/>
      <c r="MFD449" s="91"/>
      <c r="MFE449" s="91"/>
      <c r="MFF449" s="91"/>
      <c r="MFG449" s="91"/>
      <c r="MFH449" s="91"/>
      <c r="MFI449" s="91"/>
      <c r="MFJ449" s="91"/>
      <c r="MFK449" s="91"/>
      <c r="MFL449" s="91"/>
      <c r="MFM449" s="91"/>
      <c r="MFN449" s="91"/>
      <c r="MFO449" s="91"/>
      <c r="MFP449" s="91"/>
      <c r="MFQ449" s="91"/>
      <c r="MFR449" s="91"/>
      <c r="MFS449" s="91"/>
      <c r="MFT449" s="91"/>
      <c r="MFU449" s="91"/>
      <c r="MFV449" s="91"/>
      <c r="MFW449" s="91"/>
      <c r="MFX449" s="91"/>
      <c r="MFY449" s="91"/>
      <c r="MFZ449" s="91"/>
      <c r="MGA449" s="91"/>
      <c r="MGB449" s="91"/>
      <c r="MGC449" s="91"/>
      <c r="MGD449" s="91"/>
      <c r="MGE449" s="91"/>
      <c r="MGF449" s="91"/>
      <c r="MGG449" s="91"/>
      <c r="MGH449" s="91"/>
      <c r="MGI449" s="91"/>
      <c r="MGJ449" s="91"/>
      <c r="MGK449" s="91"/>
      <c r="MGL449" s="91"/>
      <c r="MGM449" s="91"/>
      <c r="MGN449" s="91"/>
      <c r="MGO449" s="91"/>
      <c r="MGP449" s="91"/>
      <c r="MGQ449" s="91"/>
      <c r="MGR449" s="91"/>
      <c r="MGS449" s="91"/>
      <c r="MGT449" s="91"/>
      <c r="MGU449" s="91"/>
      <c r="MGV449" s="91"/>
      <c r="MGW449" s="91"/>
      <c r="MGX449" s="91"/>
      <c r="MGY449" s="91"/>
      <c r="MGZ449" s="91"/>
      <c r="MHA449" s="91"/>
      <c r="MHB449" s="91"/>
      <c r="MHC449" s="91"/>
      <c r="MHD449" s="91"/>
      <c r="MHE449" s="91"/>
      <c r="MHF449" s="91"/>
      <c r="MHG449" s="91"/>
      <c r="MHH449" s="91"/>
      <c r="MHI449" s="91"/>
      <c r="MHJ449" s="91"/>
      <c r="MHK449" s="91"/>
      <c r="MHL449" s="91"/>
      <c r="MHM449" s="91"/>
      <c r="MHN449" s="91"/>
      <c r="MHO449" s="91"/>
      <c r="MHP449" s="91"/>
      <c r="MHQ449" s="91"/>
      <c r="MHR449" s="91"/>
      <c r="MHS449" s="91"/>
      <c r="MHT449" s="91"/>
      <c r="MHU449" s="91"/>
      <c r="MHV449" s="91"/>
      <c r="MHW449" s="91"/>
      <c r="MHX449" s="91"/>
      <c r="MHY449" s="91"/>
      <c r="MHZ449" s="91"/>
      <c r="MIA449" s="91"/>
      <c r="MIB449" s="91"/>
      <c r="MIC449" s="91"/>
      <c r="MID449" s="91"/>
      <c r="MIE449" s="91"/>
      <c r="MIF449" s="91"/>
      <c r="MIG449" s="91"/>
      <c r="MIH449" s="91"/>
      <c r="MII449" s="91"/>
      <c r="MIJ449" s="91"/>
      <c r="MIK449" s="91"/>
      <c r="MIL449" s="91"/>
      <c r="MIM449" s="91"/>
      <c r="MIN449" s="91"/>
      <c r="MIO449" s="91"/>
      <c r="MIP449" s="91"/>
      <c r="MIQ449" s="91"/>
      <c r="MIR449" s="91"/>
      <c r="MIS449" s="91"/>
      <c r="MIT449" s="91"/>
      <c r="MIU449" s="91"/>
      <c r="MIV449" s="91"/>
      <c r="MIW449" s="91"/>
      <c r="MIX449" s="91"/>
      <c r="MIY449" s="91"/>
      <c r="MIZ449" s="91"/>
      <c r="MJA449" s="91"/>
      <c r="MJB449" s="91"/>
      <c r="MJC449" s="91"/>
      <c r="MJD449" s="91"/>
      <c r="MJE449" s="91"/>
      <c r="MJF449" s="91"/>
      <c r="MJG449" s="91"/>
      <c r="MJH449" s="91"/>
      <c r="MJI449" s="91"/>
      <c r="MJJ449" s="91"/>
      <c r="MJK449" s="91"/>
      <c r="MJL449" s="91"/>
      <c r="MJM449" s="91"/>
      <c r="MJN449" s="91"/>
      <c r="MJO449" s="91"/>
      <c r="MJP449" s="91"/>
      <c r="MJQ449" s="91"/>
      <c r="MJR449" s="91"/>
      <c r="MJS449" s="91"/>
      <c r="MJT449" s="91"/>
      <c r="MJU449" s="91"/>
      <c r="MJV449" s="91"/>
      <c r="MJW449" s="91"/>
      <c r="MJX449" s="91"/>
      <c r="MJY449" s="91"/>
      <c r="MJZ449" s="91"/>
      <c r="MKA449" s="91"/>
      <c r="MKB449" s="91"/>
      <c r="MKC449" s="91"/>
      <c r="MKD449" s="91"/>
      <c r="MKE449" s="91"/>
      <c r="MKF449" s="91"/>
      <c r="MKG449" s="91"/>
      <c r="MKH449" s="91"/>
      <c r="MKI449" s="91"/>
      <c r="MKJ449" s="91"/>
      <c r="MKK449" s="91"/>
      <c r="MKL449" s="91"/>
      <c r="MKM449" s="91"/>
      <c r="MKN449" s="91"/>
      <c r="MKO449" s="91"/>
      <c r="MKP449" s="91"/>
      <c r="MKQ449" s="91"/>
      <c r="MKR449" s="91"/>
      <c r="MKS449" s="91"/>
      <c r="MKT449" s="91"/>
      <c r="MKU449" s="91"/>
      <c r="MKV449" s="91"/>
      <c r="MKW449" s="91"/>
      <c r="MKX449" s="91"/>
      <c r="MKY449" s="91"/>
      <c r="MKZ449" s="91"/>
      <c r="MLA449" s="91"/>
      <c r="MLB449" s="91"/>
      <c r="MLC449" s="91"/>
      <c r="MLD449" s="91"/>
      <c r="MLE449" s="91"/>
      <c r="MLF449" s="91"/>
      <c r="MLG449" s="91"/>
      <c r="MLH449" s="91"/>
      <c r="MLI449" s="91"/>
      <c r="MLJ449" s="91"/>
      <c r="MLK449" s="91"/>
      <c r="MLL449" s="91"/>
      <c r="MLM449" s="91"/>
      <c r="MLN449" s="91"/>
      <c r="MLO449" s="91"/>
      <c r="MLP449" s="91"/>
      <c r="MLQ449" s="91"/>
      <c r="MLR449" s="91"/>
      <c r="MLS449" s="91"/>
      <c r="MLT449" s="91"/>
      <c r="MLU449" s="91"/>
      <c r="MLV449" s="91"/>
      <c r="MLW449" s="91"/>
      <c r="MLX449" s="91"/>
      <c r="MLY449" s="91"/>
      <c r="MLZ449" s="91"/>
      <c r="MMA449" s="91"/>
      <c r="MMB449" s="91"/>
      <c r="MMC449" s="91"/>
      <c r="MMD449" s="91"/>
      <c r="MME449" s="91"/>
      <c r="MMF449" s="91"/>
      <c r="MMG449" s="91"/>
      <c r="MMH449" s="91"/>
      <c r="MMI449" s="91"/>
      <c r="MMJ449" s="91"/>
      <c r="MMK449" s="91"/>
      <c r="MML449" s="91"/>
      <c r="MMM449" s="91"/>
      <c r="MMN449" s="91"/>
      <c r="MMO449" s="91"/>
      <c r="MMP449" s="91"/>
      <c r="MMQ449" s="91"/>
      <c r="MMR449" s="91"/>
      <c r="MMS449" s="91"/>
      <c r="MMT449" s="91"/>
      <c r="MMU449" s="91"/>
      <c r="MMV449" s="91"/>
      <c r="MMW449" s="91"/>
      <c r="MMX449" s="91"/>
      <c r="MMY449" s="91"/>
      <c r="MMZ449" s="91"/>
      <c r="MNA449" s="91"/>
      <c r="MNB449" s="91"/>
      <c r="MNC449" s="91"/>
      <c r="MND449" s="91"/>
      <c r="MNE449" s="91"/>
      <c r="MNF449" s="91"/>
      <c r="MNG449" s="91"/>
      <c r="MNH449" s="91"/>
      <c r="MNI449" s="91"/>
      <c r="MNJ449" s="91"/>
      <c r="MNK449" s="91"/>
      <c r="MNL449" s="91"/>
      <c r="MNM449" s="91"/>
      <c r="MNN449" s="91"/>
      <c r="MNO449" s="91"/>
      <c r="MNP449" s="91"/>
      <c r="MNQ449" s="91"/>
      <c r="MNR449" s="91"/>
      <c r="MNS449" s="91"/>
      <c r="MNT449" s="91"/>
      <c r="MNU449" s="91"/>
      <c r="MNV449" s="91"/>
      <c r="MNW449" s="91"/>
      <c r="MNX449" s="91"/>
      <c r="MNY449" s="91"/>
      <c r="MNZ449" s="91"/>
      <c r="MOA449" s="91"/>
      <c r="MOB449" s="91"/>
      <c r="MOC449" s="91"/>
      <c r="MOD449" s="91"/>
      <c r="MOE449" s="91"/>
      <c r="MOF449" s="91"/>
      <c r="MOG449" s="91"/>
      <c r="MOH449" s="91"/>
      <c r="MOI449" s="91"/>
      <c r="MOJ449" s="91"/>
      <c r="MOK449" s="91"/>
      <c r="MOL449" s="91"/>
      <c r="MOM449" s="91"/>
      <c r="MON449" s="91"/>
      <c r="MOO449" s="91"/>
      <c r="MOP449" s="91"/>
      <c r="MOQ449" s="91"/>
      <c r="MOR449" s="91"/>
      <c r="MOS449" s="91"/>
      <c r="MOT449" s="91"/>
      <c r="MOU449" s="91"/>
      <c r="MOV449" s="91"/>
      <c r="MOW449" s="91"/>
      <c r="MOX449" s="91"/>
      <c r="MOY449" s="91"/>
      <c r="MOZ449" s="91"/>
      <c r="MPA449" s="91"/>
      <c r="MPB449" s="91"/>
      <c r="MPC449" s="91"/>
      <c r="MPD449" s="91"/>
      <c r="MPE449" s="91"/>
      <c r="MPF449" s="91"/>
      <c r="MPG449" s="91"/>
      <c r="MPH449" s="91"/>
      <c r="MPI449" s="91"/>
      <c r="MPJ449" s="91"/>
      <c r="MPK449" s="91"/>
      <c r="MPL449" s="91"/>
      <c r="MPM449" s="91"/>
      <c r="MPN449" s="91"/>
      <c r="MPO449" s="91"/>
      <c r="MPP449" s="91"/>
      <c r="MPQ449" s="91"/>
      <c r="MPR449" s="91"/>
      <c r="MPS449" s="91"/>
      <c r="MPT449" s="91"/>
      <c r="MPU449" s="91"/>
      <c r="MPV449" s="91"/>
      <c r="MPW449" s="91"/>
      <c r="MPX449" s="91"/>
      <c r="MPY449" s="91"/>
      <c r="MPZ449" s="91"/>
      <c r="MQA449" s="91"/>
      <c r="MQB449" s="91"/>
      <c r="MQC449" s="91"/>
      <c r="MQD449" s="91"/>
      <c r="MQE449" s="91"/>
      <c r="MQF449" s="91"/>
      <c r="MQG449" s="91"/>
      <c r="MQH449" s="91"/>
      <c r="MQI449" s="91"/>
      <c r="MQJ449" s="91"/>
      <c r="MQK449" s="91"/>
      <c r="MQL449" s="91"/>
      <c r="MQM449" s="91"/>
      <c r="MQN449" s="91"/>
      <c r="MQO449" s="91"/>
      <c r="MQP449" s="91"/>
      <c r="MQQ449" s="91"/>
      <c r="MQR449" s="91"/>
      <c r="MQS449" s="91"/>
      <c r="MQT449" s="91"/>
      <c r="MQU449" s="91"/>
      <c r="MQV449" s="91"/>
      <c r="MQW449" s="91"/>
      <c r="MQX449" s="91"/>
      <c r="MQY449" s="91"/>
      <c r="MQZ449" s="91"/>
      <c r="MRA449" s="91"/>
      <c r="MRB449" s="91"/>
      <c r="MRC449" s="91"/>
      <c r="MRD449" s="91"/>
      <c r="MRE449" s="91"/>
      <c r="MRF449" s="91"/>
      <c r="MRG449" s="91"/>
      <c r="MRH449" s="91"/>
      <c r="MRI449" s="91"/>
      <c r="MRJ449" s="91"/>
      <c r="MRK449" s="91"/>
      <c r="MRL449" s="91"/>
      <c r="MRM449" s="91"/>
      <c r="MRN449" s="91"/>
      <c r="MRO449" s="91"/>
      <c r="MRP449" s="91"/>
      <c r="MRQ449" s="91"/>
      <c r="MRR449" s="91"/>
      <c r="MRS449" s="91"/>
      <c r="MRT449" s="91"/>
      <c r="MRU449" s="91"/>
      <c r="MRV449" s="91"/>
      <c r="MRW449" s="91"/>
      <c r="MRX449" s="91"/>
      <c r="MRY449" s="91"/>
      <c r="MRZ449" s="91"/>
      <c r="MSA449" s="91"/>
      <c r="MSB449" s="91"/>
      <c r="MSC449" s="91"/>
      <c r="MSD449" s="91"/>
      <c r="MSE449" s="91"/>
      <c r="MSF449" s="91"/>
      <c r="MSG449" s="91"/>
      <c r="MSH449" s="91"/>
      <c r="MSI449" s="91"/>
      <c r="MSJ449" s="91"/>
      <c r="MSK449" s="91"/>
      <c r="MSL449" s="91"/>
      <c r="MSM449" s="91"/>
      <c r="MSN449" s="91"/>
      <c r="MSO449" s="91"/>
      <c r="MSP449" s="91"/>
      <c r="MSQ449" s="91"/>
      <c r="MSR449" s="91"/>
      <c r="MSS449" s="91"/>
      <c r="MST449" s="91"/>
      <c r="MSU449" s="91"/>
      <c r="MSV449" s="91"/>
      <c r="MSW449" s="91"/>
      <c r="MSX449" s="91"/>
      <c r="MSY449" s="91"/>
      <c r="MSZ449" s="91"/>
      <c r="MTA449" s="91"/>
      <c r="MTB449" s="91"/>
      <c r="MTC449" s="91"/>
      <c r="MTD449" s="91"/>
      <c r="MTE449" s="91"/>
      <c r="MTF449" s="91"/>
      <c r="MTG449" s="91"/>
      <c r="MTH449" s="91"/>
      <c r="MTI449" s="91"/>
      <c r="MTJ449" s="91"/>
      <c r="MTK449" s="91"/>
      <c r="MTL449" s="91"/>
      <c r="MTM449" s="91"/>
      <c r="MTN449" s="91"/>
      <c r="MTO449" s="91"/>
      <c r="MTP449" s="91"/>
      <c r="MTQ449" s="91"/>
      <c r="MTR449" s="91"/>
      <c r="MTS449" s="91"/>
      <c r="MTT449" s="91"/>
      <c r="MTU449" s="91"/>
      <c r="MTV449" s="91"/>
      <c r="MTW449" s="91"/>
      <c r="MTX449" s="91"/>
      <c r="MTY449" s="91"/>
      <c r="MTZ449" s="91"/>
      <c r="MUA449" s="91"/>
      <c r="MUB449" s="91"/>
      <c r="MUC449" s="91"/>
      <c r="MUD449" s="91"/>
      <c r="MUE449" s="91"/>
      <c r="MUF449" s="91"/>
      <c r="MUG449" s="91"/>
      <c r="MUH449" s="91"/>
      <c r="MUI449" s="91"/>
      <c r="MUJ449" s="91"/>
      <c r="MUK449" s="91"/>
      <c r="MUL449" s="91"/>
      <c r="MUM449" s="91"/>
      <c r="MUN449" s="91"/>
      <c r="MUO449" s="91"/>
      <c r="MUP449" s="91"/>
      <c r="MUQ449" s="91"/>
      <c r="MUR449" s="91"/>
      <c r="MUS449" s="91"/>
      <c r="MUT449" s="91"/>
      <c r="MUU449" s="91"/>
      <c r="MUV449" s="91"/>
      <c r="MUW449" s="91"/>
      <c r="MUX449" s="91"/>
      <c r="MUY449" s="91"/>
      <c r="MUZ449" s="91"/>
      <c r="MVA449" s="91"/>
      <c r="MVB449" s="91"/>
      <c r="MVC449" s="91"/>
      <c r="MVD449" s="91"/>
      <c r="MVE449" s="91"/>
      <c r="MVF449" s="91"/>
      <c r="MVG449" s="91"/>
      <c r="MVH449" s="91"/>
      <c r="MVI449" s="91"/>
      <c r="MVJ449" s="91"/>
      <c r="MVK449" s="91"/>
      <c r="MVL449" s="91"/>
      <c r="MVM449" s="91"/>
      <c r="MVN449" s="91"/>
      <c r="MVO449" s="91"/>
      <c r="MVP449" s="91"/>
      <c r="MVQ449" s="91"/>
      <c r="MVR449" s="91"/>
      <c r="MVS449" s="91"/>
      <c r="MVT449" s="91"/>
      <c r="MVU449" s="91"/>
      <c r="MVV449" s="91"/>
      <c r="MVW449" s="91"/>
      <c r="MVX449" s="91"/>
      <c r="MVY449" s="91"/>
      <c r="MVZ449" s="91"/>
      <c r="MWA449" s="91"/>
      <c r="MWB449" s="91"/>
      <c r="MWC449" s="91"/>
      <c r="MWD449" s="91"/>
      <c r="MWE449" s="91"/>
      <c r="MWF449" s="91"/>
      <c r="MWG449" s="91"/>
      <c r="MWH449" s="91"/>
      <c r="MWI449" s="91"/>
      <c r="MWJ449" s="91"/>
      <c r="MWK449" s="91"/>
      <c r="MWL449" s="91"/>
      <c r="MWM449" s="91"/>
      <c r="MWN449" s="91"/>
      <c r="MWO449" s="91"/>
      <c r="MWP449" s="91"/>
      <c r="MWQ449" s="91"/>
      <c r="MWR449" s="91"/>
      <c r="MWS449" s="91"/>
      <c r="MWT449" s="91"/>
      <c r="MWU449" s="91"/>
      <c r="MWV449" s="91"/>
      <c r="MWW449" s="91"/>
      <c r="MWX449" s="91"/>
      <c r="MWY449" s="91"/>
      <c r="MWZ449" s="91"/>
      <c r="MXA449" s="91"/>
      <c r="MXB449" s="91"/>
      <c r="MXC449" s="91"/>
      <c r="MXD449" s="91"/>
      <c r="MXE449" s="91"/>
      <c r="MXF449" s="91"/>
      <c r="MXG449" s="91"/>
      <c r="MXH449" s="91"/>
      <c r="MXI449" s="91"/>
      <c r="MXJ449" s="91"/>
      <c r="MXK449" s="91"/>
      <c r="MXL449" s="91"/>
      <c r="MXM449" s="91"/>
      <c r="MXN449" s="91"/>
      <c r="MXO449" s="91"/>
      <c r="MXP449" s="91"/>
      <c r="MXQ449" s="91"/>
      <c r="MXR449" s="91"/>
      <c r="MXS449" s="91"/>
      <c r="MXT449" s="91"/>
      <c r="MXU449" s="91"/>
      <c r="MXV449" s="91"/>
      <c r="MXW449" s="91"/>
      <c r="MXX449" s="91"/>
      <c r="MXY449" s="91"/>
      <c r="MXZ449" s="91"/>
      <c r="MYA449" s="91"/>
      <c r="MYB449" s="91"/>
      <c r="MYC449" s="91"/>
      <c r="MYD449" s="91"/>
      <c r="MYE449" s="91"/>
      <c r="MYF449" s="91"/>
      <c r="MYG449" s="91"/>
      <c r="MYH449" s="91"/>
      <c r="MYI449" s="91"/>
      <c r="MYJ449" s="91"/>
      <c r="MYK449" s="91"/>
      <c r="MYL449" s="91"/>
      <c r="MYM449" s="91"/>
      <c r="MYN449" s="91"/>
      <c r="MYO449" s="91"/>
      <c r="MYP449" s="91"/>
      <c r="MYQ449" s="91"/>
      <c r="MYR449" s="91"/>
      <c r="MYS449" s="91"/>
      <c r="MYT449" s="91"/>
      <c r="MYU449" s="91"/>
      <c r="MYV449" s="91"/>
      <c r="MYW449" s="91"/>
      <c r="MYX449" s="91"/>
      <c r="MYY449" s="91"/>
      <c r="MYZ449" s="91"/>
      <c r="MZA449" s="91"/>
      <c r="MZB449" s="91"/>
      <c r="MZC449" s="91"/>
      <c r="MZD449" s="91"/>
      <c r="MZE449" s="91"/>
      <c r="MZF449" s="91"/>
      <c r="MZG449" s="91"/>
      <c r="MZH449" s="91"/>
      <c r="MZI449" s="91"/>
      <c r="MZJ449" s="91"/>
      <c r="MZK449" s="91"/>
      <c r="MZL449" s="91"/>
      <c r="MZM449" s="91"/>
      <c r="MZN449" s="91"/>
      <c r="MZO449" s="91"/>
      <c r="MZP449" s="91"/>
      <c r="MZQ449" s="91"/>
      <c r="MZR449" s="91"/>
      <c r="MZS449" s="91"/>
      <c r="MZT449" s="91"/>
      <c r="MZU449" s="91"/>
      <c r="MZV449" s="91"/>
      <c r="MZW449" s="91"/>
      <c r="MZX449" s="91"/>
      <c r="MZY449" s="91"/>
      <c r="MZZ449" s="91"/>
      <c r="NAA449" s="91"/>
      <c r="NAB449" s="91"/>
      <c r="NAC449" s="91"/>
      <c r="NAD449" s="91"/>
      <c r="NAE449" s="91"/>
      <c r="NAF449" s="91"/>
      <c r="NAG449" s="91"/>
      <c r="NAH449" s="91"/>
      <c r="NAI449" s="91"/>
      <c r="NAJ449" s="91"/>
      <c r="NAK449" s="91"/>
      <c r="NAL449" s="91"/>
      <c r="NAM449" s="91"/>
      <c r="NAN449" s="91"/>
      <c r="NAO449" s="91"/>
      <c r="NAP449" s="91"/>
      <c r="NAQ449" s="91"/>
      <c r="NAR449" s="91"/>
      <c r="NAS449" s="91"/>
      <c r="NAT449" s="91"/>
      <c r="NAU449" s="91"/>
      <c r="NAV449" s="91"/>
      <c r="NAW449" s="91"/>
      <c r="NAX449" s="91"/>
      <c r="NAY449" s="91"/>
      <c r="NAZ449" s="91"/>
      <c r="NBA449" s="91"/>
      <c r="NBB449" s="91"/>
      <c r="NBC449" s="91"/>
      <c r="NBD449" s="91"/>
      <c r="NBE449" s="91"/>
      <c r="NBF449" s="91"/>
      <c r="NBG449" s="91"/>
      <c r="NBH449" s="91"/>
      <c r="NBI449" s="91"/>
      <c r="NBJ449" s="91"/>
      <c r="NBK449" s="91"/>
      <c r="NBL449" s="91"/>
      <c r="NBM449" s="91"/>
      <c r="NBN449" s="91"/>
      <c r="NBO449" s="91"/>
      <c r="NBP449" s="91"/>
      <c r="NBQ449" s="91"/>
      <c r="NBR449" s="91"/>
      <c r="NBS449" s="91"/>
      <c r="NBT449" s="91"/>
      <c r="NBU449" s="91"/>
      <c r="NBV449" s="91"/>
      <c r="NBW449" s="91"/>
      <c r="NBX449" s="91"/>
      <c r="NBY449" s="91"/>
      <c r="NBZ449" s="91"/>
      <c r="NCA449" s="91"/>
      <c r="NCB449" s="91"/>
      <c r="NCC449" s="91"/>
      <c r="NCD449" s="91"/>
      <c r="NCE449" s="91"/>
      <c r="NCF449" s="91"/>
      <c r="NCG449" s="91"/>
      <c r="NCH449" s="91"/>
      <c r="NCI449" s="91"/>
      <c r="NCJ449" s="91"/>
      <c r="NCK449" s="91"/>
      <c r="NCL449" s="91"/>
      <c r="NCM449" s="91"/>
      <c r="NCN449" s="91"/>
      <c r="NCO449" s="91"/>
      <c r="NCP449" s="91"/>
      <c r="NCQ449" s="91"/>
      <c r="NCR449" s="91"/>
      <c r="NCS449" s="91"/>
      <c r="NCT449" s="91"/>
      <c r="NCU449" s="91"/>
      <c r="NCV449" s="91"/>
      <c r="NCW449" s="91"/>
      <c r="NCX449" s="91"/>
      <c r="NCY449" s="91"/>
      <c r="NCZ449" s="91"/>
      <c r="NDA449" s="91"/>
      <c r="NDB449" s="91"/>
      <c r="NDC449" s="91"/>
      <c r="NDD449" s="91"/>
      <c r="NDE449" s="91"/>
      <c r="NDF449" s="91"/>
      <c r="NDG449" s="91"/>
      <c r="NDH449" s="91"/>
      <c r="NDI449" s="91"/>
      <c r="NDJ449" s="91"/>
      <c r="NDK449" s="91"/>
      <c r="NDL449" s="91"/>
      <c r="NDM449" s="91"/>
      <c r="NDN449" s="91"/>
      <c r="NDO449" s="91"/>
      <c r="NDP449" s="91"/>
      <c r="NDQ449" s="91"/>
      <c r="NDR449" s="91"/>
      <c r="NDS449" s="91"/>
      <c r="NDT449" s="91"/>
      <c r="NDU449" s="91"/>
      <c r="NDV449" s="91"/>
      <c r="NDW449" s="91"/>
      <c r="NDX449" s="91"/>
      <c r="NDY449" s="91"/>
      <c r="NDZ449" s="91"/>
      <c r="NEA449" s="91"/>
      <c r="NEB449" s="91"/>
      <c r="NEC449" s="91"/>
      <c r="NED449" s="91"/>
      <c r="NEE449" s="91"/>
      <c r="NEF449" s="91"/>
      <c r="NEG449" s="91"/>
      <c r="NEH449" s="91"/>
      <c r="NEI449" s="91"/>
      <c r="NEJ449" s="91"/>
      <c r="NEK449" s="91"/>
      <c r="NEL449" s="91"/>
      <c r="NEM449" s="91"/>
      <c r="NEN449" s="91"/>
      <c r="NEO449" s="91"/>
      <c r="NEP449" s="91"/>
      <c r="NEQ449" s="91"/>
      <c r="NER449" s="91"/>
      <c r="NES449" s="91"/>
      <c r="NET449" s="91"/>
      <c r="NEU449" s="91"/>
      <c r="NEV449" s="91"/>
      <c r="NEW449" s="91"/>
      <c r="NEX449" s="91"/>
      <c r="NEY449" s="91"/>
      <c r="NEZ449" s="91"/>
      <c r="NFA449" s="91"/>
      <c r="NFB449" s="91"/>
      <c r="NFC449" s="91"/>
      <c r="NFD449" s="91"/>
      <c r="NFE449" s="91"/>
      <c r="NFF449" s="91"/>
      <c r="NFG449" s="91"/>
      <c r="NFH449" s="91"/>
      <c r="NFI449" s="91"/>
      <c r="NFJ449" s="91"/>
      <c r="NFK449" s="91"/>
      <c r="NFL449" s="91"/>
      <c r="NFM449" s="91"/>
      <c r="NFN449" s="91"/>
      <c r="NFO449" s="91"/>
      <c r="NFP449" s="91"/>
      <c r="NFQ449" s="91"/>
      <c r="NFR449" s="91"/>
      <c r="NFS449" s="91"/>
      <c r="NFT449" s="91"/>
      <c r="NFU449" s="91"/>
      <c r="NFV449" s="91"/>
      <c r="NFW449" s="91"/>
      <c r="NFX449" s="91"/>
      <c r="NFY449" s="91"/>
      <c r="NFZ449" s="91"/>
      <c r="NGA449" s="91"/>
      <c r="NGB449" s="91"/>
      <c r="NGC449" s="91"/>
      <c r="NGD449" s="91"/>
      <c r="NGE449" s="91"/>
      <c r="NGF449" s="91"/>
      <c r="NGG449" s="91"/>
      <c r="NGH449" s="91"/>
      <c r="NGI449" s="91"/>
      <c r="NGJ449" s="91"/>
      <c r="NGK449" s="91"/>
      <c r="NGL449" s="91"/>
      <c r="NGM449" s="91"/>
      <c r="NGN449" s="91"/>
      <c r="NGO449" s="91"/>
      <c r="NGP449" s="91"/>
      <c r="NGQ449" s="91"/>
      <c r="NGR449" s="91"/>
      <c r="NGS449" s="91"/>
      <c r="NGT449" s="91"/>
      <c r="NGU449" s="91"/>
      <c r="NGV449" s="91"/>
      <c r="NGW449" s="91"/>
      <c r="NGX449" s="91"/>
      <c r="NGY449" s="91"/>
      <c r="NGZ449" s="91"/>
      <c r="NHA449" s="91"/>
      <c r="NHB449" s="91"/>
      <c r="NHC449" s="91"/>
      <c r="NHD449" s="91"/>
      <c r="NHE449" s="91"/>
      <c r="NHF449" s="91"/>
      <c r="NHG449" s="91"/>
      <c r="NHH449" s="91"/>
      <c r="NHI449" s="91"/>
      <c r="NHJ449" s="91"/>
      <c r="NHK449" s="91"/>
      <c r="NHL449" s="91"/>
      <c r="NHM449" s="91"/>
      <c r="NHN449" s="91"/>
      <c r="NHO449" s="91"/>
      <c r="NHP449" s="91"/>
      <c r="NHQ449" s="91"/>
      <c r="NHR449" s="91"/>
      <c r="NHS449" s="91"/>
      <c r="NHT449" s="91"/>
      <c r="NHU449" s="91"/>
      <c r="NHV449" s="91"/>
      <c r="NHW449" s="91"/>
      <c r="NHX449" s="91"/>
      <c r="NHY449" s="91"/>
      <c r="NHZ449" s="91"/>
      <c r="NIA449" s="91"/>
      <c r="NIB449" s="91"/>
      <c r="NIC449" s="91"/>
      <c r="NID449" s="91"/>
      <c r="NIE449" s="91"/>
      <c r="NIF449" s="91"/>
      <c r="NIG449" s="91"/>
      <c r="NIH449" s="91"/>
      <c r="NII449" s="91"/>
      <c r="NIJ449" s="91"/>
      <c r="NIK449" s="91"/>
      <c r="NIL449" s="91"/>
      <c r="NIM449" s="91"/>
      <c r="NIN449" s="91"/>
      <c r="NIO449" s="91"/>
      <c r="NIP449" s="91"/>
      <c r="NIQ449" s="91"/>
      <c r="NIR449" s="91"/>
      <c r="NIS449" s="91"/>
      <c r="NIT449" s="91"/>
      <c r="NIU449" s="91"/>
      <c r="NIV449" s="91"/>
      <c r="NIW449" s="91"/>
      <c r="NIX449" s="91"/>
      <c r="NIY449" s="91"/>
      <c r="NIZ449" s="91"/>
      <c r="NJA449" s="91"/>
      <c r="NJB449" s="91"/>
      <c r="NJC449" s="91"/>
      <c r="NJD449" s="91"/>
      <c r="NJE449" s="91"/>
      <c r="NJF449" s="91"/>
      <c r="NJG449" s="91"/>
      <c r="NJH449" s="91"/>
      <c r="NJI449" s="91"/>
      <c r="NJJ449" s="91"/>
      <c r="NJK449" s="91"/>
      <c r="NJL449" s="91"/>
      <c r="NJM449" s="91"/>
      <c r="NJN449" s="91"/>
      <c r="NJO449" s="91"/>
      <c r="NJP449" s="91"/>
      <c r="NJQ449" s="91"/>
      <c r="NJR449" s="91"/>
      <c r="NJS449" s="91"/>
      <c r="NJT449" s="91"/>
      <c r="NJU449" s="91"/>
      <c r="NJV449" s="91"/>
      <c r="NJW449" s="91"/>
      <c r="NJX449" s="91"/>
      <c r="NJY449" s="91"/>
      <c r="NJZ449" s="91"/>
      <c r="NKA449" s="91"/>
      <c r="NKB449" s="91"/>
      <c r="NKC449" s="91"/>
      <c r="NKD449" s="91"/>
      <c r="NKE449" s="91"/>
      <c r="NKF449" s="91"/>
      <c r="NKG449" s="91"/>
      <c r="NKH449" s="91"/>
      <c r="NKI449" s="91"/>
      <c r="NKJ449" s="91"/>
      <c r="NKK449" s="91"/>
      <c r="NKL449" s="91"/>
      <c r="NKM449" s="91"/>
      <c r="NKN449" s="91"/>
      <c r="NKO449" s="91"/>
      <c r="NKP449" s="91"/>
      <c r="NKQ449" s="91"/>
      <c r="NKR449" s="91"/>
      <c r="NKS449" s="91"/>
      <c r="NKT449" s="91"/>
      <c r="NKU449" s="91"/>
      <c r="NKV449" s="91"/>
      <c r="NKW449" s="91"/>
      <c r="NKX449" s="91"/>
      <c r="NKY449" s="91"/>
      <c r="NKZ449" s="91"/>
      <c r="NLA449" s="91"/>
      <c r="NLB449" s="91"/>
      <c r="NLC449" s="91"/>
      <c r="NLD449" s="91"/>
      <c r="NLE449" s="91"/>
      <c r="NLF449" s="91"/>
      <c r="NLG449" s="91"/>
      <c r="NLH449" s="91"/>
      <c r="NLI449" s="91"/>
      <c r="NLJ449" s="91"/>
      <c r="NLK449" s="91"/>
      <c r="NLL449" s="91"/>
      <c r="NLM449" s="91"/>
      <c r="NLN449" s="91"/>
      <c r="NLO449" s="91"/>
      <c r="NLP449" s="91"/>
      <c r="NLQ449" s="91"/>
      <c r="NLR449" s="91"/>
      <c r="NLS449" s="91"/>
      <c r="NLT449" s="91"/>
      <c r="NLU449" s="91"/>
      <c r="NLV449" s="91"/>
      <c r="NLW449" s="91"/>
      <c r="NLX449" s="91"/>
      <c r="NLY449" s="91"/>
      <c r="NLZ449" s="91"/>
      <c r="NMA449" s="91"/>
      <c r="NMB449" s="91"/>
      <c r="NMC449" s="91"/>
      <c r="NMD449" s="91"/>
      <c r="NME449" s="91"/>
      <c r="NMF449" s="91"/>
      <c r="NMG449" s="91"/>
      <c r="NMH449" s="91"/>
      <c r="NMI449" s="91"/>
      <c r="NMJ449" s="91"/>
      <c r="NMK449" s="91"/>
      <c r="NML449" s="91"/>
      <c r="NMM449" s="91"/>
      <c r="NMN449" s="91"/>
      <c r="NMO449" s="91"/>
      <c r="NMP449" s="91"/>
      <c r="NMQ449" s="91"/>
      <c r="NMR449" s="91"/>
      <c r="NMS449" s="91"/>
      <c r="NMT449" s="91"/>
      <c r="NMU449" s="91"/>
      <c r="NMV449" s="91"/>
      <c r="NMW449" s="91"/>
      <c r="NMX449" s="91"/>
      <c r="NMY449" s="91"/>
      <c r="NMZ449" s="91"/>
      <c r="NNA449" s="91"/>
      <c r="NNB449" s="91"/>
      <c r="NNC449" s="91"/>
      <c r="NND449" s="91"/>
      <c r="NNE449" s="91"/>
      <c r="NNF449" s="91"/>
      <c r="NNG449" s="91"/>
      <c r="NNH449" s="91"/>
      <c r="NNI449" s="91"/>
      <c r="NNJ449" s="91"/>
      <c r="NNK449" s="91"/>
      <c r="NNL449" s="91"/>
      <c r="NNM449" s="91"/>
      <c r="NNN449" s="91"/>
      <c r="NNO449" s="91"/>
      <c r="NNP449" s="91"/>
      <c r="NNQ449" s="91"/>
      <c r="NNR449" s="91"/>
      <c r="NNS449" s="91"/>
      <c r="NNT449" s="91"/>
      <c r="NNU449" s="91"/>
      <c r="NNV449" s="91"/>
      <c r="NNW449" s="91"/>
      <c r="NNX449" s="91"/>
      <c r="NNY449" s="91"/>
      <c r="NNZ449" s="91"/>
      <c r="NOA449" s="91"/>
      <c r="NOB449" s="91"/>
      <c r="NOC449" s="91"/>
      <c r="NOD449" s="91"/>
      <c r="NOE449" s="91"/>
      <c r="NOF449" s="91"/>
      <c r="NOG449" s="91"/>
      <c r="NOH449" s="91"/>
      <c r="NOI449" s="91"/>
      <c r="NOJ449" s="91"/>
      <c r="NOK449" s="91"/>
      <c r="NOL449" s="91"/>
      <c r="NOM449" s="91"/>
      <c r="NON449" s="91"/>
      <c r="NOO449" s="91"/>
      <c r="NOP449" s="91"/>
      <c r="NOQ449" s="91"/>
      <c r="NOR449" s="91"/>
      <c r="NOS449" s="91"/>
      <c r="NOT449" s="91"/>
      <c r="NOU449" s="91"/>
      <c r="NOV449" s="91"/>
      <c r="NOW449" s="91"/>
      <c r="NOX449" s="91"/>
      <c r="NOY449" s="91"/>
      <c r="NOZ449" s="91"/>
      <c r="NPA449" s="91"/>
      <c r="NPB449" s="91"/>
      <c r="NPC449" s="91"/>
      <c r="NPD449" s="91"/>
      <c r="NPE449" s="91"/>
      <c r="NPF449" s="91"/>
      <c r="NPG449" s="91"/>
      <c r="NPH449" s="91"/>
      <c r="NPI449" s="91"/>
      <c r="NPJ449" s="91"/>
      <c r="NPK449" s="91"/>
      <c r="NPL449" s="91"/>
      <c r="NPM449" s="91"/>
      <c r="NPN449" s="91"/>
      <c r="NPO449" s="91"/>
      <c r="NPP449" s="91"/>
      <c r="NPQ449" s="91"/>
      <c r="NPR449" s="91"/>
      <c r="NPS449" s="91"/>
      <c r="NPT449" s="91"/>
      <c r="NPU449" s="91"/>
      <c r="NPV449" s="91"/>
      <c r="NPW449" s="91"/>
      <c r="NPX449" s="91"/>
      <c r="NPY449" s="91"/>
      <c r="NPZ449" s="91"/>
      <c r="NQA449" s="91"/>
      <c r="NQB449" s="91"/>
      <c r="NQC449" s="91"/>
      <c r="NQD449" s="91"/>
      <c r="NQE449" s="91"/>
      <c r="NQF449" s="91"/>
      <c r="NQG449" s="91"/>
      <c r="NQH449" s="91"/>
      <c r="NQI449" s="91"/>
      <c r="NQJ449" s="91"/>
      <c r="NQK449" s="91"/>
      <c r="NQL449" s="91"/>
      <c r="NQM449" s="91"/>
      <c r="NQN449" s="91"/>
      <c r="NQO449" s="91"/>
      <c r="NQP449" s="91"/>
      <c r="NQQ449" s="91"/>
      <c r="NQR449" s="91"/>
      <c r="NQS449" s="91"/>
      <c r="NQT449" s="91"/>
      <c r="NQU449" s="91"/>
      <c r="NQV449" s="91"/>
      <c r="NQW449" s="91"/>
      <c r="NQX449" s="91"/>
      <c r="NQY449" s="91"/>
      <c r="NQZ449" s="91"/>
      <c r="NRA449" s="91"/>
      <c r="NRB449" s="91"/>
      <c r="NRC449" s="91"/>
      <c r="NRD449" s="91"/>
      <c r="NRE449" s="91"/>
      <c r="NRF449" s="91"/>
      <c r="NRG449" s="91"/>
      <c r="NRH449" s="91"/>
      <c r="NRI449" s="91"/>
      <c r="NRJ449" s="91"/>
      <c r="NRK449" s="91"/>
      <c r="NRL449" s="91"/>
      <c r="NRM449" s="91"/>
      <c r="NRN449" s="91"/>
      <c r="NRO449" s="91"/>
      <c r="NRP449" s="91"/>
      <c r="NRQ449" s="91"/>
      <c r="NRR449" s="91"/>
      <c r="NRS449" s="91"/>
      <c r="NRT449" s="91"/>
      <c r="NRU449" s="91"/>
      <c r="NRV449" s="91"/>
      <c r="NRW449" s="91"/>
      <c r="NRX449" s="91"/>
      <c r="NRY449" s="91"/>
      <c r="NRZ449" s="91"/>
      <c r="NSA449" s="91"/>
      <c r="NSB449" s="91"/>
      <c r="NSC449" s="91"/>
      <c r="NSD449" s="91"/>
      <c r="NSE449" s="91"/>
      <c r="NSF449" s="91"/>
      <c r="NSG449" s="91"/>
      <c r="NSH449" s="91"/>
      <c r="NSI449" s="91"/>
      <c r="NSJ449" s="91"/>
      <c r="NSK449" s="91"/>
      <c r="NSL449" s="91"/>
      <c r="NSM449" s="91"/>
      <c r="NSN449" s="91"/>
      <c r="NSO449" s="91"/>
      <c r="NSP449" s="91"/>
      <c r="NSQ449" s="91"/>
      <c r="NSR449" s="91"/>
      <c r="NSS449" s="91"/>
      <c r="NST449" s="91"/>
      <c r="NSU449" s="91"/>
      <c r="NSV449" s="91"/>
      <c r="NSW449" s="91"/>
      <c r="NSX449" s="91"/>
      <c r="NSY449" s="91"/>
      <c r="NSZ449" s="91"/>
      <c r="NTA449" s="91"/>
      <c r="NTB449" s="91"/>
      <c r="NTC449" s="91"/>
      <c r="NTD449" s="91"/>
      <c r="NTE449" s="91"/>
      <c r="NTF449" s="91"/>
      <c r="NTG449" s="91"/>
      <c r="NTH449" s="91"/>
      <c r="NTI449" s="91"/>
      <c r="NTJ449" s="91"/>
      <c r="NTK449" s="91"/>
      <c r="NTL449" s="91"/>
      <c r="NTM449" s="91"/>
      <c r="NTN449" s="91"/>
      <c r="NTO449" s="91"/>
      <c r="NTP449" s="91"/>
      <c r="NTQ449" s="91"/>
      <c r="NTR449" s="91"/>
      <c r="NTS449" s="91"/>
      <c r="NTT449" s="91"/>
      <c r="NTU449" s="91"/>
      <c r="NTV449" s="91"/>
      <c r="NTW449" s="91"/>
      <c r="NTX449" s="91"/>
      <c r="NTY449" s="91"/>
      <c r="NTZ449" s="91"/>
      <c r="NUA449" s="91"/>
      <c r="NUB449" s="91"/>
      <c r="NUC449" s="91"/>
      <c r="NUD449" s="91"/>
      <c r="NUE449" s="91"/>
      <c r="NUF449" s="91"/>
      <c r="NUG449" s="91"/>
      <c r="NUH449" s="91"/>
      <c r="NUI449" s="91"/>
      <c r="NUJ449" s="91"/>
      <c r="NUK449" s="91"/>
      <c r="NUL449" s="91"/>
      <c r="NUM449" s="91"/>
      <c r="NUN449" s="91"/>
      <c r="NUO449" s="91"/>
      <c r="NUP449" s="91"/>
      <c r="NUQ449" s="91"/>
      <c r="NUR449" s="91"/>
      <c r="NUS449" s="91"/>
      <c r="NUT449" s="91"/>
      <c r="NUU449" s="91"/>
      <c r="NUV449" s="91"/>
      <c r="NUW449" s="91"/>
      <c r="NUX449" s="91"/>
      <c r="NUY449" s="91"/>
      <c r="NUZ449" s="91"/>
      <c r="NVA449" s="91"/>
      <c r="NVB449" s="91"/>
      <c r="NVC449" s="91"/>
      <c r="NVD449" s="91"/>
      <c r="NVE449" s="91"/>
      <c r="NVF449" s="91"/>
      <c r="NVG449" s="91"/>
      <c r="NVH449" s="91"/>
      <c r="NVI449" s="91"/>
      <c r="NVJ449" s="91"/>
      <c r="NVK449" s="91"/>
      <c r="NVL449" s="91"/>
      <c r="NVM449" s="91"/>
      <c r="NVN449" s="91"/>
      <c r="NVO449" s="91"/>
      <c r="NVP449" s="91"/>
      <c r="NVQ449" s="91"/>
      <c r="NVR449" s="91"/>
      <c r="NVS449" s="91"/>
      <c r="NVT449" s="91"/>
      <c r="NVU449" s="91"/>
      <c r="NVV449" s="91"/>
      <c r="NVW449" s="91"/>
      <c r="NVX449" s="91"/>
      <c r="NVY449" s="91"/>
      <c r="NVZ449" s="91"/>
      <c r="NWA449" s="91"/>
      <c r="NWB449" s="91"/>
      <c r="NWC449" s="91"/>
      <c r="NWD449" s="91"/>
      <c r="NWE449" s="91"/>
      <c r="NWF449" s="91"/>
      <c r="NWG449" s="91"/>
      <c r="NWH449" s="91"/>
      <c r="NWI449" s="91"/>
      <c r="NWJ449" s="91"/>
      <c r="NWK449" s="91"/>
      <c r="NWL449" s="91"/>
      <c r="NWM449" s="91"/>
      <c r="NWN449" s="91"/>
      <c r="NWO449" s="91"/>
      <c r="NWP449" s="91"/>
      <c r="NWQ449" s="91"/>
      <c r="NWR449" s="91"/>
      <c r="NWS449" s="91"/>
      <c r="NWT449" s="91"/>
      <c r="NWU449" s="91"/>
      <c r="NWV449" s="91"/>
      <c r="NWW449" s="91"/>
      <c r="NWX449" s="91"/>
      <c r="NWY449" s="91"/>
      <c r="NWZ449" s="91"/>
      <c r="NXA449" s="91"/>
      <c r="NXB449" s="91"/>
      <c r="NXC449" s="91"/>
      <c r="NXD449" s="91"/>
      <c r="NXE449" s="91"/>
      <c r="NXF449" s="91"/>
      <c r="NXG449" s="91"/>
      <c r="NXH449" s="91"/>
      <c r="NXI449" s="91"/>
      <c r="NXJ449" s="91"/>
      <c r="NXK449" s="91"/>
      <c r="NXL449" s="91"/>
      <c r="NXM449" s="91"/>
      <c r="NXN449" s="91"/>
      <c r="NXO449" s="91"/>
      <c r="NXP449" s="91"/>
      <c r="NXQ449" s="91"/>
      <c r="NXR449" s="91"/>
      <c r="NXS449" s="91"/>
      <c r="NXT449" s="91"/>
      <c r="NXU449" s="91"/>
      <c r="NXV449" s="91"/>
      <c r="NXW449" s="91"/>
      <c r="NXX449" s="91"/>
      <c r="NXY449" s="91"/>
      <c r="NXZ449" s="91"/>
      <c r="NYA449" s="91"/>
      <c r="NYB449" s="91"/>
      <c r="NYC449" s="91"/>
      <c r="NYD449" s="91"/>
      <c r="NYE449" s="91"/>
      <c r="NYF449" s="91"/>
      <c r="NYG449" s="91"/>
      <c r="NYH449" s="91"/>
      <c r="NYI449" s="91"/>
      <c r="NYJ449" s="91"/>
      <c r="NYK449" s="91"/>
      <c r="NYL449" s="91"/>
      <c r="NYM449" s="91"/>
      <c r="NYN449" s="91"/>
      <c r="NYO449" s="91"/>
      <c r="NYP449" s="91"/>
      <c r="NYQ449" s="91"/>
      <c r="NYR449" s="91"/>
      <c r="NYS449" s="91"/>
      <c r="NYT449" s="91"/>
      <c r="NYU449" s="91"/>
      <c r="NYV449" s="91"/>
      <c r="NYW449" s="91"/>
      <c r="NYX449" s="91"/>
      <c r="NYY449" s="91"/>
      <c r="NYZ449" s="91"/>
      <c r="NZA449" s="91"/>
      <c r="NZB449" s="91"/>
      <c r="NZC449" s="91"/>
      <c r="NZD449" s="91"/>
      <c r="NZE449" s="91"/>
      <c r="NZF449" s="91"/>
      <c r="NZG449" s="91"/>
      <c r="NZH449" s="91"/>
      <c r="NZI449" s="91"/>
      <c r="NZJ449" s="91"/>
      <c r="NZK449" s="91"/>
      <c r="NZL449" s="91"/>
      <c r="NZM449" s="91"/>
      <c r="NZN449" s="91"/>
      <c r="NZO449" s="91"/>
      <c r="NZP449" s="91"/>
      <c r="NZQ449" s="91"/>
      <c r="NZR449" s="91"/>
      <c r="NZS449" s="91"/>
      <c r="NZT449" s="91"/>
      <c r="NZU449" s="91"/>
      <c r="NZV449" s="91"/>
      <c r="NZW449" s="91"/>
      <c r="NZX449" s="91"/>
      <c r="NZY449" s="91"/>
      <c r="NZZ449" s="91"/>
      <c r="OAA449" s="91"/>
      <c r="OAB449" s="91"/>
      <c r="OAC449" s="91"/>
      <c r="OAD449" s="91"/>
      <c r="OAE449" s="91"/>
      <c r="OAF449" s="91"/>
      <c r="OAG449" s="91"/>
      <c r="OAH449" s="91"/>
      <c r="OAI449" s="91"/>
      <c r="OAJ449" s="91"/>
      <c r="OAK449" s="91"/>
      <c r="OAL449" s="91"/>
      <c r="OAM449" s="91"/>
      <c r="OAN449" s="91"/>
      <c r="OAO449" s="91"/>
      <c r="OAP449" s="91"/>
      <c r="OAQ449" s="91"/>
      <c r="OAR449" s="91"/>
      <c r="OAS449" s="91"/>
      <c r="OAT449" s="91"/>
      <c r="OAU449" s="91"/>
      <c r="OAV449" s="91"/>
      <c r="OAW449" s="91"/>
      <c r="OAX449" s="91"/>
      <c r="OAY449" s="91"/>
      <c r="OAZ449" s="91"/>
      <c r="OBA449" s="91"/>
      <c r="OBB449" s="91"/>
      <c r="OBC449" s="91"/>
      <c r="OBD449" s="91"/>
      <c r="OBE449" s="91"/>
      <c r="OBF449" s="91"/>
      <c r="OBG449" s="91"/>
      <c r="OBH449" s="91"/>
      <c r="OBI449" s="91"/>
      <c r="OBJ449" s="91"/>
      <c r="OBK449" s="91"/>
      <c r="OBL449" s="91"/>
      <c r="OBM449" s="91"/>
      <c r="OBN449" s="91"/>
      <c r="OBO449" s="91"/>
      <c r="OBP449" s="91"/>
      <c r="OBQ449" s="91"/>
      <c r="OBR449" s="91"/>
      <c r="OBS449" s="91"/>
      <c r="OBT449" s="91"/>
      <c r="OBU449" s="91"/>
      <c r="OBV449" s="91"/>
      <c r="OBW449" s="91"/>
      <c r="OBX449" s="91"/>
      <c r="OBY449" s="91"/>
      <c r="OBZ449" s="91"/>
      <c r="OCA449" s="91"/>
      <c r="OCB449" s="91"/>
      <c r="OCC449" s="91"/>
      <c r="OCD449" s="91"/>
      <c r="OCE449" s="91"/>
      <c r="OCF449" s="91"/>
      <c r="OCG449" s="91"/>
      <c r="OCH449" s="91"/>
      <c r="OCI449" s="91"/>
      <c r="OCJ449" s="91"/>
      <c r="OCK449" s="91"/>
      <c r="OCL449" s="91"/>
      <c r="OCM449" s="91"/>
      <c r="OCN449" s="91"/>
      <c r="OCO449" s="91"/>
      <c r="OCP449" s="91"/>
      <c r="OCQ449" s="91"/>
      <c r="OCR449" s="91"/>
      <c r="OCS449" s="91"/>
      <c r="OCT449" s="91"/>
      <c r="OCU449" s="91"/>
      <c r="OCV449" s="91"/>
      <c r="OCW449" s="91"/>
      <c r="OCX449" s="91"/>
      <c r="OCY449" s="91"/>
      <c r="OCZ449" s="91"/>
      <c r="ODA449" s="91"/>
      <c r="ODB449" s="91"/>
      <c r="ODC449" s="91"/>
      <c r="ODD449" s="91"/>
      <c r="ODE449" s="91"/>
      <c r="ODF449" s="91"/>
      <c r="ODG449" s="91"/>
      <c r="ODH449" s="91"/>
      <c r="ODI449" s="91"/>
      <c r="ODJ449" s="91"/>
      <c r="ODK449" s="91"/>
      <c r="ODL449" s="91"/>
      <c r="ODM449" s="91"/>
      <c r="ODN449" s="91"/>
      <c r="ODO449" s="91"/>
      <c r="ODP449" s="91"/>
      <c r="ODQ449" s="91"/>
      <c r="ODR449" s="91"/>
      <c r="ODS449" s="91"/>
      <c r="ODT449" s="91"/>
      <c r="ODU449" s="91"/>
      <c r="ODV449" s="91"/>
      <c r="ODW449" s="91"/>
      <c r="ODX449" s="91"/>
      <c r="ODY449" s="91"/>
      <c r="ODZ449" s="91"/>
      <c r="OEA449" s="91"/>
      <c r="OEB449" s="91"/>
      <c r="OEC449" s="91"/>
      <c r="OED449" s="91"/>
      <c r="OEE449" s="91"/>
      <c r="OEF449" s="91"/>
      <c r="OEG449" s="91"/>
      <c r="OEH449" s="91"/>
      <c r="OEI449" s="91"/>
      <c r="OEJ449" s="91"/>
      <c r="OEK449" s="91"/>
      <c r="OEL449" s="91"/>
      <c r="OEM449" s="91"/>
      <c r="OEN449" s="91"/>
      <c r="OEO449" s="91"/>
      <c r="OEP449" s="91"/>
      <c r="OEQ449" s="91"/>
      <c r="OER449" s="91"/>
      <c r="OES449" s="91"/>
      <c r="OET449" s="91"/>
      <c r="OEU449" s="91"/>
      <c r="OEV449" s="91"/>
      <c r="OEW449" s="91"/>
      <c r="OEX449" s="91"/>
      <c r="OEY449" s="91"/>
      <c r="OEZ449" s="91"/>
      <c r="OFA449" s="91"/>
      <c r="OFB449" s="91"/>
      <c r="OFC449" s="91"/>
      <c r="OFD449" s="91"/>
      <c r="OFE449" s="91"/>
      <c r="OFF449" s="91"/>
      <c r="OFG449" s="91"/>
      <c r="OFH449" s="91"/>
      <c r="OFI449" s="91"/>
      <c r="OFJ449" s="91"/>
      <c r="OFK449" s="91"/>
      <c r="OFL449" s="91"/>
      <c r="OFM449" s="91"/>
      <c r="OFN449" s="91"/>
      <c r="OFO449" s="91"/>
      <c r="OFP449" s="91"/>
      <c r="OFQ449" s="91"/>
      <c r="OFR449" s="91"/>
      <c r="OFS449" s="91"/>
      <c r="OFT449" s="91"/>
      <c r="OFU449" s="91"/>
      <c r="OFV449" s="91"/>
      <c r="OFW449" s="91"/>
      <c r="OFX449" s="91"/>
      <c r="OFY449" s="91"/>
      <c r="OFZ449" s="91"/>
      <c r="OGA449" s="91"/>
      <c r="OGB449" s="91"/>
      <c r="OGC449" s="91"/>
      <c r="OGD449" s="91"/>
      <c r="OGE449" s="91"/>
      <c r="OGF449" s="91"/>
      <c r="OGG449" s="91"/>
      <c r="OGH449" s="91"/>
      <c r="OGI449" s="91"/>
      <c r="OGJ449" s="91"/>
      <c r="OGK449" s="91"/>
      <c r="OGL449" s="91"/>
      <c r="OGM449" s="91"/>
      <c r="OGN449" s="91"/>
      <c r="OGO449" s="91"/>
      <c r="OGP449" s="91"/>
      <c r="OGQ449" s="91"/>
      <c r="OGR449" s="91"/>
      <c r="OGS449" s="91"/>
      <c r="OGT449" s="91"/>
      <c r="OGU449" s="91"/>
      <c r="OGV449" s="91"/>
      <c r="OGW449" s="91"/>
      <c r="OGX449" s="91"/>
      <c r="OGY449" s="91"/>
      <c r="OGZ449" s="91"/>
      <c r="OHA449" s="91"/>
      <c r="OHB449" s="91"/>
      <c r="OHC449" s="91"/>
      <c r="OHD449" s="91"/>
      <c r="OHE449" s="91"/>
      <c r="OHF449" s="91"/>
      <c r="OHG449" s="91"/>
      <c r="OHH449" s="91"/>
      <c r="OHI449" s="91"/>
      <c r="OHJ449" s="91"/>
      <c r="OHK449" s="91"/>
      <c r="OHL449" s="91"/>
      <c r="OHM449" s="91"/>
      <c r="OHN449" s="91"/>
      <c r="OHO449" s="91"/>
      <c r="OHP449" s="91"/>
      <c r="OHQ449" s="91"/>
      <c r="OHR449" s="91"/>
      <c r="OHS449" s="91"/>
      <c r="OHT449" s="91"/>
      <c r="OHU449" s="91"/>
      <c r="OHV449" s="91"/>
      <c r="OHW449" s="91"/>
      <c r="OHX449" s="91"/>
      <c r="OHY449" s="91"/>
      <c r="OHZ449" s="91"/>
      <c r="OIA449" s="91"/>
      <c r="OIB449" s="91"/>
      <c r="OIC449" s="91"/>
      <c r="OID449" s="91"/>
      <c r="OIE449" s="91"/>
      <c r="OIF449" s="91"/>
      <c r="OIG449" s="91"/>
      <c r="OIH449" s="91"/>
      <c r="OII449" s="91"/>
      <c r="OIJ449" s="91"/>
      <c r="OIK449" s="91"/>
      <c r="OIL449" s="91"/>
      <c r="OIM449" s="91"/>
      <c r="OIN449" s="91"/>
      <c r="OIO449" s="91"/>
      <c r="OIP449" s="91"/>
      <c r="OIQ449" s="91"/>
      <c r="OIR449" s="91"/>
      <c r="OIS449" s="91"/>
      <c r="OIT449" s="91"/>
      <c r="OIU449" s="91"/>
      <c r="OIV449" s="91"/>
      <c r="OIW449" s="91"/>
      <c r="OIX449" s="91"/>
      <c r="OIY449" s="91"/>
      <c r="OIZ449" s="91"/>
      <c r="OJA449" s="91"/>
      <c r="OJB449" s="91"/>
      <c r="OJC449" s="91"/>
      <c r="OJD449" s="91"/>
      <c r="OJE449" s="91"/>
      <c r="OJF449" s="91"/>
      <c r="OJG449" s="91"/>
      <c r="OJH449" s="91"/>
      <c r="OJI449" s="91"/>
      <c r="OJJ449" s="91"/>
      <c r="OJK449" s="91"/>
      <c r="OJL449" s="91"/>
      <c r="OJM449" s="91"/>
      <c r="OJN449" s="91"/>
      <c r="OJO449" s="91"/>
      <c r="OJP449" s="91"/>
      <c r="OJQ449" s="91"/>
      <c r="OJR449" s="91"/>
      <c r="OJS449" s="91"/>
      <c r="OJT449" s="91"/>
      <c r="OJU449" s="91"/>
      <c r="OJV449" s="91"/>
      <c r="OJW449" s="91"/>
      <c r="OJX449" s="91"/>
      <c r="OJY449" s="91"/>
      <c r="OJZ449" s="91"/>
      <c r="OKA449" s="91"/>
      <c r="OKB449" s="91"/>
      <c r="OKC449" s="91"/>
      <c r="OKD449" s="91"/>
      <c r="OKE449" s="91"/>
      <c r="OKF449" s="91"/>
      <c r="OKG449" s="91"/>
      <c r="OKH449" s="91"/>
      <c r="OKI449" s="91"/>
      <c r="OKJ449" s="91"/>
      <c r="OKK449" s="91"/>
      <c r="OKL449" s="91"/>
      <c r="OKM449" s="91"/>
      <c r="OKN449" s="91"/>
      <c r="OKO449" s="91"/>
      <c r="OKP449" s="91"/>
      <c r="OKQ449" s="91"/>
      <c r="OKR449" s="91"/>
      <c r="OKS449" s="91"/>
      <c r="OKT449" s="91"/>
      <c r="OKU449" s="91"/>
      <c r="OKV449" s="91"/>
      <c r="OKW449" s="91"/>
      <c r="OKX449" s="91"/>
      <c r="OKY449" s="91"/>
      <c r="OKZ449" s="91"/>
      <c r="OLA449" s="91"/>
      <c r="OLB449" s="91"/>
      <c r="OLC449" s="91"/>
      <c r="OLD449" s="91"/>
      <c r="OLE449" s="91"/>
      <c r="OLF449" s="91"/>
      <c r="OLG449" s="91"/>
      <c r="OLH449" s="91"/>
      <c r="OLI449" s="91"/>
      <c r="OLJ449" s="91"/>
      <c r="OLK449" s="91"/>
      <c r="OLL449" s="91"/>
      <c r="OLM449" s="91"/>
      <c r="OLN449" s="91"/>
      <c r="OLO449" s="91"/>
      <c r="OLP449" s="91"/>
      <c r="OLQ449" s="91"/>
      <c r="OLR449" s="91"/>
      <c r="OLS449" s="91"/>
      <c r="OLT449" s="91"/>
      <c r="OLU449" s="91"/>
      <c r="OLV449" s="91"/>
      <c r="OLW449" s="91"/>
      <c r="OLX449" s="91"/>
      <c r="OLY449" s="91"/>
      <c r="OLZ449" s="91"/>
      <c r="OMA449" s="91"/>
      <c r="OMB449" s="91"/>
      <c r="OMC449" s="91"/>
      <c r="OMD449" s="91"/>
      <c r="OME449" s="91"/>
      <c r="OMF449" s="91"/>
      <c r="OMG449" s="91"/>
      <c r="OMH449" s="91"/>
      <c r="OMI449" s="91"/>
      <c r="OMJ449" s="91"/>
      <c r="OMK449" s="91"/>
      <c r="OML449" s="91"/>
      <c r="OMM449" s="91"/>
      <c r="OMN449" s="91"/>
      <c r="OMO449" s="91"/>
      <c r="OMP449" s="91"/>
      <c r="OMQ449" s="91"/>
      <c r="OMR449" s="91"/>
      <c r="OMS449" s="91"/>
      <c r="OMT449" s="91"/>
      <c r="OMU449" s="91"/>
      <c r="OMV449" s="91"/>
      <c r="OMW449" s="91"/>
      <c r="OMX449" s="91"/>
      <c r="OMY449" s="91"/>
      <c r="OMZ449" s="91"/>
      <c r="ONA449" s="91"/>
      <c r="ONB449" s="91"/>
      <c r="ONC449" s="91"/>
      <c r="OND449" s="91"/>
      <c r="ONE449" s="91"/>
      <c r="ONF449" s="91"/>
      <c r="ONG449" s="91"/>
      <c r="ONH449" s="91"/>
      <c r="ONI449" s="91"/>
      <c r="ONJ449" s="91"/>
      <c r="ONK449" s="91"/>
      <c r="ONL449" s="91"/>
      <c r="ONM449" s="91"/>
      <c r="ONN449" s="91"/>
      <c r="ONO449" s="91"/>
      <c r="ONP449" s="91"/>
      <c r="ONQ449" s="91"/>
      <c r="ONR449" s="91"/>
      <c r="ONS449" s="91"/>
      <c r="ONT449" s="91"/>
      <c r="ONU449" s="91"/>
      <c r="ONV449" s="91"/>
      <c r="ONW449" s="91"/>
      <c r="ONX449" s="91"/>
      <c r="ONY449" s="91"/>
      <c r="ONZ449" s="91"/>
      <c r="OOA449" s="91"/>
      <c r="OOB449" s="91"/>
      <c r="OOC449" s="91"/>
      <c r="OOD449" s="91"/>
      <c r="OOE449" s="91"/>
      <c r="OOF449" s="91"/>
      <c r="OOG449" s="91"/>
      <c r="OOH449" s="91"/>
      <c r="OOI449" s="91"/>
      <c r="OOJ449" s="91"/>
      <c r="OOK449" s="91"/>
      <c r="OOL449" s="91"/>
      <c r="OOM449" s="91"/>
      <c r="OON449" s="91"/>
      <c r="OOO449" s="91"/>
      <c r="OOP449" s="91"/>
      <c r="OOQ449" s="91"/>
      <c r="OOR449" s="91"/>
      <c r="OOS449" s="91"/>
      <c r="OOT449" s="91"/>
      <c r="OOU449" s="91"/>
      <c r="OOV449" s="91"/>
      <c r="OOW449" s="91"/>
      <c r="OOX449" s="91"/>
      <c r="OOY449" s="91"/>
      <c r="OOZ449" s="91"/>
      <c r="OPA449" s="91"/>
      <c r="OPB449" s="91"/>
      <c r="OPC449" s="91"/>
      <c r="OPD449" s="91"/>
      <c r="OPE449" s="91"/>
      <c r="OPF449" s="91"/>
      <c r="OPG449" s="91"/>
      <c r="OPH449" s="91"/>
      <c r="OPI449" s="91"/>
      <c r="OPJ449" s="91"/>
      <c r="OPK449" s="91"/>
      <c r="OPL449" s="91"/>
      <c r="OPM449" s="91"/>
      <c r="OPN449" s="91"/>
      <c r="OPO449" s="91"/>
      <c r="OPP449" s="91"/>
      <c r="OPQ449" s="91"/>
      <c r="OPR449" s="91"/>
      <c r="OPS449" s="91"/>
      <c r="OPT449" s="91"/>
      <c r="OPU449" s="91"/>
      <c r="OPV449" s="91"/>
      <c r="OPW449" s="91"/>
      <c r="OPX449" s="91"/>
      <c r="OPY449" s="91"/>
      <c r="OPZ449" s="91"/>
      <c r="OQA449" s="91"/>
      <c r="OQB449" s="91"/>
      <c r="OQC449" s="91"/>
      <c r="OQD449" s="91"/>
      <c r="OQE449" s="91"/>
      <c r="OQF449" s="91"/>
      <c r="OQG449" s="91"/>
      <c r="OQH449" s="91"/>
      <c r="OQI449" s="91"/>
      <c r="OQJ449" s="91"/>
      <c r="OQK449" s="91"/>
      <c r="OQL449" s="91"/>
      <c r="OQM449" s="91"/>
      <c r="OQN449" s="91"/>
      <c r="OQO449" s="91"/>
      <c r="OQP449" s="91"/>
      <c r="OQQ449" s="91"/>
      <c r="OQR449" s="91"/>
      <c r="OQS449" s="91"/>
      <c r="OQT449" s="91"/>
      <c r="OQU449" s="91"/>
      <c r="OQV449" s="91"/>
      <c r="OQW449" s="91"/>
      <c r="OQX449" s="91"/>
      <c r="OQY449" s="91"/>
      <c r="OQZ449" s="91"/>
      <c r="ORA449" s="91"/>
      <c r="ORB449" s="91"/>
      <c r="ORC449" s="91"/>
      <c r="ORD449" s="91"/>
      <c r="ORE449" s="91"/>
      <c r="ORF449" s="91"/>
      <c r="ORG449" s="91"/>
      <c r="ORH449" s="91"/>
      <c r="ORI449" s="91"/>
      <c r="ORJ449" s="91"/>
      <c r="ORK449" s="91"/>
      <c r="ORL449" s="91"/>
      <c r="ORM449" s="91"/>
      <c r="ORN449" s="91"/>
      <c r="ORO449" s="91"/>
      <c r="ORP449" s="91"/>
      <c r="ORQ449" s="91"/>
      <c r="ORR449" s="91"/>
      <c r="ORS449" s="91"/>
      <c r="ORT449" s="91"/>
      <c r="ORU449" s="91"/>
      <c r="ORV449" s="91"/>
      <c r="ORW449" s="91"/>
      <c r="ORX449" s="91"/>
      <c r="ORY449" s="91"/>
      <c r="ORZ449" s="91"/>
      <c r="OSA449" s="91"/>
      <c r="OSB449" s="91"/>
      <c r="OSC449" s="91"/>
      <c r="OSD449" s="91"/>
      <c r="OSE449" s="91"/>
      <c r="OSF449" s="91"/>
      <c r="OSG449" s="91"/>
      <c r="OSH449" s="91"/>
      <c r="OSI449" s="91"/>
      <c r="OSJ449" s="91"/>
      <c r="OSK449" s="91"/>
      <c r="OSL449" s="91"/>
      <c r="OSM449" s="91"/>
      <c r="OSN449" s="91"/>
      <c r="OSO449" s="91"/>
      <c r="OSP449" s="91"/>
      <c r="OSQ449" s="91"/>
      <c r="OSR449" s="91"/>
      <c r="OSS449" s="91"/>
      <c r="OST449" s="91"/>
      <c r="OSU449" s="91"/>
      <c r="OSV449" s="91"/>
      <c r="OSW449" s="91"/>
      <c r="OSX449" s="91"/>
      <c r="OSY449" s="91"/>
      <c r="OSZ449" s="91"/>
      <c r="OTA449" s="91"/>
      <c r="OTB449" s="91"/>
      <c r="OTC449" s="91"/>
      <c r="OTD449" s="91"/>
      <c r="OTE449" s="91"/>
      <c r="OTF449" s="91"/>
      <c r="OTG449" s="91"/>
      <c r="OTH449" s="91"/>
      <c r="OTI449" s="91"/>
      <c r="OTJ449" s="91"/>
      <c r="OTK449" s="91"/>
      <c r="OTL449" s="91"/>
      <c r="OTM449" s="91"/>
      <c r="OTN449" s="91"/>
      <c r="OTO449" s="91"/>
      <c r="OTP449" s="91"/>
      <c r="OTQ449" s="91"/>
      <c r="OTR449" s="91"/>
      <c r="OTS449" s="91"/>
      <c r="OTT449" s="91"/>
      <c r="OTU449" s="91"/>
      <c r="OTV449" s="91"/>
      <c r="OTW449" s="91"/>
      <c r="OTX449" s="91"/>
      <c r="OTY449" s="91"/>
      <c r="OTZ449" s="91"/>
      <c r="OUA449" s="91"/>
      <c r="OUB449" s="91"/>
      <c r="OUC449" s="91"/>
      <c r="OUD449" s="91"/>
      <c r="OUE449" s="91"/>
      <c r="OUF449" s="91"/>
      <c r="OUG449" s="91"/>
      <c r="OUH449" s="91"/>
      <c r="OUI449" s="91"/>
      <c r="OUJ449" s="91"/>
      <c r="OUK449" s="91"/>
      <c r="OUL449" s="91"/>
      <c r="OUM449" s="91"/>
      <c r="OUN449" s="91"/>
      <c r="OUO449" s="91"/>
      <c r="OUP449" s="91"/>
      <c r="OUQ449" s="91"/>
      <c r="OUR449" s="91"/>
      <c r="OUS449" s="91"/>
      <c r="OUT449" s="91"/>
      <c r="OUU449" s="91"/>
      <c r="OUV449" s="91"/>
      <c r="OUW449" s="91"/>
      <c r="OUX449" s="91"/>
      <c r="OUY449" s="91"/>
      <c r="OUZ449" s="91"/>
      <c r="OVA449" s="91"/>
      <c r="OVB449" s="91"/>
      <c r="OVC449" s="91"/>
      <c r="OVD449" s="91"/>
      <c r="OVE449" s="91"/>
      <c r="OVF449" s="91"/>
      <c r="OVG449" s="91"/>
      <c r="OVH449" s="91"/>
      <c r="OVI449" s="91"/>
      <c r="OVJ449" s="91"/>
      <c r="OVK449" s="91"/>
      <c r="OVL449" s="91"/>
      <c r="OVM449" s="91"/>
      <c r="OVN449" s="91"/>
      <c r="OVO449" s="91"/>
      <c r="OVP449" s="91"/>
      <c r="OVQ449" s="91"/>
      <c r="OVR449" s="91"/>
      <c r="OVS449" s="91"/>
      <c r="OVT449" s="91"/>
      <c r="OVU449" s="91"/>
      <c r="OVV449" s="91"/>
      <c r="OVW449" s="91"/>
      <c r="OVX449" s="91"/>
      <c r="OVY449" s="91"/>
      <c r="OVZ449" s="91"/>
      <c r="OWA449" s="91"/>
      <c r="OWB449" s="91"/>
      <c r="OWC449" s="91"/>
      <c r="OWD449" s="91"/>
      <c r="OWE449" s="91"/>
      <c r="OWF449" s="91"/>
      <c r="OWG449" s="91"/>
      <c r="OWH449" s="91"/>
      <c r="OWI449" s="91"/>
      <c r="OWJ449" s="91"/>
      <c r="OWK449" s="91"/>
      <c r="OWL449" s="91"/>
      <c r="OWM449" s="91"/>
      <c r="OWN449" s="91"/>
      <c r="OWO449" s="91"/>
      <c r="OWP449" s="91"/>
      <c r="OWQ449" s="91"/>
      <c r="OWR449" s="91"/>
      <c r="OWS449" s="91"/>
      <c r="OWT449" s="91"/>
      <c r="OWU449" s="91"/>
      <c r="OWV449" s="91"/>
      <c r="OWW449" s="91"/>
      <c r="OWX449" s="91"/>
      <c r="OWY449" s="91"/>
      <c r="OWZ449" s="91"/>
      <c r="OXA449" s="91"/>
      <c r="OXB449" s="91"/>
      <c r="OXC449" s="91"/>
      <c r="OXD449" s="91"/>
      <c r="OXE449" s="91"/>
      <c r="OXF449" s="91"/>
      <c r="OXG449" s="91"/>
      <c r="OXH449" s="91"/>
      <c r="OXI449" s="91"/>
      <c r="OXJ449" s="91"/>
      <c r="OXK449" s="91"/>
      <c r="OXL449" s="91"/>
      <c r="OXM449" s="91"/>
      <c r="OXN449" s="91"/>
      <c r="OXO449" s="91"/>
      <c r="OXP449" s="91"/>
      <c r="OXQ449" s="91"/>
      <c r="OXR449" s="91"/>
      <c r="OXS449" s="91"/>
      <c r="OXT449" s="91"/>
      <c r="OXU449" s="91"/>
      <c r="OXV449" s="91"/>
      <c r="OXW449" s="91"/>
      <c r="OXX449" s="91"/>
      <c r="OXY449" s="91"/>
      <c r="OXZ449" s="91"/>
      <c r="OYA449" s="91"/>
      <c r="OYB449" s="91"/>
      <c r="OYC449" s="91"/>
      <c r="OYD449" s="91"/>
      <c r="OYE449" s="91"/>
      <c r="OYF449" s="91"/>
      <c r="OYG449" s="91"/>
      <c r="OYH449" s="91"/>
      <c r="OYI449" s="91"/>
      <c r="OYJ449" s="91"/>
      <c r="OYK449" s="91"/>
      <c r="OYL449" s="91"/>
      <c r="OYM449" s="91"/>
      <c r="OYN449" s="91"/>
      <c r="OYO449" s="91"/>
      <c r="OYP449" s="91"/>
      <c r="OYQ449" s="91"/>
      <c r="OYR449" s="91"/>
      <c r="OYS449" s="91"/>
      <c r="OYT449" s="91"/>
      <c r="OYU449" s="91"/>
      <c r="OYV449" s="91"/>
      <c r="OYW449" s="91"/>
      <c r="OYX449" s="91"/>
      <c r="OYY449" s="91"/>
      <c r="OYZ449" s="91"/>
      <c r="OZA449" s="91"/>
      <c r="OZB449" s="91"/>
      <c r="OZC449" s="91"/>
      <c r="OZD449" s="91"/>
      <c r="OZE449" s="91"/>
      <c r="OZF449" s="91"/>
      <c r="OZG449" s="91"/>
      <c r="OZH449" s="91"/>
      <c r="OZI449" s="91"/>
      <c r="OZJ449" s="91"/>
      <c r="OZK449" s="91"/>
      <c r="OZL449" s="91"/>
      <c r="OZM449" s="91"/>
      <c r="OZN449" s="91"/>
      <c r="OZO449" s="91"/>
      <c r="OZP449" s="91"/>
      <c r="OZQ449" s="91"/>
      <c r="OZR449" s="91"/>
      <c r="OZS449" s="91"/>
      <c r="OZT449" s="91"/>
      <c r="OZU449" s="91"/>
      <c r="OZV449" s="91"/>
      <c r="OZW449" s="91"/>
      <c r="OZX449" s="91"/>
      <c r="OZY449" s="91"/>
      <c r="OZZ449" s="91"/>
      <c r="PAA449" s="91"/>
      <c r="PAB449" s="91"/>
      <c r="PAC449" s="91"/>
      <c r="PAD449" s="91"/>
      <c r="PAE449" s="91"/>
      <c r="PAF449" s="91"/>
      <c r="PAG449" s="91"/>
      <c r="PAH449" s="91"/>
      <c r="PAI449" s="91"/>
      <c r="PAJ449" s="91"/>
      <c r="PAK449" s="91"/>
      <c r="PAL449" s="91"/>
      <c r="PAM449" s="91"/>
      <c r="PAN449" s="91"/>
      <c r="PAO449" s="91"/>
      <c r="PAP449" s="91"/>
      <c r="PAQ449" s="91"/>
      <c r="PAR449" s="91"/>
      <c r="PAS449" s="91"/>
      <c r="PAT449" s="91"/>
      <c r="PAU449" s="91"/>
      <c r="PAV449" s="91"/>
      <c r="PAW449" s="91"/>
      <c r="PAX449" s="91"/>
      <c r="PAY449" s="91"/>
      <c r="PAZ449" s="91"/>
      <c r="PBA449" s="91"/>
      <c r="PBB449" s="91"/>
      <c r="PBC449" s="91"/>
      <c r="PBD449" s="91"/>
      <c r="PBE449" s="91"/>
      <c r="PBF449" s="91"/>
      <c r="PBG449" s="91"/>
      <c r="PBH449" s="91"/>
      <c r="PBI449" s="91"/>
      <c r="PBJ449" s="91"/>
      <c r="PBK449" s="91"/>
      <c r="PBL449" s="91"/>
      <c r="PBM449" s="91"/>
      <c r="PBN449" s="91"/>
      <c r="PBO449" s="91"/>
      <c r="PBP449" s="91"/>
      <c r="PBQ449" s="91"/>
      <c r="PBR449" s="91"/>
      <c r="PBS449" s="91"/>
      <c r="PBT449" s="91"/>
      <c r="PBU449" s="91"/>
      <c r="PBV449" s="91"/>
      <c r="PBW449" s="91"/>
      <c r="PBX449" s="91"/>
      <c r="PBY449" s="91"/>
      <c r="PBZ449" s="91"/>
      <c r="PCA449" s="91"/>
      <c r="PCB449" s="91"/>
      <c r="PCC449" s="91"/>
      <c r="PCD449" s="91"/>
      <c r="PCE449" s="91"/>
      <c r="PCF449" s="91"/>
      <c r="PCG449" s="91"/>
      <c r="PCH449" s="91"/>
      <c r="PCI449" s="91"/>
      <c r="PCJ449" s="91"/>
      <c r="PCK449" s="91"/>
      <c r="PCL449" s="91"/>
      <c r="PCM449" s="91"/>
      <c r="PCN449" s="91"/>
      <c r="PCO449" s="91"/>
      <c r="PCP449" s="91"/>
      <c r="PCQ449" s="91"/>
      <c r="PCR449" s="91"/>
      <c r="PCS449" s="91"/>
      <c r="PCT449" s="91"/>
      <c r="PCU449" s="91"/>
      <c r="PCV449" s="91"/>
      <c r="PCW449" s="91"/>
      <c r="PCX449" s="91"/>
      <c r="PCY449" s="91"/>
      <c r="PCZ449" s="91"/>
      <c r="PDA449" s="91"/>
      <c r="PDB449" s="91"/>
      <c r="PDC449" s="91"/>
      <c r="PDD449" s="91"/>
      <c r="PDE449" s="91"/>
      <c r="PDF449" s="91"/>
      <c r="PDG449" s="91"/>
      <c r="PDH449" s="91"/>
      <c r="PDI449" s="91"/>
      <c r="PDJ449" s="91"/>
      <c r="PDK449" s="91"/>
      <c r="PDL449" s="91"/>
      <c r="PDM449" s="91"/>
      <c r="PDN449" s="91"/>
      <c r="PDO449" s="91"/>
      <c r="PDP449" s="91"/>
      <c r="PDQ449" s="91"/>
      <c r="PDR449" s="91"/>
      <c r="PDS449" s="91"/>
      <c r="PDT449" s="91"/>
      <c r="PDU449" s="91"/>
      <c r="PDV449" s="91"/>
      <c r="PDW449" s="91"/>
      <c r="PDX449" s="91"/>
      <c r="PDY449" s="91"/>
      <c r="PDZ449" s="91"/>
      <c r="PEA449" s="91"/>
      <c r="PEB449" s="91"/>
      <c r="PEC449" s="91"/>
      <c r="PED449" s="91"/>
      <c r="PEE449" s="91"/>
      <c r="PEF449" s="91"/>
      <c r="PEG449" s="91"/>
      <c r="PEH449" s="91"/>
      <c r="PEI449" s="91"/>
      <c r="PEJ449" s="91"/>
      <c r="PEK449" s="91"/>
      <c r="PEL449" s="91"/>
      <c r="PEM449" s="91"/>
      <c r="PEN449" s="91"/>
      <c r="PEO449" s="91"/>
      <c r="PEP449" s="91"/>
      <c r="PEQ449" s="91"/>
      <c r="PER449" s="91"/>
      <c r="PES449" s="91"/>
      <c r="PET449" s="91"/>
      <c r="PEU449" s="91"/>
      <c r="PEV449" s="91"/>
      <c r="PEW449" s="91"/>
      <c r="PEX449" s="91"/>
      <c r="PEY449" s="91"/>
      <c r="PEZ449" s="91"/>
      <c r="PFA449" s="91"/>
      <c r="PFB449" s="91"/>
      <c r="PFC449" s="91"/>
      <c r="PFD449" s="91"/>
      <c r="PFE449" s="91"/>
      <c r="PFF449" s="91"/>
      <c r="PFG449" s="91"/>
      <c r="PFH449" s="91"/>
      <c r="PFI449" s="91"/>
      <c r="PFJ449" s="91"/>
      <c r="PFK449" s="91"/>
      <c r="PFL449" s="91"/>
      <c r="PFM449" s="91"/>
      <c r="PFN449" s="91"/>
      <c r="PFO449" s="91"/>
      <c r="PFP449" s="91"/>
      <c r="PFQ449" s="91"/>
      <c r="PFR449" s="91"/>
      <c r="PFS449" s="91"/>
      <c r="PFT449" s="91"/>
      <c r="PFU449" s="91"/>
      <c r="PFV449" s="91"/>
      <c r="PFW449" s="91"/>
      <c r="PFX449" s="91"/>
      <c r="PFY449" s="91"/>
      <c r="PFZ449" s="91"/>
      <c r="PGA449" s="91"/>
      <c r="PGB449" s="91"/>
      <c r="PGC449" s="91"/>
      <c r="PGD449" s="91"/>
      <c r="PGE449" s="91"/>
      <c r="PGF449" s="91"/>
      <c r="PGG449" s="91"/>
      <c r="PGH449" s="91"/>
      <c r="PGI449" s="91"/>
      <c r="PGJ449" s="91"/>
      <c r="PGK449" s="91"/>
      <c r="PGL449" s="91"/>
      <c r="PGM449" s="91"/>
      <c r="PGN449" s="91"/>
      <c r="PGO449" s="91"/>
      <c r="PGP449" s="91"/>
      <c r="PGQ449" s="91"/>
      <c r="PGR449" s="91"/>
      <c r="PGS449" s="91"/>
      <c r="PGT449" s="91"/>
      <c r="PGU449" s="91"/>
      <c r="PGV449" s="91"/>
      <c r="PGW449" s="91"/>
      <c r="PGX449" s="91"/>
      <c r="PGY449" s="91"/>
      <c r="PGZ449" s="91"/>
      <c r="PHA449" s="91"/>
      <c r="PHB449" s="91"/>
      <c r="PHC449" s="91"/>
      <c r="PHD449" s="91"/>
      <c r="PHE449" s="91"/>
      <c r="PHF449" s="91"/>
      <c r="PHG449" s="91"/>
      <c r="PHH449" s="91"/>
      <c r="PHI449" s="91"/>
      <c r="PHJ449" s="91"/>
      <c r="PHK449" s="91"/>
      <c r="PHL449" s="91"/>
      <c r="PHM449" s="91"/>
      <c r="PHN449" s="91"/>
      <c r="PHO449" s="91"/>
      <c r="PHP449" s="91"/>
      <c r="PHQ449" s="91"/>
      <c r="PHR449" s="91"/>
      <c r="PHS449" s="91"/>
      <c r="PHT449" s="91"/>
      <c r="PHU449" s="91"/>
      <c r="PHV449" s="91"/>
      <c r="PHW449" s="91"/>
      <c r="PHX449" s="91"/>
      <c r="PHY449" s="91"/>
      <c r="PHZ449" s="91"/>
      <c r="PIA449" s="91"/>
      <c r="PIB449" s="91"/>
      <c r="PIC449" s="91"/>
      <c r="PID449" s="91"/>
      <c r="PIE449" s="91"/>
      <c r="PIF449" s="91"/>
      <c r="PIG449" s="91"/>
      <c r="PIH449" s="91"/>
      <c r="PII449" s="91"/>
      <c r="PIJ449" s="91"/>
      <c r="PIK449" s="91"/>
      <c r="PIL449" s="91"/>
      <c r="PIM449" s="91"/>
      <c r="PIN449" s="91"/>
      <c r="PIO449" s="91"/>
      <c r="PIP449" s="91"/>
      <c r="PIQ449" s="91"/>
      <c r="PIR449" s="91"/>
      <c r="PIS449" s="91"/>
      <c r="PIT449" s="91"/>
      <c r="PIU449" s="91"/>
      <c r="PIV449" s="91"/>
      <c r="PIW449" s="91"/>
      <c r="PIX449" s="91"/>
      <c r="PIY449" s="91"/>
      <c r="PIZ449" s="91"/>
      <c r="PJA449" s="91"/>
      <c r="PJB449" s="91"/>
      <c r="PJC449" s="91"/>
      <c r="PJD449" s="91"/>
      <c r="PJE449" s="91"/>
      <c r="PJF449" s="91"/>
      <c r="PJG449" s="91"/>
      <c r="PJH449" s="91"/>
      <c r="PJI449" s="91"/>
      <c r="PJJ449" s="91"/>
      <c r="PJK449" s="91"/>
      <c r="PJL449" s="91"/>
      <c r="PJM449" s="91"/>
      <c r="PJN449" s="91"/>
      <c r="PJO449" s="91"/>
      <c r="PJP449" s="91"/>
      <c r="PJQ449" s="91"/>
      <c r="PJR449" s="91"/>
      <c r="PJS449" s="91"/>
      <c r="PJT449" s="91"/>
      <c r="PJU449" s="91"/>
      <c r="PJV449" s="91"/>
      <c r="PJW449" s="91"/>
      <c r="PJX449" s="91"/>
      <c r="PJY449" s="91"/>
      <c r="PJZ449" s="91"/>
      <c r="PKA449" s="91"/>
      <c r="PKB449" s="91"/>
      <c r="PKC449" s="91"/>
      <c r="PKD449" s="91"/>
      <c r="PKE449" s="91"/>
      <c r="PKF449" s="91"/>
      <c r="PKG449" s="91"/>
      <c r="PKH449" s="91"/>
      <c r="PKI449" s="91"/>
      <c r="PKJ449" s="91"/>
      <c r="PKK449" s="91"/>
      <c r="PKL449" s="91"/>
      <c r="PKM449" s="91"/>
      <c r="PKN449" s="91"/>
      <c r="PKO449" s="91"/>
      <c r="PKP449" s="91"/>
      <c r="PKQ449" s="91"/>
      <c r="PKR449" s="91"/>
      <c r="PKS449" s="91"/>
      <c r="PKT449" s="91"/>
      <c r="PKU449" s="91"/>
      <c r="PKV449" s="91"/>
      <c r="PKW449" s="91"/>
      <c r="PKX449" s="91"/>
      <c r="PKY449" s="91"/>
      <c r="PKZ449" s="91"/>
      <c r="PLA449" s="91"/>
      <c r="PLB449" s="91"/>
      <c r="PLC449" s="91"/>
      <c r="PLD449" s="91"/>
      <c r="PLE449" s="91"/>
      <c r="PLF449" s="91"/>
      <c r="PLG449" s="91"/>
      <c r="PLH449" s="91"/>
      <c r="PLI449" s="91"/>
      <c r="PLJ449" s="91"/>
      <c r="PLK449" s="91"/>
      <c r="PLL449" s="91"/>
      <c r="PLM449" s="91"/>
      <c r="PLN449" s="91"/>
      <c r="PLO449" s="91"/>
      <c r="PLP449" s="91"/>
      <c r="PLQ449" s="91"/>
      <c r="PLR449" s="91"/>
      <c r="PLS449" s="91"/>
      <c r="PLT449" s="91"/>
      <c r="PLU449" s="91"/>
      <c r="PLV449" s="91"/>
      <c r="PLW449" s="91"/>
      <c r="PLX449" s="91"/>
      <c r="PLY449" s="91"/>
      <c r="PLZ449" s="91"/>
      <c r="PMA449" s="91"/>
      <c r="PMB449" s="91"/>
      <c r="PMC449" s="91"/>
      <c r="PMD449" s="91"/>
      <c r="PME449" s="91"/>
      <c r="PMF449" s="91"/>
      <c r="PMG449" s="91"/>
      <c r="PMH449" s="91"/>
      <c r="PMI449" s="91"/>
      <c r="PMJ449" s="91"/>
      <c r="PMK449" s="91"/>
      <c r="PML449" s="91"/>
      <c r="PMM449" s="91"/>
      <c r="PMN449" s="91"/>
      <c r="PMO449" s="91"/>
      <c r="PMP449" s="91"/>
      <c r="PMQ449" s="91"/>
      <c r="PMR449" s="91"/>
      <c r="PMS449" s="91"/>
      <c r="PMT449" s="91"/>
      <c r="PMU449" s="91"/>
      <c r="PMV449" s="91"/>
      <c r="PMW449" s="91"/>
      <c r="PMX449" s="91"/>
      <c r="PMY449" s="91"/>
      <c r="PMZ449" s="91"/>
      <c r="PNA449" s="91"/>
      <c r="PNB449" s="91"/>
      <c r="PNC449" s="91"/>
      <c r="PND449" s="91"/>
      <c r="PNE449" s="91"/>
      <c r="PNF449" s="91"/>
      <c r="PNG449" s="91"/>
      <c r="PNH449" s="91"/>
      <c r="PNI449" s="91"/>
      <c r="PNJ449" s="91"/>
      <c r="PNK449" s="91"/>
      <c r="PNL449" s="91"/>
      <c r="PNM449" s="91"/>
      <c r="PNN449" s="91"/>
      <c r="PNO449" s="91"/>
      <c r="PNP449" s="91"/>
      <c r="PNQ449" s="91"/>
      <c r="PNR449" s="91"/>
      <c r="PNS449" s="91"/>
      <c r="PNT449" s="91"/>
      <c r="PNU449" s="91"/>
      <c r="PNV449" s="91"/>
      <c r="PNW449" s="91"/>
      <c r="PNX449" s="91"/>
      <c r="PNY449" s="91"/>
      <c r="PNZ449" s="91"/>
      <c r="POA449" s="91"/>
      <c r="POB449" s="91"/>
      <c r="POC449" s="91"/>
      <c r="POD449" s="91"/>
      <c r="POE449" s="91"/>
      <c r="POF449" s="91"/>
      <c r="POG449" s="91"/>
      <c r="POH449" s="91"/>
      <c r="POI449" s="91"/>
      <c r="POJ449" s="91"/>
      <c r="POK449" s="91"/>
      <c r="POL449" s="91"/>
      <c r="POM449" s="91"/>
      <c r="PON449" s="91"/>
      <c r="POO449" s="91"/>
      <c r="POP449" s="91"/>
      <c r="POQ449" s="91"/>
      <c r="POR449" s="91"/>
      <c r="POS449" s="91"/>
      <c r="POT449" s="91"/>
      <c r="POU449" s="91"/>
      <c r="POV449" s="91"/>
      <c r="POW449" s="91"/>
      <c r="POX449" s="91"/>
      <c r="POY449" s="91"/>
      <c r="POZ449" s="91"/>
      <c r="PPA449" s="91"/>
      <c r="PPB449" s="91"/>
      <c r="PPC449" s="91"/>
      <c r="PPD449" s="91"/>
      <c r="PPE449" s="91"/>
      <c r="PPF449" s="91"/>
      <c r="PPG449" s="91"/>
      <c r="PPH449" s="91"/>
      <c r="PPI449" s="91"/>
      <c r="PPJ449" s="91"/>
      <c r="PPK449" s="91"/>
      <c r="PPL449" s="91"/>
      <c r="PPM449" s="91"/>
      <c r="PPN449" s="91"/>
      <c r="PPO449" s="91"/>
      <c r="PPP449" s="91"/>
      <c r="PPQ449" s="91"/>
      <c r="PPR449" s="91"/>
      <c r="PPS449" s="91"/>
      <c r="PPT449" s="91"/>
      <c r="PPU449" s="91"/>
      <c r="PPV449" s="91"/>
      <c r="PPW449" s="91"/>
      <c r="PPX449" s="91"/>
      <c r="PPY449" s="91"/>
      <c r="PPZ449" s="91"/>
      <c r="PQA449" s="91"/>
      <c r="PQB449" s="91"/>
      <c r="PQC449" s="91"/>
      <c r="PQD449" s="91"/>
      <c r="PQE449" s="91"/>
      <c r="PQF449" s="91"/>
      <c r="PQG449" s="91"/>
      <c r="PQH449" s="91"/>
      <c r="PQI449" s="91"/>
      <c r="PQJ449" s="91"/>
      <c r="PQK449" s="91"/>
      <c r="PQL449" s="91"/>
      <c r="PQM449" s="91"/>
      <c r="PQN449" s="91"/>
      <c r="PQO449" s="91"/>
      <c r="PQP449" s="91"/>
      <c r="PQQ449" s="91"/>
      <c r="PQR449" s="91"/>
      <c r="PQS449" s="91"/>
      <c r="PQT449" s="91"/>
      <c r="PQU449" s="91"/>
      <c r="PQV449" s="91"/>
      <c r="PQW449" s="91"/>
      <c r="PQX449" s="91"/>
      <c r="PQY449" s="91"/>
      <c r="PQZ449" s="91"/>
      <c r="PRA449" s="91"/>
      <c r="PRB449" s="91"/>
      <c r="PRC449" s="91"/>
      <c r="PRD449" s="91"/>
      <c r="PRE449" s="91"/>
      <c r="PRF449" s="91"/>
      <c r="PRG449" s="91"/>
      <c r="PRH449" s="91"/>
      <c r="PRI449" s="91"/>
      <c r="PRJ449" s="91"/>
      <c r="PRK449" s="91"/>
      <c r="PRL449" s="91"/>
      <c r="PRM449" s="91"/>
      <c r="PRN449" s="91"/>
      <c r="PRO449" s="91"/>
      <c r="PRP449" s="91"/>
      <c r="PRQ449" s="91"/>
      <c r="PRR449" s="91"/>
      <c r="PRS449" s="91"/>
      <c r="PRT449" s="91"/>
      <c r="PRU449" s="91"/>
      <c r="PRV449" s="91"/>
      <c r="PRW449" s="91"/>
      <c r="PRX449" s="91"/>
      <c r="PRY449" s="91"/>
      <c r="PRZ449" s="91"/>
      <c r="PSA449" s="91"/>
      <c r="PSB449" s="91"/>
      <c r="PSC449" s="91"/>
      <c r="PSD449" s="91"/>
      <c r="PSE449" s="91"/>
      <c r="PSF449" s="91"/>
      <c r="PSG449" s="91"/>
      <c r="PSH449" s="91"/>
      <c r="PSI449" s="91"/>
      <c r="PSJ449" s="91"/>
      <c r="PSK449" s="91"/>
      <c r="PSL449" s="91"/>
      <c r="PSM449" s="91"/>
      <c r="PSN449" s="91"/>
      <c r="PSO449" s="91"/>
      <c r="PSP449" s="91"/>
      <c r="PSQ449" s="91"/>
      <c r="PSR449" s="91"/>
      <c r="PSS449" s="91"/>
      <c r="PST449" s="91"/>
      <c r="PSU449" s="91"/>
      <c r="PSV449" s="91"/>
      <c r="PSW449" s="91"/>
      <c r="PSX449" s="91"/>
      <c r="PSY449" s="91"/>
      <c r="PSZ449" s="91"/>
      <c r="PTA449" s="91"/>
      <c r="PTB449" s="91"/>
      <c r="PTC449" s="91"/>
      <c r="PTD449" s="91"/>
      <c r="PTE449" s="91"/>
      <c r="PTF449" s="91"/>
      <c r="PTG449" s="91"/>
      <c r="PTH449" s="91"/>
      <c r="PTI449" s="91"/>
      <c r="PTJ449" s="91"/>
      <c r="PTK449" s="91"/>
      <c r="PTL449" s="91"/>
      <c r="PTM449" s="91"/>
      <c r="PTN449" s="91"/>
      <c r="PTO449" s="91"/>
      <c r="PTP449" s="91"/>
      <c r="PTQ449" s="91"/>
      <c r="PTR449" s="91"/>
      <c r="PTS449" s="91"/>
      <c r="PTT449" s="91"/>
      <c r="PTU449" s="91"/>
      <c r="PTV449" s="91"/>
      <c r="PTW449" s="91"/>
      <c r="PTX449" s="91"/>
      <c r="PTY449" s="91"/>
      <c r="PTZ449" s="91"/>
      <c r="PUA449" s="91"/>
      <c r="PUB449" s="91"/>
      <c r="PUC449" s="91"/>
      <c r="PUD449" s="91"/>
      <c r="PUE449" s="91"/>
      <c r="PUF449" s="91"/>
      <c r="PUG449" s="91"/>
      <c r="PUH449" s="91"/>
      <c r="PUI449" s="91"/>
      <c r="PUJ449" s="91"/>
      <c r="PUK449" s="91"/>
      <c r="PUL449" s="91"/>
      <c r="PUM449" s="91"/>
      <c r="PUN449" s="91"/>
      <c r="PUO449" s="91"/>
      <c r="PUP449" s="91"/>
      <c r="PUQ449" s="91"/>
      <c r="PUR449" s="91"/>
      <c r="PUS449" s="91"/>
      <c r="PUT449" s="91"/>
      <c r="PUU449" s="91"/>
      <c r="PUV449" s="91"/>
      <c r="PUW449" s="91"/>
      <c r="PUX449" s="91"/>
      <c r="PUY449" s="91"/>
      <c r="PUZ449" s="91"/>
      <c r="PVA449" s="91"/>
      <c r="PVB449" s="91"/>
      <c r="PVC449" s="91"/>
      <c r="PVD449" s="91"/>
      <c r="PVE449" s="91"/>
      <c r="PVF449" s="91"/>
      <c r="PVG449" s="91"/>
      <c r="PVH449" s="91"/>
      <c r="PVI449" s="91"/>
      <c r="PVJ449" s="91"/>
      <c r="PVK449" s="91"/>
      <c r="PVL449" s="91"/>
      <c r="PVM449" s="91"/>
      <c r="PVN449" s="91"/>
      <c r="PVO449" s="91"/>
      <c r="PVP449" s="91"/>
      <c r="PVQ449" s="91"/>
      <c r="PVR449" s="91"/>
      <c r="PVS449" s="91"/>
      <c r="PVT449" s="91"/>
      <c r="PVU449" s="91"/>
      <c r="PVV449" s="91"/>
      <c r="PVW449" s="91"/>
      <c r="PVX449" s="91"/>
      <c r="PVY449" s="91"/>
      <c r="PVZ449" s="91"/>
      <c r="PWA449" s="91"/>
      <c r="PWB449" s="91"/>
      <c r="PWC449" s="91"/>
      <c r="PWD449" s="91"/>
      <c r="PWE449" s="91"/>
      <c r="PWF449" s="91"/>
      <c r="PWG449" s="91"/>
      <c r="PWH449" s="91"/>
      <c r="PWI449" s="91"/>
      <c r="PWJ449" s="91"/>
      <c r="PWK449" s="91"/>
      <c r="PWL449" s="91"/>
      <c r="PWM449" s="91"/>
      <c r="PWN449" s="91"/>
      <c r="PWO449" s="91"/>
      <c r="PWP449" s="91"/>
      <c r="PWQ449" s="91"/>
      <c r="PWR449" s="91"/>
      <c r="PWS449" s="91"/>
      <c r="PWT449" s="91"/>
      <c r="PWU449" s="91"/>
      <c r="PWV449" s="91"/>
      <c r="PWW449" s="91"/>
      <c r="PWX449" s="91"/>
      <c r="PWY449" s="91"/>
      <c r="PWZ449" s="91"/>
      <c r="PXA449" s="91"/>
      <c r="PXB449" s="91"/>
      <c r="PXC449" s="91"/>
      <c r="PXD449" s="91"/>
      <c r="PXE449" s="91"/>
      <c r="PXF449" s="91"/>
      <c r="PXG449" s="91"/>
      <c r="PXH449" s="91"/>
      <c r="PXI449" s="91"/>
      <c r="PXJ449" s="91"/>
      <c r="PXK449" s="91"/>
      <c r="PXL449" s="91"/>
      <c r="PXM449" s="91"/>
      <c r="PXN449" s="91"/>
      <c r="PXO449" s="91"/>
      <c r="PXP449" s="91"/>
      <c r="PXQ449" s="91"/>
      <c r="PXR449" s="91"/>
      <c r="PXS449" s="91"/>
      <c r="PXT449" s="91"/>
      <c r="PXU449" s="91"/>
      <c r="PXV449" s="91"/>
      <c r="PXW449" s="91"/>
      <c r="PXX449" s="91"/>
      <c r="PXY449" s="91"/>
      <c r="PXZ449" s="91"/>
      <c r="PYA449" s="91"/>
      <c r="PYB449" s="91"/>
      <c r="PYC449" s="91"/>
      <c r="PYD449" s="91"/>
      <c r="PYE449" s="91"/>
      <c r="PYF449" s="91"/>
      <c r="PYG449" s="91"/>
      <c r="PYH449" s="91"/>
      <c r="PYI449" s="91"/>
      <c r="PYJ449" s="91"/>
      <c r="PYK449" s="91"/>
      <c r="PYL449" s="91"/>
      <c r="PYM449" s="91"/>
      <c r="PYN449" s="91"/>
      <c r="PYO449" s="91"/>
      <c r="PYP449" s="91"/>
      <c r="PYQ449" s="91"/>
      <c r="PYR449" s="91"/>
      <c r="PYS449" s="91"/>
      <c r="PYT449" s="91"/>
      <c r="PYU449" s="91"/>
      <c r="PYV449" s="91"/>
      <c r="PYW449" s="91"/>
      <c r="PYX449" s="91"/>
      <c r="PYY449" s="91"/>
      <c r="PYZ449" s="91"/>
      <c r="PZA449" s="91"/>
      <c r="PZB449" s="91"/>
      <c r="PZC449" s="91"/>
      <c r="PZD449" s="91"/>
      <c r="PZE449" s="91"/>
      <c r="PZF449" s="91"/>
      <c r="PZG449" s="91"/>
      <c r="PZH449" s="91"/>
      <c r="PZI449" s="91"/>
      <c r="PZJ449" s="91"/>
      <c r="PZK449" s="91"/>
      <c r="PZL449" s="91"/>
      <c r="PZM449" s="91"/>
      <c r="PZN449" s="91"/>
      <c r="PZO449" s="91"/>
      <c r="PZP449" s="91"/>
      <c r="PZQ449" s="91"/>
      <c r="PZR449" s="91"/>
      <c r="PZS449" s="91"/>
      <c r="PZT449" s="91"/>
      <c r="PZU449" s="91"/>
      <c r="PZV449" s="91"/>
      <c r="PZW449" s="91"/>
      <c r="PZX449" s="91"/>
      <c r="PZY449" s="91"/>
      <c r="PZZ449" s="91"/>
      <c r="QAA449" s="91"/>
      <c r="QAB449" s="91"/>
      <c r="QAC449" s="91"/>
      <c r="QAD449" s="91"/>
      <c r="QAE449" s="91"/>
      <c r="QAF449" s="91"/>
      <c r="QAG449" s="91"/>
      <c r="QAH449" s="91"/>
      <c r="QAI449" s="91"/>
      <c r="QAJ449" s="91"/>
      <c r="QAK449" s="91"/>
      <c r="QAL449" s="91"/>
      <c r="QAM449" s="91"/>
      <c r="QAN449" s="91"/>
      <c r="QAO449" s="91"/>
      <c r="QAP449" s="91"/>
      <c r="QAQ449" s="91"/>
      <c r="QAR449" s="91"/>
      <c r="QAS449" s="91"/>
      <c r="QAT449" s="91"/>
      <c r="QAU449" s="91"/>
      <c r="QAV449" s="91"/>
      <c r="QAW449" s="91"/>
      <c r="QAX449" s="91"/>
      <c r="QAY449" s="91"/>
      <c r="QAZ449" s="91"/>
      <c r="QBA449" s="91"/>
      <c r="QBB449" s="91"/>
      <c r="QBC449" s="91"/>
      <c r="QBD449" s="91"/>
      <c r="QBE449" s="91"/>
      <c r="QBF449" s="91"/>
      <c r="QBG449" s="91"/>
      <c r="QBH449" s="91"/>
      <c r="QBI449" s="91"/>
      <c r="QBJ449" s="91"/>
      <c r="QBK449" s="91"/>
      <c r="QBL449" s="91"/>
      <c r="QBM449" s="91"/>
      <c r="QBN449" s="91"/>
      <c r="QBO449" s="91"/>
      <c r="QBP449" s="91"/>
      <c r="QBQ449" s="91"/>
      <c r="QBR449" s="91"/>
      <c r="QBS449" s="91"/>
      <c r="QBT449" s="91"/>
      <c r="QBU449" s="91"/>
      <c r="QBV449" s="91"/>
      <c r="QBW449" s="91"/>
      <c r="QBX449" s="91"/>
      <c r="QBY449" s="91"/>
      <c r="QBZ449" s="91"/>
      <c r="QCA449" s="91"/>
      <c r="QCB449" s="91"/>
      <c r="QCC449" s="91"/>
      <c r="QCD449" s="91"/>
      <c r="QCE449" s="91"/>
      <c r="QCF449" s="91"/>
      <c r="QCG449" s="91"/>
      <c r="QCH449" s="91"/>
      <c r="QCI449" s="91"/>
      <c r="QCJ449" s="91"/>
      <c r="QCK449" s="91"/>
      <c r="QCL449" s="91"/>
      <c r="QCM449" s="91"/>
      <c r="QCN449" s="91"/>
      <c r="QCO449" s="91"/>
      <c r="QCP449" s="91"/>
      <c r="QCQ449" s="91"/>
      <c r="QCR449" s="91"/>
      <c r="QCS449" s="91"/>
      <c r="QCT449" s="91"/>
      <c r="QCU449" s="91"/>
      <c r="QCV449" s="91"/>
      <c r="QCW449" s="91"/>
      <c r="QCX449" s="91"/>
      <c r="QCY449" s="91"/>
      <c r="QCZ449" s="91"/>
      <c r="QDA449" s="91"/>
      <c r="QDB449" s="91"/>
      <c r="QDC449" s="91"/>
      <c r="QDD449" s="91"/>
      <c r="QDE449" s="91"/>
      <c r="QDF449" s="91"/>
      <c r="QDG449" s="91"/>
      <c r="QDH449" s="91"/>
      <c r="QDI449" s="91"/>
      <c r="QDJ449" s="91"/>
      <c r="QDK449" s="91"/>
      <c r="QDL449" s="91"/>
      <c r="QDM449" s="91"/>
      <c r="QDN449" s="91"/>
      <c r="QDO449" s="91"/>
      <c r="QDP449" s="91"/>
      <c r="QDQ449" s="91"/>
      <c r="QDR449" s="91"/>
      <c r="QDS449" s="91"/>
      <c r="QDT449" s="91"/>
      <c r="QDU449" s="91"/>
      <c r="QDV449" s="91"/>
      <c r="QDW449" s="91"/>
      <c r="QDX449" s="91"/>
      <c r="QDY449" s="91"/>
      <c r="QDZ449" s="91"/>
      <c r="QEA449" s="91"/>
      <c r="QEB449" s="91"/>
      <c r="QEC449" s="91"/>
      <c r="QED449" s="91"/>
      <c r="QEE449" s="91"/>
      <c r="QEF449" s="91"/>
      <c r="QEG449" s="91"/>
      <c r="QEH449" s="91"/>
      <c r="QEI449" s="91"/>
      <c r="QEJ449" s="91"/>
      <c r="QEK449" s="91"/>
      <c r="QEL449" s="91"/>
      <c r="QEM449" s="91"/>
      <c r="QEN449" s="91"/>
      <c r="QEO449" s="91"/>
      <c r="QEP449" s="91"/>
      <c r="QEQ449" s="91"/>
      <c r="QER449" s="91"/>
      <c r="QES449" s="91"/>
      <c r="QET449" s="91"/>
      <c r="QEU449" s="91"/>
      <c r="QEV449" s="91"/>
      <c r="QEW449" s="91"/>
      <c r="QEX449" s="91"/>
      <c r="QEY449" s="91"/>
      <c r="QEZ449" s="91"/>
      <c r="QFA449" s="91"/>
      <c r="QFB449" s="91"/>
      <c r="QFC449" s="91"/>
      <c r="QFD449" s="91"/>
      <c r="QFE449" s="91"/>
      <c r="QFF449" s="91"/>
      <c r="QFG449" s="91"/>
      <c r="QFH449" s="91"/>
      <c r="QFI449" s="91"/>
      <c r="QFJ449" s="91"/>
      <c r="QFK449" s="91"/>
      <c r="QFL449" s="91"/>
      <c r="QFM449" s="91"/>
      <c r="QFN449" s="91"/>
      <c r="QFO449" s="91"/>
      <c r="QFP449" s="91"/>
      <c r="QFQ449" s="91"/>
      <c r="QFR449" s="91"/>
      <c r="QFS449" s="91"/>
      <c r="QFT449" s="91"/>
      <c r="QFU449" s="91"/>
      <c r="QFV449" s="91"/>
      <c r="QFW449" s="91"/>
      <c r="QFX449" s="91"/>
      <c r="QFY449" s="91"/>
      <c r="QFZ449" s="91"/>
      <c r="QGA449" s="91"/>
      <c r="QGB449" s="91"/>
      <c r="QGC449" s="91"/>
      <c r="QGD449" s="91"/>
      <c r="QGE449" s="91"/>
      <c r="QGF449" s="91"/>
      <c r="QGG449" s="91"/>
      <c r="QGH449" s="91"/>
      <c r="QGI449" s="91"/>
      <c r="QGJ449" s="91"/>
      <c r="QGK449" s="91"/>
      <c r="QGL449" s="91"/>
      <c r="QGM449" s="91"/>
      <c r="QGN449" s="91"/>
      <c r="QGO449" s="91"/>
      <c r="QGP449" s="91"/>
      <c r="QGQ449" s="91"/>
      <c r="QGR449" s="91"/>
      <c r="QGS449" s="91"/>
      <c r="QGT449" s="91"/>
      <c r="QGU449" s="91"/>
      <c r="QGV449" s="91"/>
      <c r="QGW449" s="91"/>
      <c r="QGX449" s="91"/>
      <c r="QGY449" s="91"/>
      <c r="QGZ449" s="91"/>
      <c r="QHA449" s="91"/>
      <c r="QHB449" s="91"/>
      <c r="QHC449" s="91"/>
      <c r="QHD449" s="91"/>
      <c r="QHE449" s="91"/>
      <c r="QHF449" s="91"/>
      <c r="QHG449" s="91"/>
      <c r="QHH449" s="91"/>
      <c r="QHI449" s="91"/>
      <c r="QHJ449" s="91"/>
      <c r="QHK449" s="91"/>
      <c r="QHL449" s="91"/>
      <c r="QHM449" s="91"/>
      <c r="QHN449" s="91"/>
      <c r="QHO449" s="91"/>
      <c r="QHP449" s="91"/>
      <c r="QHQ449" s="91"/>
      <c r="QHR449" s="91"/>
      <c r="QHS449" s="91"/>
      <c r="QHT449" s="91"/>
      <c r="QHU449" s="91"/>
      <c r="QHV449" s="91"/>
      <c r="QHW449" s="91"/>
      <c r="QHX449" s="91"/>
      <c r="QHY449" s="91"/>
      <c r="QHZ449" s="91"/>
      <c r="QIA449" s="91"/>
      <c r="QIB449" s="91"/>
      <c r="QIC449" s="91"/>
      <c r="QID449" s="91"/>
      <c r="QIE449" s="91"/>
      <c r="QIF449" s="91"/>
      <c r="QIG449" s="91"/>
      <c r="QIH449" s="91"/>
      <c r="QII449" s="91"/>
      <c r="QIJ449" s="91"/>
      <c r="QIK449" s="91"/>
      <c r="QIL449" s="91"/>
      <c r="QIM449" s="91"/>
      <c r="QIN449" s="91"/>
      <c r="QIO449" s="91"/>
      <c r="QIP449" s="91"/>
      <c r="QIQ449" s="91"/>
      <c r="QIR449" s="91"/>
      <c r="QIS449" s="91"/>
      <c r="QIT449" s="91"/>
      <c r="QIU449" s="91"/>
      <c r="QIV449" s="91"/>
      <c r="QIW449" s="91"/>
      <c r="QIX449" s="91"/>
      <c r="QIY449" s="91"/>
      <c r="QIZ449" s="91"/>
      <c r="QJA449" s="91"/>
      <c r="QJB449" s="91"/>
      <c r="QJC449" s="91"/>
      <c r="QJD449" s="91"/>
      <c r="QJE449" s="91"/>
      <c r="QJF449" s="91"/>
      <c r="QJG449" s="91"/>
      <c r="QJH449" s="91"/>
      <c r="QJI449" s="91"/>
      <c r="QJJ449" s="91"/>
      <c r="QJK449" s="91"/>
      <c r="QJL449" s="91"/>
      <c r="QJM449" s="91"/>
      <c r="QJN449" s="91"/>
      <c r="QJO449" s="91"/>
      <c r="QJP449" s="91"/>
      <c r="QJQ449" s="91"/>
      <c r="QJR449" s="91"/>
      <c r="QJS449" s="91"/>
      <c r="QJT449" s="91"/>
      <c r="QJU449" s="91"/>
      <c r="QJV449" s="91"/>
      <c r="QJW449" s="91"/>
      <c r="QJX449" s="91"/>
      <c r="QJY449" s="91"/>
      <c r="QJZ449" s="91"/>
      <c r="QKA449" s="91"/>
      <c r="QKB449" s="91"/>
      <c r="QKC449" s="91"/>
      <c r="QKD449" s="91"/>
      <c r="QKE449" s="91"/>
      <c r="QKF449" s="91"/>
      <c r="QKG449" s="91"/>
      <c r="QKH449" s="91"/>
      <c r="QKI449" s="91"/>
      <c r="QKJ449" s="91"/>
      <c r="QKK449" s="91"/>
      <c r="QKL449" s="91"/>
      <c r="QKM449" s="91"/>
      <c r="QKN449" s="91"/>
      <c r="QKO449" s="91"/>
      <c r="QKP449" s="91"/>
      <c r="QKQ449" s="91"/>
      <c r="QKR449" s="91"/>
      <c r="QKS449" s="91"/>
      <c r="QKT449" s="91"/>
      <c r="QKU449" s="91"/>
      <c r="QKV449" s="91"/>
      <c r="QKW449" s="91"/>
      <c r="QKX449" s="91"/>
      <c r="QKY449" s="91"/>
      <c r="QKZ449" s="91"/>
      <c r="QLA449" s="91"/>
      <c r="QLB449" s="91"/>
      <c r="QLC449" s="91"/>
      <c r="QLD449" s="91"/>
      <c r="QLE449" s="91"/>
      <c r="QLF449" s="91"/>
      <c r="QLG449" s="91"/>
      <c r="QLH449" s="91"/>
      <c r="QLI449" s="91"/>
      <c r="QLJ449" s="91"/>
      <c r="QLK449" s="91"/>
      <c r="QLL449" s="91"/>
      <c r="QLM449" s="91"/>
      <c r="QLN449" s="91"/>
      <c r="QLO449" s="91"/>
      <c r="QLP449" s="91"/>
      <c r="QLQ449" s="91"/>
      <c r="QLR449" s="91"/>
      <c r="QLS449" s="91"/>
      <c r="QLT449" s="91"/>
      <c r="QLU449" s="91"/>
      <c r="QLV449" s="91"/>
      <c r="QLW449" s="91"/>
      <c r="QLX449" s="91"/>
      <c r="QLY449" s="91"/>
      <c r="QLZ449" s="91"/>
      <c r="QMA449" s="91"/>
      <c r="QMB449" s="91"/>
      <c r="QMC449" s="91"/>
      <c r="QMD449" s="91"/>
      <c r="QME449" s="91"/>
      <c r="QMF449" s="91"/>
      <c r="QMG449" s="91"/>
      <c r="QMH449" s="91"/>
      <c r="QMI449" s="91"/>
      <c r="QMJ449" s="91"/>
      <c r="QMK449" s="91"/>
      <c r="QML449" s="91"/>
      <c r="QMM449" s="91"/>
      <c r="QMN449" s="91"/>
      <c r="QMO449" s="91"/>
      <c r="QMP449" s="91"/>
      <c r="QMQ449" s="91"/>
      <c r="QMR449" s="91"/>
      <c r="QMS449" s="91"/>
      <c r="QMT449" s="91"/>
      <c r="QMU449" s="91"/>
      <c r="QMV449" s="91"/>
      <c r="QMW449" s="91"/>
      <c r="QMX449" s="91"/>
      <c r="QMY449" s="91"/>
      <c r="QMZ449" s="91"/>
      <c r="QNA449" s="91"/>
      <c r="QNB449" s="91"/>
      <c r="QNC449" s="91"/>
      <c r="QND449" s="91"/>
      <c r="QNE449" s="91"/>
      <c r="QNF449" s="91"/>
      <c r="QNG449" s="91"/>
      <c r="QNH449" s="91"/>
      <c r="QNI449" s="91"/>
      <c r="QNJ449" s="91"/>
      <c r="QNK449" s="91"/>
      <c r="QNL449" s="91"/>
      <c r="QNM449" s="91"/>
      <c r="QNN449" s="91"/>
      <c r="QNO449" s="91"/>
      <c r="QNP449" s="91"/>
      <c r="QNQ449" s="91"/>
      <c r="QNR449" s="91"/>
      <c r="QNS449" s="91"/>
      <c r="QNT449" s="91"/>
      <c r="QNU449" s="91"/>
      <c r="QNV449" s="91"/>
      <c r="QNW449" s="91"/>
      <c r="QNX449" s="91"/>
      <c r="QNY449" s="91"/>
      <c r="QNZ449" s="91"/>
      <c r="QOA449" s="91"/>
      <c r="QOB449" s="91"/>
      <c r="QOC449" s="91"/>
      <c r="QOD449" s="91"/>
      <c r="QOE449" s="91"/>
      <c r="QOF449" s="91"/>
      <c r="QOG449" s="91"/>
      <c r="QOH449" s="91"/>
      <c r="QOI449" s="91"/>
      <c r="QOJ449" s="91"/>
      <c r="QOK449" s="91"/>
      <c r="QOL449" s="91"/>
      <c r="QOM449" s="91"/>
      <c r="QON449" s="91"/>
      <c r="QOO449" s="91"/>
      <c r="QOP449" s="91"/>
      <c r="QOQ449" s="91"/>
      <c r="QOR449" s="91"/>
      <c r="QOS449" s="91"/>
      <c r="QOT449" s="91"/>
      <c r="QOU449" s="91"/>
      <c r="QOV449" s="91"/>
      <c r="QOW449" s="91"/>
      <c r="QOX449" s="91"/>
      <c r="QOY449" s="91"/>
      <c r="QOZ449" s="91"/>
      <c r="QPA449" s="91"/>
      <c r="QPB449" s="91"/>
      <c r="QPC449" s="91"/>
      <c r="QPD449" s="91"/>
      <c r="QPE449" s="91"/>
      <c r="QPF449" s="91"/>
      <c r="QPG449" s="91"/>
      <c r="QPH449" s="91"/>
      <c r="QPI449" s="91"/>
      <c r="QPJ449" s="91"/>
      <c r="QPK449" s="91"/>
      <c r="QPL449" s="91"/>
      <c r="QPM449" s="91"/>
      <c r="QPN449" s="91"/>
      <c r="QPO449" s="91"/>
      <c r="QPP449" s="91"/>
      <c r="QPQ449" s="91"/>
      <c r="QPR449" s="91"/>
      <c r="QPS449" s="91"/>
      <c r="QPT449" s="91"/>
      <c r="QPU449" s="91"/>
      <c r="QPV449" s="91"/>
      <c r="QPW449" s="91"/>
      <c r="QPX449" s="91"/>
      <c r="QPY449" s="91"/>
      <c r="QPZ449" s="91"/>
      <c r="QQA449" s="91"/>
      <c r="QQB449" s="91"/>
      <c r="QQC449" s="91"/>
      <c r="QQD449" s="91"/>
      <c r="QQE449" s="91"/>
      <c r="QQF449" s="91"/>
      <c r="QQG449" s="91"/>
      <c r="QQH449" s="91"/>
      <c r="QQI449" s="91"/>
      <c r="QQJ449" s="91"/>
      <c r="QQK449" s="91"/>
      <c r="QQL449" s="91"/>
      <c r="QQM449" s="91"/>
      <c r="QQN449" s="91"/>
      <c r="QQO449" s="91"/>
      <c r="QQP449" s="91"/>
      <c r="QQQ449" s="91"/>
      <c r="QQR449" s="91"/>
      <c r="QQS449" s="91"/>
      <c r="QQT449" s="91"/>
      <c r="QQU449" s="91"/>
      <c r="QQV449" s="91"/>
      <c r="QQW449" s="91"/>
      <c r="QQX449" s="91"/>
      <c r="QQY449" s="91"/>
      <c r="QQZ449" s="91"/>
      <c r="QRA449" s="91"/>
      <c r="QRB449" s="91"/>
      <c r="QRC449" s="91"/>
      <c r="QRD449" s="91"/>
      <c r="QRE449" s="91"/>
      <c r="QRF449" s="91"/>
      <c r="QRG449" s="91"/>
      <c r="QRH449" s="91"/>
      <c r="QRI449" s="91"/>
      <c r="QRJ449" s="91"/>
      <c r="QRK449" s="91"/>
      <c r="QRL449" s="91"/>
      <c r="QRM449" s="91"/>
      <c r="QRN449" s="91"/>
      <c r="QRO449" s="91"/>
      <c r="QRP449" s="91"/>
      <c r="QRQ449" s="91"/>
      <c r="QRR449" s="91"/>
      <c r="QRS449" s="91"/>
      <c r="QRT449" s="91"/>
      <c r="QRU449" s="91"/>
      <c r="QRV449" s="91"/>
      <c r="QRW449" s="91"/>
      <c r="QRX449" s="91"/>
      <c r="QRY449" s="91"/>
      <c r="QRZ449" s="91"/>
      <c r="QSA449" s="91"/>
      <c r="QSB449" s="91"/>
      <c r="QSC449" s="91"/>
      <c r="QSD449" s="91"/>
      <c r="QSE449" s="91"/>
      <c r="QSF449" s="91"/>
      <c r="QSG449" s="91"/>
      <c r="QSH449" s="91"/>
      <c r="QSI449" s="91"/>
      <c r="QSJ449" s="91"/>
      <c r="QSK449" s="91"/>
      <c r="QSL449" s="91"/>
      <c r="QSM449" s="91"/>
      <c r="QSN449" s="91"/>
      <c r="QSO449" s="91"/>
      <c r="QSP449" s="91"/>
      <c r="QSQ449" s="91"/>
      <c r="QSR449" s="91"/>
      <c r="QSS449" s="91"/>
      <c r="QST449" s="91"/>
      <c r="QSU449" s="91"/>
      <c r="QSV449" s="91"/>
      <c r="QSW449" s="91"/>
      <c r="QSX449" s="91"/>
      <c r="QSY449" s="91"/>
      <c r="QSZ449" s="91"/>
      <c r="QTA449" s="91"/>
      <c r="QTB449" s="91"/>
      <c r="QTC449" s="91"/>
      <c r="QTD449" s="91"/>
      <c r="QTE449" s="91"/>
      <c r="QTF449" s="91"/>
      <c r="QTG449" s="91"/>
      <c r="QTH449" s="91"/>
      <c r="QTI449" s="91"/>
      <c r="QTJ449" s="91"/>
      <c r="QTK449" s="91"/>
      <c r="QTL449" s="91"/>
      <c r="QTM449" s="91"/>
      <c r="QTN449" s="91"/>
      <c r="QTO449" s="91"/>
      <c r="QTP449" s="91"/>
      <c r="QTQ449" s="91"/>
      <c r="QTR449" s="91"/>
      <c r="QTS449" s="91"/>
      <c r="QTT449" s="91"/>
      <c r="QTU449" s="91"/>
      <c r="QTV449" s="91"/>
      <c r="QTW449" s="91"/>
      <c r="QTX449" s="91"/>
      <c r="QTY449" s="91"/>
      <c r="QTZ449" s="91"/>
      <c r="QUA449" s="91"/>
      <c r="QUB449" s="91"/>
      <c r="QUC449" s="91"/>
      <c r="QUD449" s="91"/>
      <c r="QUE449" s="91"/>
      <c r="QUF449" s="91"/>
      <c r="QUG449" s="91"/>
      <c r="QUH449" s="91"/>
      <c r="QUI449" s="91"/>
      <c r="QUJ449" s="91"/>
      <c r="QUK449" s="91"/>
      <c r="QUL449" s="91"/>
      <c r="QUM449" s="91"/>
      <c r="QUN449" s="91"/>
      <c r="QUO449" s="91"/>
      <c r="QUP449" s="91"/>
      <c r="QUQ449" s="91"/>
      <c r="QUR449" s="91"/>
      <c r="QUS449" s="91"/>
      <c r="QUT449" s="91"/>
      <c r="QUU449" s="91"/>
      <c r="QUV449" s="91"/>
      <c r="QUW449" s="91"/>
      <c r="QUX449" s="91"/>
      <c r="QUY449" s="91"/>
      <c r="QUZ449" s="91"/>
      <c r="QVA449" s="91"/>
      <c r="QVB449" s="91"/>
      <c r="QVC449" s="91"/>
      <c r="QVD449" s="91"/>
      <c r="QVE449" s="91"/>
      <c r="QVF449" s="91"/>
      <c r="QVG449" s="91"/>
      <c r="QVH449" s="91"/>
      <c r="QVI449" s="91"/>
      <c r="QVJ449" s="91"/>
      <c r="QVK449" s="91"/>
      <c r="QVL449" s="91"/>
      <c r="QVM449" s="91"/>
      <c r="QVN449" s="91"/>
      <c r="QVO449" s="91"/>
      <c r="QVP449" s="91"/>
      <c r="QVQ449" s="91"/>
      <c r="QVR449" s="91"/>
      <c r="QVS449" s="91"/>
      <c r="QVT449" s="91"/>
      <c r="QVU449" s="91"/>
      <c r="QVV449" s="91"/>
      <c r="QVW449" s="91"/>
      <c r="QVX449" s="91"/>
      <c r="QVY449" s="91"/>
      <c r="QVZ449" s="91"/>
      <c r="QWA449" s="91"/>
      <c r="QWB449" s="91"/>
      <c r="QWC449" s="91"/>
      <c r="QWD449" s="91"/>
      <c r="QWE449" s="91"/>
      <c r="QWF449" s="91"/>
      <c r="QWG449" s="91"/>
      <c r="QWH449" s="91"/>
      <c r="QWI449" s="91"/>
      <c r="QWJ449" s="91"/>
      <c r="QWK449" s="91"/>
      <c r="QWL449" s="91"/>
      <c r="QWM449" s="91"/>
      <c r="QWN449" s="91"/>
      <c r="QWO449" s="91"/>
      <c r="QWP449" s="91"/>
      <c r="QWQ449" s="91"/>
      <c r="QWR449" s="91"/>
      <c r="QWS449" s="91"/>
      <c r="QWT449" s="91"/>
      <c r="QWU449" s="91"/>
      <c r="QWV449" s="91"/>
      <c r="QWW449" s="91"/>
      <c r="QWX449" s="91"/>
      <c r="QWY449" s="91"/>
      <c r="QWZ449" s="91"/>
      <c r="QXA449" s="91"/>
      <c r="QXB449" s="91"/>
      <c r="QXC449" s="91"/>
      <c r="QXD449" s="91"/>
      <c r="QXE449" s="91"/>
      <c r="QXF449" s="91"/>
      <c r="QXG449" s="91"/>
      <c r="QXH449" s="91"/>
      <c r="QXI449" s="91"/>
      <c r="QXJ449" s="91"/>
      <c r="QXK449" s="91"/>
      <c r="QXL449" s="91"/>
      <c r="QXM449" s="91"/>
      <c r="QXN449" s="91"/>
      <c r="QXO449" s="91"/>
      <c r="QXP449" s="91"/>
      <c r="QXQ449" s="91"/>
      <c r="QXR449" s="91"/>
      <c r="QXS449" s="91"/>
      <c r="QXT449" s="91"/>
      <c r="QXU449" s="91"/>
      <c r="QXV449" s="91"/>
      <c r="QXW449" s="91"/>
      <c r="QXX449" s="91"/>
      <c r="QXY449" s="91"/>
      <c r="QXZ449" s="91"/>
      <c r="QYA449" s="91"/>
      <c r="QYB449" s="91"/>
      <c r="QYC449" s="91"/>
      <c r="QYD449" s="91"/>
      <c r="QYE449" s="91"/>
      <c r="QYF449" s="91"/>
      <c r="QYG449" s="91"/>
      <c r="QYH449" s="91"/>
      <c r="QYI449" s="91"/>
      <c r="QYJ449" s="91"/>
      <c r="QYK449" s="91"/>
      <c r="QYL449" s="91"/>
      <c r="QYM449" s="91"/>
      <c r="QYN449" s="91"/>
      <c r="QYO449" s="91"/>
      <c r="QYP449" s="91"/>
      <c r="QYQ449" s="91"/>
      <c r="QYR449" s="91"/>
      <c r="QYS449" s="91"/>
      <c r="QYT449" s="91"/>
      <c r="QYU449" s="91"/>
      <c r="QYV449" s="91"/>
      <c r="QYW449" s="91"/>
      <c r="QYX449" s="91"/>
      <c r="QYY449" s="91"/>
      <c r="QYZ449" s="91"/>
      <c r="QZA449" s="91"/>
      <c r="QZB449" s="91"/>
      <c r="QZC449" s="91"/>
      <c r="QZD449" s="91"/>
      <c r="QZE449" s="91"/>
      <c r="QZF449" s="91"/>
      <c r="QZG449" s="91"/>
      <c r="QZH449" s="91"/>
      <c r="QZI449" s="91"/>
      <c r="QZJ449" s="91"/>
      <c r="QZK449" s="91"/>
      <c r="QZL449" s="91"/>
      <c r="QZM449" s="91"/>
      <c r="QZN449" s="91"/>
      <c r="QZO449" s="91"/>
      <c r="QZP449" s="91"/>
      <c r="QZQ449" s="91"/>
      <c r="QZR449" s="91"/>
      <c r="QZS449" s="91"/>
      <c r="QZT449" s="91"/>
      <c r="QZU449" s="91"/>
      <c r="QZV449" s="91"/>
      <c r="QZW449" s="91"/>
      <c r="QZX449" s="91"/>
      <c r="QZY449" s="91"/>
      <c r="QZZ449" s="91"/>
      <c r="RAA449" s="91"/>
      <c r="RAB449" s="91"/>
      <c r="RAC449" s="91"/>
      <c r="RAD449" s="91"/>
      <c r="RAE449" s="91"/>
      <c r="RAF449" s="91"/>
      <c r="RAG449" s="91"/>
      <c r="RAH449" s="91"/>
      <c r="RAI449" s="91"/>
      <c r="RAJ449" s="91"/>
      <c r="RAK449" s="91"/>
      <c r="RAL449" s="91"/>
      <c r="RAM449" s="91"/>
      <c r="RAN449" s="91"/>
      <c r="RAO449" s="91"/>
      <c r="RAP449" s="91"/>
      <c r="RAQ449" s="91"/>
      <c r="RAR449" s="91"/>
      <c r="RAS449" s="91"/>
      <c r="RAT449" s="91"/>
      <c r="RAU449" s="91"/>
      <c r="RAV449" s="91"/>
      <c r="RAW449" s="91"/>
      <c r="RAX449" s="91"/>
      <c r="RAY449" s="91"/>
      <c r="RAZ449" s="91"/>
      <c r="RBA449" s="91"/>
      <c r="RBB449" s="91"/>
      <c r="RBC449" s="91"/>
      <c r="RBD449" s="91"/>
      <c r="RBE449" s="91"/>
      <c r="RBF449" s="91"/>
      <c r="RBG449" s="91"/>
      <c r="RBH449" s="91"/>
      <c r="RBI449" s="91"/>
      <c r="RBJ449" s="91"/>
      <c r="RBK449" s="91"/>
      <c r="RBL449" s="91"/>
      <c r="RBM449" s="91"/>
      <c r="RBN449" s="91"/>
      <c r="RBO449" s="91"/>
      <c r="RBP449" s="91"/>
      <c r="RBQ449" s="91"/>
      <c r="RBR449" s="91"/>
      <c r="RBS449" s="91"/>
      <c r="RBT449" s="91"/>
      <c r="RBU449" s="91"/>
      <c r="RBV449" s="91"/>
      <c r="RBW449" s="91"/>
      <c r="RBX449" s="91"/>
      <c r="RBY449" s="91"/>
      <c r="RBZ449" s="91"/>
      <c r="RCA449" s="91"/>
      <c r="RCB449" s="91"/>
      <c r="RCC449" s="91"/>
      <c r="RCD449" s="91"/>
      <c r="RCE449" s="91"/>
      <c r="RCF449" s="91"/>
      <c r="RCG449" s="91"/>
      <c r="RCH449" s="91"/>
      <c r="RCI449" s="91"/>
      <c r="RCJ449" s="91"/>
      <c r="RCK449" s="91"/>
      <c r="RCL449" s="91"/>
      <c r="RCM449" s="91"/>
      <c r="RCN449" s="91"/>
      <c r="RCO449" s="91"/>
      <c r="RCP449" s="91"/>
      <c r="RCQ449" s="91"/>
      <c r="RCR449" s="91"/>
      <c r="RCS449" s="91"/>
      <c r="RCT449" s="91"/>
      <c r="RCU449" s="91"/>
      <c r="RCV449" s="91"/>
      <c r="RCW449" s="91"/>
      <c r="RCX449" s="91"/>
      <c r="RCY449" s="91"/>
      <c r="RCZ449" s="91"/>
      <c r="RDA449" s="91"/>
      <c r="RDB449" s="91"/>
      <c r="RDC449" s="91"/>
      <c r="RDD449" s="91"/>
      <c r="RDE449" s="91"/>
      <c r="RDF449" s="91"/>
      <c r="RDG449" s="91"/>
      <c r="RDH449" s="91"/>
      <c r="RDI449" s="91"/>
      <c r="RDJ449" s="91"/>
      <c r="RDK449" s="91"/>
      <c r="RDL449" s="91"/>
      <c r="RDM449" s="91"/>
      <c r="RDN449" s="91"/>
      <c r="RDO449" s="91"/>
      <c r="RDP449" s="91"/>
      <c r="RDQ449" s="91"/>
      <c r="RDR449" s="91"/>
      <c r="RDS449" s="91"/>
      <c r="RDT449" s="91"/>
      <c r="RDU449" s="91"/>
      <c r="RDV449" s="91"/>
      <c r="RDW449" s="91"/>
      <c r="RDX449" s="91"/>
      <c r="RDY449" s="91"/>
      <c r="RDZ449" s="91"/>
      <c r="REA449" s="91"/>
      <c r="REB449" s="91"/>
      <c r="REC449" s="91"/>
      <c r="RED449" s="91"/>
      <c r="REE449" s="91"/>
      <c r="REF449" s="91"/>
      <c r="REG449" s="91"/>
      <c r="REH449" s="91"/>
      <c r="REI449" s="91"/>
      <c r="REJ449" s="91"/>
      <c r="REK449" s="91"/>
      <c r="REL449" s="91"/>
      <c r="REM449" s="91"/>
      <c r="REN449" s="91"/>
      <c r="REO449" s="91"/>
      <c r="REP449" s="91"/>
      <c r="REQ449" s="91"/>
      <c r="RER449" s="91"/>
      <c r="RES449" s="91"/>
      <c r="RET449" s="91"/>
      <c r="REU449" s="91"/>
      <c r="REV449" s="91"/>
      <c r="REW449" s="91"/>
      <c r="REX449" s="91"/>
      <c r="REY449" s="91"/>
      <c r="REZ449" s="91"/>
      <c r="RFA449" s="91"/>
      <c r="RFB449" s="91"/>
      <c r="RFC449" s="91"/>
      <c r="RFD449" s="91"/>
      <c r="RFE449" s="91"/>
      <c r="RFF449" s="91"/>
      <c r="RFG449" s="91"/>
      <c r="RFH449" s="91"/>
      <c r="RFI449" s="91"/>
      <c r="RFJ449" s="91"/>
      <c r="RFK449" s="91"/>
      <c r="RFL449" s="91"/>
      <c r="RFM449" s="91"/>
      <c r="RFN449" s="91"/>
      <c r="RFO449" s="91"/>
      <c r="RFP449" s="91"/>
      <c r="RFQ449" s="91"/>
      <c r="RFR449" s="91"/>
      <c r="RFS449" s="91"/>
      <c r="RFT449" s="91"/>
      <c r="RFU449" s="91"/>
      <c r="RFV449" s="91"/>
      <c r="RFW449" s="91"/>
      <c r="RFX449" s="91"/>
      <c r="RFY449" s="91"/>
      <c r="RFZ449" s="91"/>
      <c r="RGA449" s="91"/>
      <c r="RGB449" s="91"/>
      <c r="RGC449" s="91"/>
      <c r="RGD449" s="91"/>
      <c r="RGE449" s="91"/>
      <c r="RGF449" s="91"/>
      <c r="RGG449" s="91"/>
      <c r="RGH449" s="91"/>
      <c r="RGI449" s="91"/>
      <c r="RGJ449" s="91"/>
      <c r="RGK449" s="91"/>
      <c r="RGL449" s="91"/>
      <c r="RGM449" s="91"/>
      <c r="RGN449" s="91"/>
      <c r="RGO449" s="91"/>
      <c r="RGP449" s="91"/>
      <c r="RGQ449" s="91"/>
      <c r="RGR449" s="91"/>
      <c r="RGS449" s="91"/>
      <c r="RGT449" s="91"/>
      <c r="RGU449" s="91"/>
      <c r="RGV449" s="91"/>
      <c r="RGW449" s="91"/>
      <c r="RGX449" s="91"/>
      <c r="RGY449" s="91"/>
      <c r="RGZ449" s="91"/>
      <c r="RHA449" s="91"/>
      <c r="RHB449" s="91"/>
      <c r="RHC449" s="91"/>
      <c r="RHD449" s="91"/>
      <c r="RHE449" s="91"/>
      <c r="RHF449" s="91"/>
      <c r="RHG449" s="91"/>
      <c r="RHH449" s="91"/>
      <c r="RHI449" s="91"/>
      <c r="RHJ449" s="91"/>
      <c r="RHK449" s="91"/>
      <c r="RHL449" s="91"/>
      <c r="RHM449" s="91"/>
      <c r="RHN449" s="91"/>
      <c r="RHO449" s="91"/>
      <c r="RHP449" s="91"/>
      <c r="RHQ449" s="91"/>
      <c r="RHR449" s="91"/>
      <c r="RHS449" s="91"/>
      <c r="RHT449" s="91"/>
      <c r="RHU449" s="91"/>
      <c r="RHV449" s="91"/>
      <c r="RHW449" s="91"/>
      <c r="RHX449" s="91"/>
      <c r="RHY449" s="91"/>
      <c r="RHZ449" s="91"/>
      <c r="RIA449" s="91"/>
      <c r="RIB449" s="91"/>
      <c r="RIC449" s="91"/>
      <c r="RID449" s="91"/>
      <c r="RIE449" s="91"/>
      <c r="RIF449" s="91"/>
      <c r="RIG449" s="91"/>
      <c r="RIH449" s="91"/>
      <c r="RII449" s="91"/>
      <c r="RIJ449" s="91"/>
      <c r="RIK449" s="91"/>
      <c r="RIL449" s="91"/>
      <c r="RIM449" s="91"/>
      <c r="RIN449" s="91"/>
      <c r="RIO449" s="91"/>
      <c r="RIP449" s="91"/>
      <c r="RIQ449" s="91"/>
      <c r="RIR449" s="91"/>
      <c r="RIS449" s="91"/>
      <c r="RIT449" s="91"/>
      <c r="RIU449" s="91"/>
      <c r="RIV449" s="91"/>
      <c r="RIW449" s="91"/>
      <c r="RIX449" s="91"/>
      <c r="RIY449" s="91"/>
      <c r="RIZ449" s="91"/>
      <c r="RJA449" s="91"/>
      <c r="RJB449" s="91"/>
      <c r="RJC449" s="91"/>
      <c r="RJD449" s="91"/>
      <c r="RJE449" s="91"/>
      <c r="RJF449" s="91"/>
      <c r="RJG449" s="91"/>
      <c r="RJH449" s="91"/>
      <c r="RJI449" s="91"/>
      <c r="RJJ449" s="91"/>
      <c r="RJK449" s="91"/>
      <c r="RJL449" s="91"/>
      <c r="RJM449" s="91"/>
      <c r="RJN449" s="91"/>
      <c r="RJO449" s="91"/>
      <c r="RJP449" s="91"/>
      <c r="RJQ449" s="91"/>
      <c r="RJR449" s="91"/>
      <c r="RJS449" s="91"/>
      <c r="RJT449" s="91"/>
      <c r="RJU449" s="91"/>
      <c r="RJV449" s="91"/>
      <c r="RJW449" s="91"/>
      <c r="RJX449" s="91"/>
      <c r="RJY449" s="91"/>
      <c r="RJZ449" s="91"/>
      <c r="RKA449" s="91"/>
      <c r="RKB449" s="91"/>
      <c r="RKC449" s="91"/>
      <c r="RKD449" s="91"/>
      <c r="RKE449" s="91"/>
      <c r="RKF449" s="91"/>
      <c r="RKG449" s="91"/>
      <c r="RKH449" s="91"/>
      <c r="RKI449" s="91"/>
      <c r="RKJ449" s="91"/>
      <c r="RKK449" s="91"/>
      <c r="RKL449" s="91"/>
      <c r="RKM449" s="91"/>
      <c r="RKN449" s="91"/>
      <c r="RKO449" s="91"/>
      <c r="RKP449" s="91"/>
      <c r="RKQ449" s="91"/>
      <c r="RKR449" s="91"/>
      <c r="RKS449" s="91"/>
      <c r="RKT449" s="91"/>
      <c r="RKU449" s="91"/>
      <c r="RKV449" s="91"/>
      <c r="RKW449" s="91"/>
      <c r="RKX449" s="91"/>
      <c r="RKY449" s="91"/>
      <c r="RKZ449" s="91"/>
      <c r="RLA449" s="91"/>
      <c r="RLB449" s="91"/>
      <c r="RLC449" s="91"/>
      <c r="RLD449" s="91"/>
      <c r="RLE449" s="91"/>
      <c r="RLF449" s="91"/>
      <c r="RLG449" s="91"/>
      <c r="RLH449" s="91"/>
      <c r="RLI449" s="91"/>
      <c r="RLJ449" s="91"/>
      <c r="RLK449" s="91"/>
      <c r="RLL449" s="91"/>
      <c r="RLM449" s="91"/>
      <c r="RLN449" s="91"/>
      <c r="RLO449" s="91"/>
      <c r="RLP449" s="91"/>
      <c r="RLQ449" s="91"/>
      <c r="RLR449" s="91"/>
      <c r="RLS449" s="91"/>
      <c r="RLT449" s="91"/>
      <c r="RLU449" s="91"/>
      <c r="RLV449" s="91"/>
      <c r="RLW449" s="91"/>
      <c r="RLX449" s="91"/>
      <c r="RLY449" s="91"/>
      <c r="RLZ449" s="91"/>
      <c r="RMA449" s="91"/>
      <c r="RMB449" s="91"/>
      <c r="RMC449" s="91"/>
      <c r="RMD449" s="91"/>
      <c r="RME449" s="91"/>
      <c r="RMF449" s="91"/>
      <c r="RMG449" s="91"/>
      <c r="RMH449" s="91"/>
      <c r="RMI449" s="91"/>
      <c r="RMJ449" s="91"/>
      <c r="RMK449" s="91"/>
      <c r="RML449" s="91"/>
      <c r="RMM449" s="91"/>
      <c r="RMN449" s="91"/>
      <c r="RMO449" s="91"/>
      <c r="RMP449" s="91"/>
      <c r="RMQ449" s="91"/>
      <c r="RMR449" s="91"/>
      <c r="RMS449" s="91"/>
      <c r="RMT449" s="91"/>
      <c r="RMU449" s="91"/>
      <c r="RMV449" s="91"/>
      <c r="RMW449" s="91"/>
      <c r="RMX449" s="91"/>
      <c r="RMY449" s="91"/>
      <c r="RMZ449" s="91"/>
      <c r="RNA449" s="91"/>
      <c r="RNB449" s="91"/>
      <c r="RNC449" s="91"/>
      <c r="RND449" s="91"/>
      <c r="RNE449" s="91"/>
      <c r="RNF449" s="91"/>
      <c r="RNG449" s="91"/>
      <c r="RNH449" s="91"/>
      <c r="RNI449" s="91"/>
      <c r="RNJ449" s="91"/>
      <c r="RNK449" s="91"/>
      <c r="RNL449" s="91"/>
      <c r="RNM449" s="91"/>
      <c r="RNN449" s="91"/>
      <c r="RNO449" s="91"/>
      <c r="RNP449" s="91"/>
      <c r="RNQ449" s="91"/>
      <c r="RNR449" s="91"/>
      <c r="RNS449" s="91"/>
      <c r="RNT449" s="91"/>
      <c r="RNU449" s="91"/>
      <c r="RNV449" s="91"/>
      <c r="RNW449" s="91"/>
      <c r="RNX449" s="91"/>
      <c r="RNY449" s="91"/>
      <c r="RNZ449" s="91"/>
      <c r="ROA449" s="91"/>
      <c r="ROB449" s="91"/>
      <c r="ROC449" s="91"/>
      <c r="ROD449" s="91"/>
      <c r="ROE449" s="91"/>
      <c r="ROF449" s="91"/>
      <c r="ROG449" s="91"/>
      <c r="ROH449" s="91"/>
      <c r="ROI449" s="91"/>
      <c r="ROJ449" s="91"/>
      <c r="ROK449" s="91"/>
      <c r="ROL449" s="91"/>
      <c r="ROM449" s="91"/>
      <c r="RON449" s="91"/>
      <c r="ROO449" s="91"/>
      <c r="ROP449" s="91"/>
      <c r="ROQ449" s="91"/>
      <c r="ROR449" s="91"/>
      <c r="ROS449" s="91"/>
      <c r="ROT449" s="91"/>
      <c r="ROU449" s="91"/>
      <c r="ROV449" s="91"/>
      <c r="ROW449" s="91"/>
      <c r="ROX449" s="91"/>
      <c r="ROY449" s="91"/>
      <c r="ROZ449" s="91"/>
      <c r="RPA449" s="91"/>
      <c r="RPB449" s="91"/>
      <c r="RPC449" s="91"/>
      <c r="RPD449" s="91"/>
      <c r="RPE449" s="91"/>
      <c r="RPF449" s="91"/>
      <c r="RPG449" s="91"/>
      <c r="RPH449" s="91"/>
      <c r="RPI449" s="91"/>
      <c r="RPJ449" s="91"/>
      <c r="RPK449" s="91"/>
      <c r="RPL449" s="91"/>
      <c r="RPM449" s="91"/>
      <c r="RPN449" s="91"/>
      <c r="RPO449" s="91"/>
      <c r="RPP449" s="91"/>
      <c r="RPQ449" s="91"/>
      <c r="RPR449" s="91"/>
      <c r="RPS449" s="91"/>
      <c r="RPT449" s="91"/>
      <c r="RPU449" s="91"/>
      <c r="RPV449" s="91"/>
      <c r="RPW449" s="91"/>
      <c r="RPX449" s="91"/>
      <c r="RPY449" s="91"/>
      <c r="RPZ449" s="91"/>
      <c r="RQA449" s="91"/>
      <c r="RQB449" s="91"/>
      <c r="RQC449" s="91"/>
      <c r="RQD449" s="91"/>
      <c r="RQE449" s="91"/>
      <c r="RQF449" s="91"/>
      <c r="RQG449" s="91"/>
      <c r="RQH449" s="91"/>
      <c r="RQI449" s="91"/>
      <c r="RQJ449" s="91"/>
      <c r="RQK449" s="91"/>
      <c r="RQL449" s="91"/>
      <c r="RQM449" s="91"/>
      <c r="RQN449" s="91"/>
      <c r="RQO449" s="91"/>
      <c r="RQP449" s="91"/>
      <c r="RQQ449" s="91"/>
      <c r="RQR449" s="91"/>
      <c r="RQS449" s="91"/>
      <c r="RQT449" s="91"/>
      <c r="RQU449" s="91"/>
      <c r="RQV449" s="91"/>
      <c r="RQW449" s="91"/>
      <c r="RQX449" s="91"/>
      <c r="RQY449" s="91"/>
      <c r="RQZ449" s="91"/>
      <c r="RRA449" s="91"/>
      <c r="RRB449" s="91"/>
      <c r="RRC449" s="91"/>
      <c r="RRD449" s="91"/>
      <c r="RRE449" s="91"/>
      <c r="RRF449" s="91"/>
      <c r="RRG449" s="91"/>
      <c r="RRH449" s="91"/>
      <c r="RRI449" s="91"/>
      <c r="RRJ449" s="91"/>
      <c r="RRK449" s="91"/>
      <c r="RRL449" s="91"/>
      <c r="RRM449" s="91"/>
      <c r="RRN449" s="91"/>
      <c r="RRO449" s="91"/>
      <c r="RRP449" s="91"/>
      <c r="RRQ449" s="91"/>
      <c r="RRR449" s="91"/>
      <c r="RRS449" s="91"/>
      <c r="RRT449" s="91"/>
      <c r="RRU449" s="91"/>
      <c r="RRV449" s="91"/>
      <c r="RRW449" s="91"/>
      <c r="RRX449" s="91"/>
      <c r="RRY449" s="91"/>
      <c r="RRZ449" s="91"/>
      <c r="RSA449" s="91"/>
      <c r="RSB449" s="91"/>
      <c r="RSC449" s="91"/>
      <c r="RSD449" s="91"/>
      <c r="RSE449" s="91"/>
      <c r="RSF449" s="91"/>
      <c r="RSG449" s="91"/>
      <c r="RSH449" s="91"/>
      <c r="RSI449" s="91"/>
      <c r="RSJ449" s="91"/>
      <c r="RSK449" s="91"/>
      <c r="RSL449" s="91"/>
      <c r="RSM449" s="91"/>
      <c r="RSN449" s="91"/>
      <c r="RSO449" s="91"/>
      <c r="RSP449" s="91"/>
      <c r="RSQ449" s="91"/>
      <c r="RSR449" s="91"/>
      <c r="RSS449" s="91"/>
      <c r="RST449" s="91"/>
      <c r="RSU449" s="91"/>
      <c r="RSV449" s="91"/>
      <c r="RSW449" s="91"/>
      <c r="RSX449" s="91"/>
      <c r="RSY449" s="91"/>
      <c r="RSZ449" s="91"/>
      <c r="RTA449" s="91"/>
      <c r="RTB449" s="91"/>
      <c r="RTC449" s="91"/>
      <c r="RTD449" s="91"/>
      <c r="RTE449" s="91"/>
      <c r="RTF449" s="91"/>
      <c r="RTG449" s="91"/>
      <c r="RTH449" s="91"/>
      <c r="RTI449" s="91"/>
      <c r="RTJ449" s="91"/>
      <c r="RTK449" s="91"/>
      <c r="RTL449" s="91"/>
      <c r="RTM449" s="91"/>
      <c r="RTN449" s="91"/>
      <c r="RTO449" s="91"/>
      <c r="RTP449" s="91"/>
      <c r="RTQ449" s="91"/>
      <c r="RTR449" s="91"/>
      <c r="RTS449" s="91"/>
      <c r="RTT449" s="91"/>
      <c r="RTU449" s="91"/>
      <c r="RTV449" s="91"/>
      <c r="RTW449" s="91"/>
      <c r="RTX449" s="91"/>
      <c r="RTY449" s="91"/>
      <c r="RTZ449" s="91"/>
      <c r="RUA449" s="91"/>
      <c r="RUB449" s="91"/>
      <c r="RUC449" s="91"/>
      <c r="RUD449" s="91"/>
      <c r="RUE449" s="91"/>
      <c r="RUF449" s="91"/>
      <c r="RUG449" s="91"/>
      <c r="RUH449" s="91"/>
      <c r="RUI449" s="91"/>
      <c r="RUJ449" s="91"/>
      <c r="RUK449" s="91"/>
      <c r="RUL449" s="91"/>
      <c r="RUM449" s="91"/>
      <c r="RUN449" s="91"/>
      <c r="RUO449" s="91"/>
      <c r="RUP449" s="91"/>
      <c r="RUQ449" s="91"/>
      <c r="RUR449" s="91"/>
      <c r="RUS449" s="91"/>
      <c r="RUT449" s="91"/>
      <c r="RUU449" s="91"/>
      <c r="RUV449" s="91"/>
      <c r="RUW449" s="91"/>
      <c r="RUX449" s="91"/>
      <c r="RUY449" s="91"/>
      <c r="RUZ449" s="91"/>
      <c r="RVA449" s="91"/>
      <c r="RVB449" s="91"/>
      <c r="RVC449" s="91"/>
      <c r="RVD449" s="91"/>
      <c r="RVE449" s="91"/>
      <c r="RVF449" s="91"/>
      <c r="RVG449" s="91"/>
      <c r="RVH449" s="91"/>
      <c r="RVI449" s="91"/>
      <c r="RVJ449" s="91"/>
      <c r="RVK449" s="91"/>
      <c r="RVL449" s="91"/>
      <c r="RVM449" s="91"/>
      <c r="RVN449" s="91"/>
      <c r="RVO449" s="91"/>
      <c r="RVP449" s="91"/>
      <c r="RVQ449" s="91"/>
      <c r="RVR449" s="91"/>
      <c r="RVS449" s="91"/>
      <c r="RVT449" s="91"/>
      <c r="RVU449" s="91"/>
      <c r="RVV449" s="91"/>
      <c r="RVW449" s="91"/>
      <c r="RVX449" s="91"/>
      <c r="RVY449" s="91"/>
      <c r="RVZ449" s="91"/>
      <c r="RWA449" s="91"/>
      <c r="RWB449" s="91"/>
      <c r="RWC449" s="91"/>
      <c r="RWD449" s="91"/>
      <c r="RWE449" s="91"/>
      <c r="RWF449" s="91"/>
      <c r="RWG449" s="91"/>
      <c r="RWH449" s="91"/>
      <c r="RWI449" s="91"/>
      <c r="RWJ449" s="91"/>
      <c r="RWK449" s="91"/>
      <c r="RWL449" s="91"/>
      <c r="RWM449" s="91"/>
      <c r="RWN449" s="91"/>
      <c r="RWO449" s="91"/>
      <c r="RWP449" s="91"/>
      <c r="RWQ449" s="91"/>
      <c r="RWR449" s="91"/>
      <c r="RWS449" s="91"/>
      <c r="RWT449" s="91"/>
      <c r="RWU449" s="91"/>
      <c r="RWV449" s="91"/>
      <c r="RWW449" s="91"/>
      <c r="RWX449" s="91"/>
      <c r="RWY449" s="91"/>
      <c r="RWZ449" s="91"/>
      <c r="RXA449" s="91"/>
      <c r="RXB449" s="91"/>
      <c r="RXC449" s="91"/>
      <c r="RXD449" s="91"/>
      <c r="RXE449" s="91"/>
      <c r="RXF449" s="91"/>
      <c r="RXG449" s="91"/>
      <c r="RXH449" s="91"/>
      <c r="RXI449" s="91"/>
      <c r="RXJ449" s="91"/>
      <c r="RXK449" s="91"/>
      <c r="RXL449" s="91"/>
      <c r="RXM449" s="91"/>
      <c r="RXN449" s="91"/>
      <c r="RXO449" s="91"/>
      <c r="RXP449" s="91"/>
      <c r="RXQ449" s="91"/>
      <c r="RXR449" s="91"/>
      <c r="RXS449" s="91"/>
      <c r="RXT449" s="91"/>
      <c r="RXU449" s="91"/>
      <c r="RXV449" s="91"/>
      <c r="RXW449" s="91"/>
      <c r="RXX449" s="91"/>
      <c r="RXY449" s="91"/>
      <c r="RXZ449" s="91"/>
      <c r="RYA449" s="91"/>
      <c r="RYB449" s="91"/>
      <c r="RYC449" s="91"/>
      <c r="RYD449" s="91"/>
      <c r="RYE449" s="91"/>
      <c r="RYF449" s="91"/>
      <c r="RYG449" s="91"/>
      <c r="RYH449" s="91"/>
      <c r="RYI449" s="91"/>
      <c r="RYJ449" s="91"/>
      <c r="RYK449" s="91"/>
      <c r="RYL449" s="91"/>
      <c r="RYM449" s="91"/>
      <c r="RYN449" s="91"/>
      <c r="RYO449" s="91"/>
      <c r="RYP449" s="91"/>
      <c r="RYQ449" s="91"/>
      <c r="RYR449" s="91"/>
      <c r="RYS449" s="91"/>
      <c r="RYT449" s="91"/>
      <c r="RYU449" s="91"/>
      <c r="RYV449" s="91"/>
      <c r="RYW449" s="91"/>
      <c r="RYX449" s="91"/>
      <c r="RYY449" s="91"/>
      <c r="RYZ449" s="91"/>
      <c r="RZA449" s="91"/>
      <c r="RZB449" s="91"/>
      <c r="RZC449" s="91"/>
      <c r="RZD449" s="91"/>
      <c r="RZE449" s="91"/>
      <c r="RZF449" s="91"/>
      <c r="RZG449" s="91"/>
      <c r="RZH449" s="91"/>
      <c r="RZI449" s="91"/>
      <c r="RZJ449" s="91"/>
      <c r="RZK449" s="91"/>
      <c r="RZL449" s="91"/>
      <c r="RZM449" s="91"/>
      <c r="RZN449" s="91"/>
      <c r="RZO449" s="91"/>
      <c r="RZP449" s="91"/>
      <c r="RZQ449" s="91"/>
      <c r="RZR449" s="91"/>
      <c r="RZS449" s="91"/>
      <c r="RZT449" s="91"/>
      <c r="RZU449" s="91"/>
      <c r="RZV449" s="91"/>
      <c r="RZW449" s="91"/>
      <c r="RZX449" s="91"/>
      <c r="RZY449" s="91"/>
      <c r="RZZ449" s="91"/>
      <c r="SAA449" s="91"/>
      <c r="SAB449" s="91"/>
      <c r="SAC449" s="91"/>
      <c r="SAD449" s="91"/>
      <c r="SAE449" s="91"/>
      <c r="SAF449" s="91"/>
      <c r="SAG449" s="91"/>
      <c r="SAH449" s="91"/>
      <c r="SAI449" s="91"/>
      <c r="SAJ449" s="91"/>
      <c r="SAK449" s="91"/>
      <c r="SAL449" s="91"/>
      <c r="SAM449" s="91"/>
      <c r="SAN449" s="91"/>
      <c r="SAO449" s="91"/>
      <c r="SAP449" s="91"/>
      <c r="SAQ449" s="91"/>
      <c r="SAR449" s="91"/>
      <c r="SAS449" s="91"/>
      <c r="SAT449" s="91"/>
      <c r="SAU449" s="91"/>
      <c r="SAV449" s="91"/>
      <c r="SAW449" s="91"/>
      <c r="SAX449" s="91"/>
      <c r="SAY449" s="91"/>
      <c r="SAZ449" s="91"/>
      <c r="SBA449" s="91"/>
      <c r="SBB449" s="91"/>
      <c r="SBC449" s="91"/>
      <c r="SBD449" s="91"/>
      <c r="SBE449" s="91"/>
      <c r="SBF449" s="91"/>
      <c r="SBG449" s="91"/>
      <c r="SBH449" s="91"/>
      <c r="SBI449" s="91"/>
      <c r="SBJ449" s="91"/>
      <c r="SBK449" s="91"/>
      <c r="SBL449" s="91"/>
      <c r="SBM449" s="91"/>
      <c r="SBN449" s="91"/>
      <c r="SBO449" s="91"/>
      <c r="SBP449" s="91"/>
      <c r="SBQ449" s="91"/>
      <c r="SBR449" s="91"/>
      <c r="SBS449" s="91"/>
      <c r="SBT449" s="91"/>
      <c r="SBU449" s="91"/>
      <c r="SBV449" s="91"/>
      <c r="SBW449" s="91"/>
      <c r="SBX449" s="91"/>
      <c r="SBY449" s="91"/>
      <c r="SBZ449" s="91"/>
      <c r="SCA449" s="91"/>
      <c r="SCB449" s="91"/>
      <c r="SCC449" s="91"/>
      <c r="SCD449" s="91"/>
      <c r="SCE449" s="91"/>
      <c r="SCF449" s="91"/>
      <c r="SCG449" s="91"/>
      <c r="SCH449" s="91"/>
      <c r="SCI449" s="91"/>
      <c r="SCJ449" s="91"/>
      <c r="SCK449" s="91"/>
      <c r="SCL449" s="91"/>
      <c r="SCM449" s="91"/>
      <c r="SCN449" s="91"/>
      <c r="SCO449" s="91"/>
      <c r="SCP449" s="91"/>
      <c r="SCQ449" s="91"/>
      <c r="SCR449" s="91"/>
      <c r="SCS449" s="91"/>
      <c r="SCT449" s="91"/>
      <c r="SCU449" s="91"/>
      <c r="SCV449" s="91"/>
      <c r="SCW449" s="91"/>
      <c r="SCX449" s="91"/>
      <c r="SCY449" s="91"/>
      <c r="SCZ449" s="91"/>
      <c r="SDA449" s="91"/>
      <c r="SDB449" s="91"/>
      <c r="SDC449" s="91"/>
      <c r="SDD449" s="91"/>
      <c r="SDE449" s="91"/>
      <c r="SDF449" s="91"/>
      <c r="SDG449" s="91"/>
      <c r="SDH449" s="91"/>
      <c r="SDI449" s="91"/>
      <c r="SDJ449" s="91"/>
      <c r="SDK449" s="91"/>
      <c r="SDL449" s="91"/>
      <c r="SDM449" s="91"/>
      <c r="SDN449" s="91"/>
      <c r="SDO449" s="91"/>
      <c r="SDP449" s="91"/>
      <c r="SDQ449" s="91"/>
      <c r="SDR449" s="91"/>
      <c r="SDS449" s="91"/>
      <c r="SDT449" s="91"/>
      <c r="SDU449" s="91"/>
      <c r="SDV449" s="91"/>
      <c r="SDW449" s="91"/>
      <c r="SDX449" s="91"/>
      <c r="SDY449" s="91"/>
      <c r="SDZ449" s="91"/>
      <c r="SEA449" s="91"/>
      <c r="SEB449" s="91"/>
      <c r="SEC449" s="91"/>
      <c r="SED449" s="91"/>
      <c r="SEE449" s="91"/>
      <c r="SEF449" s="91"/>
      <c r="SEG449" s="91"/>
      <c r="SEH449" s="91"/>
      <c r="SEI449" s="91"/>
      <c r="SEJ449" s="91"/>
      <c r="SEK449" s="91"/>
      <c r="SEL449" s="91"/>
      <c r="SEM449" s="91"/>
      <c r="SEN449" s="91"/>
      <c r="SEO449" s="91"/>
      <c r="SEP449" s="91"/>
      <c r="SEQ449" s="91"/>
      <c r="SER449" s="91"/>
      <c r="SES449" s="91"/>
      <c r="SET449" s="91"/>
      <c r="SEU449" s="91"/>
      <c r="SEV449" s="91"/>
      <c r="SEW449" s="91"/>
      <c r="SEX449" s="91"/>
      <c r="SEY449" s="91"/>
      <c r="SEZ449" s="91"/>
      <c r="SFA449" s="91"/>
      <c r="SFB449" s="91"/>
      <c r="SFC449" s="91"/>
      <c r="SFD449" s="91"/>
      <c r="SFE449" s="91"/>
      <c r="SFF449" s="91"/>
      <c r="SFG449" s="91"/>
      <c r="SFH449" s="91"/>
      <c r="SFI449" s="91"/>
      <c r="SFJ449" s="91"/>
      <c r="SFK449" s="91"/>
      <c r="SFL449" s="91"/>
      <c r="SFM449" s="91"/>
      <c r="SFN449" s="91"/>
      <c r="SFO449" s="91"/>
      <c r="SFP449" s="91"/>
      <c r="SFQ449" s="91"/>
      <c r="SFR449" s="91"/>
      <c r="SFS449" s="91"/>
      <c r="SFT449" s="91"/>
      <c r="SFU449" s="91"/>
      <c r="SFV449" s="91"/>
      <c r="SFW449" s="91"/>
      <c r="SFX449" s="91"/>
      <c r="SFY449" s="91"/>
      <c r="SFZ449" s="91"/>
      <c r="SGA449" s="91"/>
      <c r="SGB449" s="91"/>
      <c r="SGC449" s="91"/>
      <c r="SGD449" s="91"/>
      <c r="SGE449" s="91"/>
      <c r="SGF449" s="91"/>
      <c r="SGG449" s="91"/>
      <c r="SGH449" s="91"/>
      <c r="SGI449" s="91"/>
      <c r="SGJ449" s="91"/>
      <c r="SGK449" s="91"/>
      <c r="SGL449" s="91"/>
      <c r="SGM449" s="91"/>
      <c r="SGN449" s="91"/>
      <c r="SGO449" s="91"/>
      <c r="SGP449" s="91"/>
      <c r="SGQ449" s="91"/>
      <c r="SGR449" s="91"/>
      <c r="SGS449" s="91"/>
      <c r="SGT449" s="91"/>
      <c r="SGU449" s="91"/>
      <c r="SGV449" s="91"/>
      <c r="SGW449" s="91"/>
      <c r="SGX449" s="91"/>
      <c r="SGY449" s="91"/>
      <c r="SGZ449" s="91"/>
      <c r="SHA449" s="91"/>
      <c r="SHB449" s="91"/>
      <c r="SHC449" s="91"/>
      <c r="SHD449" s="91"/>
      <c r="SHE449" s="91"/>
      <c r="SHF449" s="91"/>
      <c r="SHG449" s="91"/>
      <c r="SHH449" s="91"/>
      <c r="SHI449" s="91"/>
      <c r="SHJ449" s="91"/>
      <c r="SHK449" s="91"/>
      <c r="SHL449" s="91"/>
      <c r="SHM449" s="91"/>
      <c r="SHN449" s="91"/>
      <c r="SHO449" s="91"/>
      <c r="SHP449" s="91"/>
      <c r="SHQ449" s="91"/>
      <c r="SHR449" s="91"/>
      <c r="SHS449" s="91"/>
      <c r="SHT449" s="91"/>
      <c r="SHU449" s="91"/>
      <c r="SHV449" s="91"/>
      <c r="SHW449" s="91"/>
      <c r="SHX449" s="91"/>
      <c r="SHY449" s="91"/>
      <c r="SHZ449" s="91"/>
      <c r="SIA449" s="91"/>
      <c r="SIB449" s="91"/>
      <c r="SIC449" s="91"/>
      <c r="SID449" s="91"/>
      <c r="SIE449" s="91"/>
      <c r="SIF449" s="91"/>
      <c r="SIG449" s="91"/>
      <c r="SIH449" s="91"/>
      <c r="SII449" s="91"/>
      <c r="SIJ449" s="91"/>
      <c r="SIK449" s="91"/>
      <c r="SIL449" s="91"/>
      <c r="SIM449" s="91"/>
      <c r="SIN449" s="91"/>
      <c r="SIO449" s="91"/>
      <c r="SIP449" s="91"/>
      <c r="SIQ449" s="91"/>
      <c r="SIR449" s="91"/>
      <c r="SIS449" s="91"/>
      <c r="SIT449" s="91"/>
      <c r="SIU449" s="91"/>
      <c r="SIV449" s="91"/>
      <c r="SIW449" s="91"/>
      <c r="SIX449" s="91"/>
      <c r="SIY449" s="91"/>
      <c r="SIZ449" s="91"/>
      <c r="SJA449" s="91"/>
      <c r="SJB449" s="91"/>
      <c r="SJC449" s="91"/>
      <c r="SJD449" s="91"/>
      <c r="SJE449" s="91"/>
      <c r="SJF449" s="91"/>
      <c r="SJG449" s="91"/>
      <c r="SJH449" s="91"/>
      <c r="SJI449" s="91"/>
      <c r="SJJ449" s="91"/>
      <c r="SJK449" s="91"/>
      <c r="SJL449" s="91"/>
      <c r="SJM449" s="91"/>
      <c r="SJN449" s="91"/>
      <c r="SJO449" s="91"/>
      <c r="SJP449" s="91"/>
      <c r="SJQ449" s="91"/>
      <c r="SJR449" s="91"/>
      <c r="SJS449" s="91"/>
      <c r="SJT449" s="91"/>
      <c r="SJU449" s="91"/>
      <c r="SJV449" s="91"/>
      <c r="SJW449" s="91"/>
      <c r="SJX449" s="91"/>
      <c r="SJY449" s="91"/>
      <c r="SJZ449" s="91"/>
      <c r="SKA449" s="91"/>
      <c r="SKB449" s="91"/>
      <c r="SKC449" s="91"/>
      <c r="SKD449" s="91"/>
      <c r="SKE449" s="91"/>
      <c r="SKF449" s="91"/>
      <c r="SKG449" s="91"/>
      <c r="SKH449" s="91"/>
      <c r="SKI449" s="91"/>
      <c r="SKJ449" s="91"/>
      <c r="SKK449" s="91"/>
      <c r="SKL449" s="91"/>
      <c r="SKM449" s="91"/>
      <c r="SKN449" s="91"/>
      <c r="SKO449" s="91"/>
      <c r="SKP449" s="91"/>
      <c r="SKQ449" s="91"/>
      <c r="SKR449" s="91"/>
      <c r="SKS449" s="91"/>
      <c r="SKT449" s="91"/>
      <c r="SKU449" s="91"/>
      <c r="SKV449" s="91"/>
      <c r="SKW449" s="91"/>
      <c r="SKX449" s="91"/>
      <c r="SKY449" s="91"/>
      <c r="SKZ449" s="91"/>
      <c r="SLA449" s="91"/>
      <c r="SLB449" s="91"/>
      <c r="SLC449" s="91"/>
      <c r="SLD449" s="91"/>
      <c r="SLE449" s="91"/>
      <c r="SLF449" s="91"/>
      <c r="SLG449" s="91"/>
      <c r="SLH449" s="91"/>
      <c r="SLI449" s="91"/>
      <c r="SLJ449" s="91"/>
      <c r="SLK449" s="91"/>
      <c r="SLL449" s="91"/>
      <c r="SLM449" s="91"/>
      <c r="SLN449" s="91"/>
      <c r="SLO449" s="91"/>
      <c r="SLP449" s="91"/>
      <c r="SLQ449" s="91"/>
      <c r="SLR449" s="91"/>
      <c r="SLS449" s="91"/>
      <c r="SLT449" s="91"/>
      <c r="SLU449" s="91"/>
      <c r="SLV449" s="91"/>
      <c r="SLW449" s="91"/>
      <c r="SLX449" s="91"/>
      <c r="SLY449" s="91"/>
      <c r="SLZ449" s="91"/>
      <c r="SMA449" s="91"/>
      <c r="SMB449" s="91"/>
      <c r="SMC449" s="91"/>
      <c r="SMD449" s="91"/>
      <c r="SME449" s="91"/>
      <c r="SMF449" s="91"/>
      <c r="SMG449" s="91"/>
      <c r="SMH449" s="91"/>
      <c r="SMI449" s="91"/>
      <c r="SMJ449" s="91"/>
      <c r="SMK449" s="91"/>
      <c r="SML449" s="91"/>
      <c r="SMM449" s="91"/>
      <c r="SMN449" s="91"/>
      <c r="SMO449" s="91"/>
      <c r="SMP449" s="91"/>
      <c r="SMQ449" s="91"/>
      <c r="SMR449" s="91"/>
      <c r="SMS449" s="91"/>
      <c r="SMT449" s="91"/>
      <c r="SMU449" s="91"/>
      <c r="SMV449" s="91"/>
      <c r="SMW449" s="91"/>
      <c r="SMX449" s="91"/>
      <c r="SMY449" s="91"/>
      <c r="SMZ449" s="91"/>
      <c r="SNA449" s="91"/>
      <c r="SNB449" s="91"/>
      <c r="SNC449" s="91"/>
      <c r="SND449" s="91"/>
      <c r="SNE449" s="91"/>
      <c r="SNF449" s="91"/>
      <c r="SNG449" s="91"/>
      <c r="SNH449" s="91"/>
      <c r="SNI449" s="91"/>
      <c r="SNJ449" s="91"/>
      <c r="SNK449" s="91"/>
      <c r="SNL449" s="91"/>
      <c r="SNM449" s="91"/>
      <c r="SNN449" s="91"/>
      <c r="SNO449" s="91"/>
      <c r="SNP449" s="91"/>
      <c r="SNQ449" s="91"/>
      <c r="SNR449" s="91"/>
      <c r="SNS449" s="91"/>
      <c r="SNT449" s="91"/>
      <c r="SNU449" s="91"/>
      <c r="SNV449" s="91"/>
      <c r="SNW449" s="91"/>
      <c r="SNX449" s="91"/>
      <c r="SNY449" s="91"/>
      <c r="SNZ449" s="91"/>
      <c r="SOA449" s="91"/>
      <c r="SOB449" s="91"/>
      <c r="SOC449" s="91"/>
      <c r="SOD449" s="91"/>
      <c r="SOE449" s="91"/>
      <c r="SOF449" s="91"/>
      <c r="SOG449" s="91"/>
      <c r="SOH449" s="91"/>
      <c r="SOI449" s="91"/>
      <c r="SOJ449" s="91"/>
      <c r="SOK449" s="91"/>
      <c r="SOL449" s="91"/>
      <c r="SOM449" s="91"/>
      <c r="SON449" s="91"/>
      <c r="SOO449" s="91"/>
      <c r="SOP449" s="91"/>
      <c r="SOQ449" s="91"/>
      <c r="SOR449" s="91"/>
      <c r="SOS449" s="91"/>
      <c r="SOT449" s="91"/>
      <c r="SOU449" s="91"/>
      <c r="SOV449" s="91"/>
      <c r="SOW449" s="91"/>
      <c r="SOX449" s="91"/>
      <c r="SOY449" s="91"/>
      <c r="SOZ449" s="91"/>
      <c r="SPA449" s="91"/>
      <c r="SPB449" s="91"/>
      <c r="SPC449" s="91"/>
      <c r="SPD449" s="91"/>
      <c r="SPE449" s="91"/>
      <c r="SPF449" s="91"/>
      <c r="SPG449" s="91"/>
      <c r="SPH449" s="91"/>
      <c r="SPI449" s="91"/>
      <c r="SPJ449" s="91"/>
      <c r="SPK449" s="91"/>
      <c r="SPL449" s="91"/>
      <c r="SPM449" s="91"/>
      <c r="SPN449" s="91"/>
      <c r="SPO449" s="91"/>
      <c r="SPP449" s="91"/>
      <c r="SPQ449" s="91"/>
      <c r="SPR449" s="91"/>
      <c r="SPS449" s="91"/>
      <c r="SPT449" s="91"/>
      <c r="SPU449" s="91"/>
      <c r="SPV449" s="91"/>
      <c r="SPW449" s="91"/>
      <c r="SPX449" s="91"/>
      <c r="SPY449" s="91"/>
      <c r="SPZ449" s="91"/>
      <c r="SQA449" s="91"/>
      <c r="SQB449" s="91"/>
      <c r="SQC449" s="91"/>
      <c r="SQD449" s="91"/>
      <c r="SQE449" s="91"/>
      <c r="SQF449" s="91"/>
      <c r="SQG449" s="91"/>
      <c r="SQH449" s="91"/>
      <c r="SQI449" s="91"/>
      <c r="SQJ449" s="91"/>
      <c r="SQK449" s="91"/>
      <c r="SQL449" s="91"/>
      <c r="SQM449" s="91"/>
      <c r="SQN449" s="91"/>
      <c r="SQO449" s="91"/>
      <c r="SQP449" s="91"/>
      <c r="SQQ449" s="91"/>
      <c r="SQR449" s="91"/>
      <c r="SQS449" s="91"/>
      <c r="SQT449" s="91"/>
      <c r="SQU449" s="91"/>
      <c r="SQV449" s="91"/>
      <c r="SQW449" s="91"/>
      <c r="SQX449" s="91"/>
      <c r="SQY449" s="91"/>
      <c r="SQZ449" s="91"/>
      <c r="SRA449" s="91"/>
      <c r="SRB449" s="91"/>
      <c r="SRC449" s="91"/>
      <c r="SRD449" s="91"/>
      <c r="SRE449" s="91"/>
      <c r="SRF449" s="91"/>
      <c r="SRG449" s="91"/>
      <c r="SRH449" s="91"/>
      <c r="SRI449" s="91"/>
      <c r="SRJ449" s="91"/>
      <c r="SRK449" s="91"/>
      <c r="SRL449" s="91"/>
      <c r="SRM449" s="91"/>
      <c r="SRN449" s="91"/>
      <c r="SRO449" s="91"/>
      <c r="SRP449" s="91"/>
      <c r="SRQ449" s="91"/>
      <c r="SRR449" s="91"/>
      <c r="SRS449" s="91"/>
      <c r="SRT449" s="91"/>
      <c r="SRU449" s="91"/>
      <c r="SRV449" s="91"/>
      <c r="SRW449" s="91"/>
      <c r="SRX449" s="91"/>
      <c r="SRY449" s="91"/>
      <c r="SRZ449" s="91"/>
      <c r="SSA449" s="91"/>
      <c r="SSB449" s="91"/>
      <c r="SSC449" s="91"/>
      <c r="SSD449" s="91"/>
      <c r="SSE449" s="91"/>
      <c r="SSF449" s="91"/>
      <c r="SSG449" s="91"/>
      <c r="SSH449" s="91"/>
      <c r="SSI449" s="91"/>
      <c r="SSJ449" s="91"/>
      <c r="SSK449" s="91"/>
      <c r="SSL449" s="91"/>
      <c r="SSM449" s="91"/>
      <c r="SSN449" s="91"/>
      <c r="SSO449" s="91"/>
      <c r="SSP449" s="91"/>
      <c r="SSQ449" s="91"/>
      <c r="SSR449" s="91"/>
      <c r="SSS449" s="91"/>
      <c r="SST449" s="91"/>
      <c r="SSU449" s="91"/>
      <c r="SSV449" s="91"/>
      <c r="SSW449" s="91"/>
      <c r="SSX449" s="91"/>
      <c r="SSY449" s="91"/>
      <c r="SSZ449" s="91"/>
      <c r="STA449" s="91"/>
      <c r="STB449" s="91"/>
      <c r="STC449" s="91"/>
      <c r="STD449" s="91"/>
      <c r="STE449" s="91"/>
      <c r="STF449" s="91"/>
      <c r="STG449" s="91"/>
      <c r="STH449" s="91"/>
      <c r="STI449" s="91"/>
      <c r="STJ449" s="91"/>
      <c r="STK449" s="91"/>
      <c r="STL449" s="91"/>
      <c r="STM449" s="91"/>
      <c r="STN449" s="91"/>
      <c r="STO449" s="91"/>
      <c r="STP449" s="91"/>
      <c r="STQ449" s="91"/>
      <c r="STR449" s="91"/>
      <c r="STS449" s="91"/>
      <c r="STT449" s="91"/>
      <c r="STU449" s="91"/>
      <c r="STV449" s="91"/>
      <c r="STW449" s="91"/>
      <c r="STX449" s="91"/>
      <c r="STY449" s="91"/>
      <c r="STZ449" s="91"/>
      <c r="SUA449" s="91"/>
      <c r="SUB449" s="91"/>
      <c r="SUC449" s="91"/>
      <c r="SUD449" s="91"/>
      <c r="SUE449" s="91"/>
      <c r="SUF449" s="91"/>
      <c r="SUG449" s="91"/>
      <c r="SUH449" s="91"/>
      <c r="SUI449" s="91"/>
      <c r="SUJ449" s="91"/>
      <c r="SUK449" s="91"/>
      <c r="SUL449" s="91"/>
      <c r="SUM449" s="91"/>
      <c r="SUN449" s="91"/>
      <c r="SUO449" s="91"/>
      <c r="SUP449" s="91"/>
      <c r="SUQ449" s="91"/>
      <c r="SUR449" s="91"/>
      <c r="SUS449" s="91"/>
      <c r="SUT449" s="91"/>
      <c r="SUU449" s="91"/>
      <c r="SUV449" s="91"/>
      <c r="SUW449" s="91"/>
      <c r="SUX449" s="91"/>
      <c r="SUY449" s="91"/>
      <c r="SUZ449" s="91"/>
      <c r="SVA449" s="91"/>
      <c r="SVB449" s="91"/>
      <c r="SVC449" s="91"/>
      <c r="SVD449" s="91"/>
      <c r="SVE449" s="91"/>
      <c r="SVF449" s="91"/>
      <c r="SVG449" s="91"/>
      <c r="SVH449" s="91"/>
      <c r="SVI449" s="91"/>
      <c r="SVJ449" s="91"/>
      <c r="SVK449" s="91"/>
      <c r="SVL449" s="91"/>
      <c r="SVM449" s="91"/>
      <c r="SVN449" s="91"/>
      <c r="SVO449" s="91"/>
      <c r="SVP449" s="91"/>
      <c r="SVQ449" s="91"/>
      <c r="SVR449" s="91"/>
      <c r="SVS449" s="91"/>
      <c r="SVT449" s="91"/>
      <c r="SVU449" s="91"/>
      <c r="SVV449" s="91"/>
      <c r="SVW449" s="91"/>
      <c r="SVX449" s="91"/>
      <c r="SVY449" s="91"/>
      <c r="SVZ449" s="91"/>
      <c r="SWA449" s="91"/>
      <c r="SWB449" s="91"/>
      <c r="SWC449" s="91"/>
      <c r="SWD449" s="91"/>
      <c r="SWE449" s="91"/>
      <c r="SWF449" s="91"/>
      <c r="SWG449" s="91"/>
      <c r="SWH449" s="91"/>
      <c r="SWI449" s="91"/>
      <c r="SWJ449" s="91"/>
      <c r="SWK449" s="91"/>
      <c r="SWL449" s="91"/>
      <c r="SWM449" s="91"/>
      <c r="SWN449" s="91"/>
      <c r="SWO449" s="91"/>
      <c r="SWP449" s="91"/>
      <c r="SWQ449" s="91"/>
      <c r="SWR449" s="91"/>
      <c r="SWS449" s="91"/>
      <c r="SWT449" s="91"/>
      <c r="SWU449" s="91"/>
      <c r="SWV449" s="91"/>
      <c r="SWW449" s="91"/>
      <c r="SWX449" s="91"/>
      <c r="SWY449" s="91"/>
      <c r="SWZ449" s="91"/>
      <c r="SXA449" s="91"/>
      <c r="SXB449" s="91"/>
      <c r="SXC449" s="91"/>
      <c r="SXD449" s="91"/>
      <c r="SXE449" s="91"/>
      <c r="SXF449" s="91"/>
      <c r="SXG449" s="91"/>
      <c r="SXH449" s="91"/>
      <c r="SXI449" s="91"/>
      <c r="SXJ449" s="91"/>
      <c r="SXK449" s="91"/>
      <c r="SXL449" s="91"/>
      <c r="SXM449" s="91"/>
      <c r="SXN449" s="91"/>
      <c r="SXO449" s="91"/>
      <c r="SXP449" s="91"/>
      <c r="SXQ449" s="91"/>
      <c r="SXR449" s="91"/>
      <c r="SXS449" s="91"/>
      <c r="SXT449" s="91"/>
      <c r="SXU449" s="91"/>
      <c r="SXV449" s="91"/>
      <c r="SXW449" s="91"/>
      <c r="SXX449" s="91"/>
      <c r="SXY449" s="91"/>
      <c r="SXZ449" s="91"/>
      <c r="SYA449" s="91"/>
      <c r="SYB449" s="91"/>
      <c r="SYC449" s="91"/>
      <c r="SYD449" s="91"/>
      <c r="SYE449" s="91"/>
      <c r="SYF449" s="91"/>
      <c r="SYG449" s="91"/>
      <c r="SYH449" s="91"/>
      <c r="SYI449" s="91"/>
      <c r="SYJ449" s="91"/>
      <c r="SYK449" s="91"/>
      <c r="SYL449" s="91"/>
      <c r="SYM449" s="91"/>
      <c r="SYN449" s="91"/>
      <c r="SYO449" s="91"/>
      <c r="SYP449" s="91"/>
      <c r="SYQ449" s="91"/>
      <c r="SYR449" s="91"/>
      <c r="SYS449" s="91"/>
      <c r="SYT449" s="91"/>
      <c r="SYU449" s="91"/>
      <c r="SYV449" s="91"/>
      <c r="SYW449" s="91"/>
      <c r="SYX449" s="91"/>
      <c r="SYY449" s="91"/>
      <c r="SYZ449" s="91"/>
      <c r="SZA449" s="91"/>
      <c r="SZB449" s="91"/>
      <c r="SZC449" s="91"/>
      <c r="SZD449" s="91"/>
      <c r="SZE449" s="91"/>
      <c r="SZF449" s="91"/>
      <c r="SZG449" s="91"/>
      <c r="SZH449" s="91"/>
      <c r="SZI449" s="91"/>
      <c r="SZJ449" s="91"/>
      <c r="SZK449" s="91"/>
      <c r="SZL449" s="91"/>
      <c r="SZM449" s="91"/>
      <c r="SZN449" s="91"/>
      <c r="SZO449" s="91"/>
      <c r="SZP449" s="91"/>
      <c r="SZQ449" s="91"/>
      <c r="SZR449" s="91"/>
      <c r="SZS449" s="91"/>
      <c r="SZT449" s="91"/>
      <c r="SZU449" s="91"/>
      <c r="SZV449" s="91"/>
      <c r="SZW449" s="91"/>
      <c r="SZX449" s="91"/>
      <c r="SZY449" s="91"/>
      <c r="SZZ449" s="91"/>
      <c r="TAA449" s="91"/>
      <c r="TAB449" s="91"/>
      <c r="TAC449" s="91"/>
      <c r="TAD449" s="91"/>
      <c r="TAE449" s="91"/>
      <c r="TAF449" s="91"/>
      <c r="TAG449" s="91"/>
      <c r="TAH449" s="91"/>
      <c r="TAI449" s="91"/>
      <c r="TAJ449" s="91"/>
      <c r="TAK449" s="91"/>
      <c r="TAL449" s="91"/>
      <c r="TAM449" s="91"/>
      <c r="TAN449" s="91"/>
      <c r="TAO449" s="91"/>
      <c r="TAP449" s="91"/>
      <c r="TAQ449" s="91"/>
      <c r="TAR449" s="91"/>
      <c r="TAS449" s="91"/>
      <c r="TAT449" s="91"/>
      <c r="TAU449" s="91"/>
      <c r="TAV449" s="91"/>
      <c r="TAW449" s="91"/>
      <c r="TAX449" s="91"/>
      <c r="TAY449" s="91"/>
      <c r="TAZ449" s="91"/>
      <c r="TBA449" s="91"/>
      <c r="TBB449" s="91"/>
      <c r="TBC449" s="91"/>
      <c r="TBD449" s="91"/>
      <c r="TBE449" s="91"/>
      <c r="TBF449" s="91"/>
      <c r="TBG449" s="91"/>
      <c r="TBH449" s="91"/>
      <c r="TBI449" s="91"/>
      <c r="TBJ449" s="91"/>
      <c r="TBK449" s="91"/>
      <c r="TBL449" s="91"/>
      <c r="TBM449" s="91"/>
      <c r="TBN449" s="91"/>
      <c r="TBO449" s="91"/>
      <c r="TBP449" s="91"/>
      <c r="TBQ449" s="91"/>
      <c r="TBR449" s="91"/>
      <c r="TBS449" s="91"/>
      <c r="TBT449" s="91"/>
      <c r="TBU449" s="91"/>
      <c r="TBV449" s="91"/>
      <c r="TBW449" s="91"/>
      <c r="TBX449" s="91"/>
      <c r="TBY449" s="91"/>
      <c r="TBZ449" s="91"/>
      <c r="TCA449" s="91"/>
      <c r="TCB449" s="91"/>
      <c r="TCC449" s="91"/>
      <c r="TCD449" s="91"/>
      <c r="TCE449" s="91"/>
      <c r="TCF449" s="91"/>
      <c r="TCG449" s="91"/>
      <c r="TCH449" s="91"/>
      <c r="TCI449" s="91"/>
      <c r="TCJ449" s="91"/>
      <c r="TCK449" s="91"/>
      <c r="TCL449" s="91"/>
      <c r="TCM449" s="91"/>
      <c r="TCN449" s="91"/>
      <c r="TCO449" s="91"/>
      <c r="TCP449" s="91"/>
      <c r="TCQ449" s="91"/>
      <c r="TCR449" s="91"/>
      <c r="TCS449" s="91"/>
      <c r="TCT449" s="91"/>
      <c r="TCU449" s="91"/>
      <c r="TCV449" s="91"/>
      <c r="TCW449" s="91"/>
      <c r="TCX449" s="91"/>
      <c r="TCY449" s="91"/>
      <c r="TCZ449" s="91"/>
      <c r="TDA449" s="91"/>
      <c r="TDB449" s="91"/>
      <c r="TDC449" s="91"/>
      <c r="TDD449" s="91"/>
      <c r="TDE449" s="91"/>
      <c r="TDF449" s="91"/>
      <c r="TDG449" s="91"/>
      <c r="TDH449" s="91"/>
      <c r="TDI449" s="91"/>
      <c r="TDJ449" s="91"/>
      <c r="TDK449" s="91"/>
      <c r="TDL449" s="91"/>
      <c r="TDM449" s="91"/>
      <c r="TDN449" s="91"/>
      <c r="TDO449" s="91"/>
      <c r="TDP449" s="91"/>
      <c r="TDQ449" s="91"/>
      <c r="TDR449" s="91"/>
      <c r="TDS449" s="91"/>
      <c r="TDT449" s="91"/>
      <c r="TDU449" s="91"/>
      <c r="TDV449" s="91"/>
      <c r="TDW449" s="91"/>
      <c r="TDX449" s="91"/>
      <c r="TDY449" s="91"/>
      <c r="TDZ449" s="91"/>
      <c r="TEA449" s="91"/>
      <c r="TEB449" s="91"/>
      <c r="TEC449" s="91"/>
      <c r="TED449" s="91"/>
      <c r="TEE449" s="91"/>
      <c r="TEF449" s="91"/>
      <c r="TEG449" s="91"/>
      <c r="TEH449" s="91"/>
      <c r="TEI449" s="91"/>
      <c r="TEJ449" s="91"/>
      <c r="TEK449" s="91"/>
      <c r="TEL449" s="91"/>
      <c r="TEM449" s="91"/>
      <c r="TEN449" s="91"/>
      <c r="TEO449" s="91"/>
      <c r="TEP449" s="91"/>
      <c r="TEQ449" s="91"/>
      <c r="TER449" s="91"/>
      <c r="TES449" s="91"/>
      <c r="TET449" s="91"/>
      <c r="TEU449" s="91"/>
      <c r="TEV449" s="91"/>
      <c r="TEW449" s="91"/>
      <c r="TEX449" s="91"/>
      <c r="TEY449" s="91"/>
      <c r="TEZ449" s="91"/>
      <c r="TFA449" s="91"/>
      <c r="TFB449" s="91"/>
      <c r="TFC449" s="91"/>
      <c r="TFD449" s="91"/>
      <c r="TFE449" s="91"/>
      <c r="TFF449" s="91"/>
      <c r="TFG449" s="91"/>
      <c r="TFH449" s="91"/>
      <c r="TFI449" s="91"/>
      <c r="TFJ449" s="91"/>
      <c r="TFK449" s="91"/>
      <c r="TFL449" s="91"/>
      <c r="TFM449" s="91"/>
      <c r="TFN449" s="91"/>
      <c r="TFO449" s="91"/>
      <c r="TFP449" s="91"/>
      <c r="TFQ449" s="91"/>
      <c r="TFR449" s="91"/>
      <c r="TFS449" s="91"/>
      <c r="TFT449" s="91"/>
      <c r="TFU449" s="91"/>
      <c r="TFV449" s="91"/>
      <c r="TFW449" s="91"/>
      <c r="TFX449" s="91"/>
      <c r="TFY449" s="91"/>
      <c r="TFZ449" s="91"/>
      <c r="TGA449" s="91"/>
      <c r="TGB449" s="91"/>
      <c r="TGC449" s="91"/>
      <c r="TGD449" s="91"/>
      <c r="TGE449" s="91"/>
      <c r="TGF449" s="91"/>
      <c r="TGG449" s="91"/>
      <c r="TGH449" s="91"/>
      <c r="TGI449" s="91"/>
      <c r="TGJ449" s="91"/>
      <c r="TGK449" s="91"/>
      <c r="TGL449" s="91"/>
      <c r="TGM449" s="91"/>
      <c r="TGN449" s="91"/>
      <c r="TGO449" s="91"/>
      <c r="TGP449" s="91"/>
      <c r="TGQ449" s="91"/>
      <c r="TGR449" s="91"/>
      <c r="TGS449" s="91"/>
      <c r="TGT449" s="91"/>
      <c r="TGU449" s="91"/>
      <c r="TGV449" s="91"/>
      <c r="TGW449" s="91"/>
      <c r="TGX449" s="91"/>
      <c r="TGY449" s="91"/>
      <c r="TGZ449" s="91"/>
      <c r="THA449" s="91"/>
      <c r="THB449" s="91"/>
      <c r="THC449" s="91"/>
      <c r="THD449" s="91"/>
      <c r="THE449" s="91"/>
      <c r="THF449" s="91"/>
      <c r="THG449" s="91"/>
      <c r="THH449" s="91"/>
      <c r="THI449" s="91"/>
      <c r="THJ449" s="91"/>
      <c r="THK449" s="91"/>
      <c r="THL449" s="91"/>
      <c r="THM449" s="91"/>
      <c r="THN449" s="91"/>
      <c r="THO449" s="91"/>
      <c r="THP449" s="91"/>
      <c r="THQ449" s="91"/>
      <c r="THR449" s="91"/>
      <c r="THS449" s="91"/>
      <c r="THT449" s="91"/>
      <c r="THU449" s="91"/>
      <c r="THV449" s="91"/>
      <c r="THW449" s="91"/>
      <c r="THX449" s="91"/>
      <c r="THY449" s="91"/>
      <c r="THZ449" s="91"/>
      <c r="TIA449" s="91"/>
      <c r="TIB449" s="91"/>
      <c r="TIC449" s="91"/>
      <c r="TID449" s="91"/>
      <c r="TIE449" s="91"/>
      <c r="TIF449" s="91"/>
      <c r="TIG449" s="91"/>
      <c r="TIH449" s="91"/>
      <c r="TII449" s="91"/>
      <c r="TIJ449" s="91"/>
      <c r="TIK449" s="91"/>
      <c r="TIL449" s="91"/>
      <c r="TIM449" s="91"/>
      <c r="TIN449" s="91"/>
      <c r="TIO449" s="91"/>
      <c r="TIP449" s="91"/>
      <c r="TIQ449" s="91"/>
      <c r="TIR449" s="91"/>
      <c r="TIS449" s="91"/>
      <c r="TIT449" s="91"/>
      <c r="TIU449" s="91"/>
      <c r="TIV449" s="91"/>
      <c r="TIW449" s="91"/>
      <c r="TIX449" s="91"/>
      <c r="TIY449" s="91"/>
      <c r="TIZ449" s="91"/>
      <c r="TJA449" s="91"/>
      <c r="TJB449" s="91"/>
      <c r="TJC449" s="91"/>
      <c r="TJD449" s="91"/>
      <c r="TJE449" s="91"/>
      <c r="TJF449" s="91"/>
      <c r="TJG449" s="91"/>
      <c r="TJH449" s="91"/>
      <c r="TJI449" s="91"/>
      <c r="TJJ449" s="91"/>
      <c r="TJK449" s="91"/>
      <c r="TJL449" s="91"/>
      <c r="TJM449" s="91"/>
      <c r="TJN449" s="91"/>
      <c r="TJO449" s="91"/>
      <c r="TJP449" s="91"/>
      <c r="TJQ449" s="91"/>
      <c r="TJR449" s="91"/>
      <c r="TJS449" s="91"/>
      <c r="TJT449" s="91"/>
      <c r="TJU449" s="91"/>
      <c r="TJV449" s="91"/>
      <c r="TJW449" s="91"/>
      <c r="TJX449" s="91"/>
      <c r="TJY449" s="91"/>
      <c r="TJZ449" s="91"/>
      <c r="TKA449" s="91"/>
      <c r="TKB449" s="91"/>
      <c r="TKC449" s="91"/>
      <c r="TKD449" s="91"/>
      <c r="TKE449" s="91"/>
      <c r="TKF449" s="91"/>
      <c r="TKG449" s="91"/>
      <c r="TKH449" s="91"/>
      <c r="TKI449" s="91"/>
      <c r="TKJ449" s="91"/>
      <c r="TKK449" s="91"/>
      <c r="TKL449" s="91"/>
      <c r="TKM449" s="91"/>
      <c r="TKN449" s="91"/>
      <c r="TKO449" s="91"/>
      <c r="TKP449" s="91"/>
      <c r="TKQ449" s="91"/>
      <c r="TKR449" s="91"/>
      <c r="TKS449" s="91"/>
      <c r="TKT449" s="91"/>
      <c r="TKU449" s="91"/>
      <c r="TKV449" s="91"/>
      <c r="TKW449" s="91"/>
      <c r="TKX449" s="91"/>
      <c r="TKY449" s="91"/>
      <c r="TKZ449" s="91"/>
      <c r="TLA449" s="91"/>
      <c r="TLB449" s="91"/>
      <c r="TLC449" s="91"/>
      <c r="TLD449" s="91"/>
      <c r="TLE449" s="91"/>
      <c r="TLF449" s="91"/>
      <c r="TLG449" s="91"/>
      <c r="TLH449" s="91"/>
      <c r="TLI449" s="91"/>
      <c r="TLJ449" s="91"/>
      <c r="TLK449" s="91"/>
      <c r="TLL449" s="91"/>
      <c r="TLM449" s="91"/>
      <c r="TLN449" s="91"/>
      <c r="TLO449" s="91"/>
      <c r="TLP449" s="91"/>
      <c r="TLQ449" s="91"/>
      <c r="TLR449" s="91"/>
      <c r="TLS449" s="91"/>
      <c r="TLT449" s="91"/>
      <c r="TLU449" s="91"/>
      <c r="TLV449" s="91"/>
      <c r="TLW449" s="91"/>
      <c r="TLX449" s="91"/>
      <c r="TLY449" s="91"/>
      <c r="TLZ449" s="91"/>
      <c r="TMA449" s="91"/>
      <c r="TMB449" s="91"/>
      <c r="TMC449" s="91"/>
      <c r="TMD449" s="91"/>
      <c r="TME449" s="91"/>
      <c r="TMF449" s="91"/>
      <c r="TMG449" s="91"/>
      <c r="TMH449" s="91"/>
      <c r="TMI449" s="91"/>
      <c r="TMJ449" s="91"/>
      <c r="TMK449" s="91"/>
      <c r="TML449" s="91"/>
      <c r="TMM449" s="91"/>
      <c r="TMN449" s="91"/>
      <c r="TMO449" s="91"/>
      <c r="TMP449" s="91"/>
      <c r="TMQ449" s="91"/>
      <c r="TMR449" s="91"/>
      <c r="TMS449" s="91"/>
      <c r="TMT449" s="91"/>
      <c r="TMU449" s="91"/>
      <c r="TMV449" s="91"/>
      <c r="TMW449" s="91"/>
      <c r="TMX449" s="91"/>
      <c r="TMY449" s="91"/>
      <c r="TMZ449" s="91"/>
      <c r="TNA449" s="91"/>
      <c r="TNB449" s="91"/>
      <c r="TNC449" s="91"/>
      <c r="TND449" s="91"/>
      <c r="TNE449" s="91"/>
      <c r="TNF449" s="91"/>
      <c r="TNG449" s="91"/>
      <c r="TNH449" s="91"/>
      <c r="TNI449" s="91"/>
      <c r="TNJ449" s="91"/>
      <c r="TNK449" s="91"/>
      <c r="TNL449" s="91"/>
      <c r="TNM449" s="91"/>
      <c r="TNN449" s="91"/>
      <c r="TNO449" s="91"/>
      <c r="TNP449" s="91"/>
      <c r="TNQ449" s="91"/>
      <c r="TNR449" s="91"/>
      <c r="TNS449" s="91"/>
      <c r="TNT449" s="91"/>
      <c r="TNU449" s="91"/>
      <c r="TNV449" s="91"/>
      <c r="TNW449" s="91"/>
      <c r="TNX449" s="91"/>
      <c r="TNY449" s="91"/>
      <c r="TNZ449" s="91"/>
      <c r="TOA449" s="91"/>
      <c r="TOB449" s="91"/>
      <c r="TOC449" s="91"/>
      <c r="TOD449" s="91"/>
      <c r="TOE449" s="91"/>
      <c r="TOF449" s="91"/>
      <c r="TOG449" s="91"/>
      <c r="TOH449" s="91"/>
      <c r="TOI449" s="91"/>
      <c r="TOJ449" s="91"/>
      <c r="TOK449" s="91"/>
      <c r="TOL449" s="91"/>
      <c r="TOM449" s="91"/>
      <c r="TON449" s="91"/>
      <c r="TOO449" s="91"/>
      <c r="TOP449" s="91"/>
      <c r="TOQ449" s="91"/>
      <c r="TOR449" s="91"/>
      <c r="TOS449" s="91"/>
      <c r="TOT449" s="91"/>
      <c r="TOU449" s="91"/>
      <c r="TOV449" s="91"/>
      <c r="TOW449" s="91"/>
      <c r="TOX449" s="91"/>
      <c r="TOY449" s="91"/>
      <c r="TOZ449" s="91"/>
      <c r="TPA449" s="91"/>
      <c r="TPB449" s="91"/>
      <c r="TPC449" s="91"/>
      <c r="TPD449" s="91"/>
      <c r="TPE449" s="91"/>
      <c r="TPF449" s="91"/>
      <c r="TPG449" s="91"/>
      <c r="TPH449" s="91"/>
      <c r="TPI449" s="91"/>
      <c r="TPJ449" s="91"/>
      <c r="TPK449" s="91"/>
      <c r="TPL449" s="91"/>
      <c r="TPM449" s="91"/>
      <c r="TPN449" s="91"/>
      <c r="TPO449" s="91"/>
      <c r="TPP449" s="91"/>
      <c r="TPQ449" s="91"/>
      <c r="TPR449" s="91"/>
      <c r="TPS449" s="91"/>
      <c r="TPT449" s="91"/>
      <c r="TPU449" s="91"/>
      <c r="TPV449" s="91"/>
      <c r="TPW449" s="91"/>
      <c r="TPX449" s="91"/>
      <c r="TPY449" s="91"/>
      <c r="TPZ449" s="91"/>
      <c r="TQA449" s="91"/>
      <c r="TQB449" s="91"/>
      <c r="TQC449" s="91"/>
      <c r="TQD449" s="91"/>
      <c r="TQE449" s="91"/>
      <c r="TQF449" s="91"/>
      <c r="TQG449" s="91"/>
      <c r="TQH449" s="91"/>
      <c r="TQI449" s="91"/>
      <c r="TQJ449" s="91"/>
      <c r="TQK449" s="91"/>
      <c r="TQL449" s="91"/>
      <c r="TQM449" s="91"/>
      <c r="TQN449" s="91"/>
      <c r="TQO449" s="91"/>
      <c r="TQP449" s="91"/>
      <c r="TQQ449" s="91"/>
      <c r="TQR449" s="91"/>
      <c r="TQS449" s="91"/>
      <c r="TQT449" s="91"/>
      <c r="TQU449" s="91"/>
      <c r="TQV449" s="91"/>
      <c r="TQW449" s="91"/>
      <c r="TQX449" s="91"/>
      <c r="TQY449" s="91"/>
      <c r="TQZ449" s="91"/>
      <c r="TRA449" s="91"/>
      <c r="TRB449" s="91"/>
      <c r="TRC449" s="91"/>
      <c r="TRD449" s="91"/>
      <c r="TRE449" s="91"/>
      <c r="TRF449" s="91"/>
      <c r="TRG449" s="91"/>
      <c r="TRH449" s="91"/>
      <c r="TRI449" s="91"/>
      <c r="TRJ449" s="91"/>
      <c r="TRK449" s="91"/>
      <c r="TRL449" s="91"/>
      <c r="TRM449" s="91"/>
      <c r="TRN449" s="91"/>
      <c r="TRO449" s="91"/>
      <c r="TRP449" s="91"/>
      <c r="TRQ449" s="91"/>
      <c r="TRR449" s="91"/>
      <c r="TRS449" s="91"/>
      <c r="TRT449" s="91"/>
      <c r="TRU449" s="91"/>
      <c r="TRV449" s="91"/>
      <c r="TRW449" s="91"/>
      <c r="TRX449" s="91"/>
      <c r="TRY449" s="91"/>
      <c r="TRZ449" s="91"/>
      <c r="TSA449" s="91"/>
      <c r="TSB449" s="91"/>
      <c r="TSC449" s="91"/>
      <c r="TSD449" s="91"/>
      <c r="TSE449" s="91"/>
      <c r="TSF449" s="91"/>
      <c r="TSG449" s="91"/>
      <c r="TSH449" s="91"/>
      <c r="TSI449" s="91"/>
      <c r="TSJ449" s="91"/>
      <c r="TSK449" s="91"/>
      <c r="TSL449" s="91"/>
      <c r="TSM449" s="91"/>
      <c r="TSN449" s="91"/>
      <c r="TSO449" s="91"/>
      <c r="TSP449" s="91"/>
      <c r="TSQ449" s="91"/>
      <c r="TSR449" s="91"/>
      <c r="TSS449" s="91"/>
      <c r="TST449" s="91"/>
      <c r="TSU449" s="91"/>
      <c r="TSV449" s="91"/>
      <c r="TSW449" s="91"/>
      <c r="TSX449" s="91"/>
      <c r="TSY449" s="91"/>
      <c r="TSZ449" s="91"/>
      <c r="TTA449" s="91"/>
      <c r="TTB449" s="91"/>
      <c r="TTC449" s="91"/>
      <c r="TTD449" s="91"/>
      <c r="TTE449" s="91"/>
      <c r="TTF449" s="91"/>
      <c r="TTG449" s="91"/>
      <c r="TTH449" s="91"/>
      <c r="TTI449" s="91"/>
      <c r="TTJ449" s="91"/>
      <c r="TTK449" s="91"/>
      <c r="TTL449" s="91"/>
      <c r="TTM449" s="91"/>
      <c r="TTN449" s="91"/>
      <c r="TTO449" s="91"/>
      <c r="TTP449" s="91"/>
      <c r="TTQ449" s="91"/>
      <c r="TTR449" s="91"/>
      <c r="TTS449" s="91"/>
      <c r="TTT449" s="91"/>
      <c r="TTU449" s="91"/>
      <c r="TTV449" s="91"/>
      <c r="TTW449" s="91"/>
      <c r="TTX449" s="91"/>
      <c r="TTY449" s="91"/>
      <c r="TTZ449" s="91"/>
      <c r="TUA449" s="91"/>
      <c r="TUB449" s="91"/>
      <c r="TUC449" s="91"/>
      <c r="TUD449" s="91"/>
      <c r="TUE449" s="91"/>
      <c r="TUF449" s="91"/>
      <c r="TUG449" s="91"/>
      <c r="TUH449" s="91"/>
      <c r="TUI449" s="91"/>
      <c r="TUJ449" s="91"/>
      <c r="TUK449" s="91"/>
      <c r="TUL449" s="91"/>
      <c r="TUM449" s="91"/>
      <c r="TUN449" s="91"/>
      <c r="TUO449" s="91"/>
      <c r="TUP449" s="91"/>
      <c r="TUQ449" s="91"/>
      <c r="TUR449" s="91"/>
      <c r="TUS449" s="91"/>
      <c r="TUT449" s="91"/>
      <c r="TUU449" s="91"/>
      <c r="TUV449" s="91"/>
      <c r="TUW449" s="91"/>
      <c r="TUX449" s="91"/>
      <c r="TUY449" s="91"/>
      <c r="TUZ449" s="91"/>
      <c r="TVA449" s="91"/>
      <c r="TVB449" s="91"/>
      <c r="TVC449" s="91"/>
      <c r="TVD449" s="91"/>
      <c r="TVE449" s="91"/>
      <c r="TVF449" s="91"/>
      <c r="TVG449" s="91"/>
      <c r="TVH449" s="91"/>
      <c r="TVI449" s="91"/>
      <c r="TVJ449" s="91"/>
      <c r="TVK449" s="91"/>
      <c r="TVL449" s="91"/>
      <c r="TVM449" s="91"/>
      <c r="TVN449" s="91"/>
      <c r="TVO449" s="91"/>
      <c r="TVP449" s="91"/>
      <c r="TVQ449" s="91"/>
      <c r="TVR449" s="91"/>
      <c r="TVS449" s="91"/>
      <c r="TVT449" s="91"/>
      <c r="TVU449" s="91"/>
      <c r="TVV449" s="91"/>
      <c r="TVW449" s="91"/>
      <c r="TVX449" s="91"/>
      <c r="TVY449" s="91"/>
      <c r="TVZ449" s="91"/>
      <c r="TWA449" s="91"/>
      <c r="TWB449" s="91"/>
      <c r="TWC449" s="91"/>
      <c r="TWD449" s="91"/>
      <c r="TWE449" s="91"/>
      <c r="TWF449" s="91"/>
      <c r="TWG449" s="91"/>
      <c r="TWH449" s="91"/>
      <c r="TWI449" s="91"/>
      <c r="TWJ449" s="91"/>
      <c r="TWK449" s="91"/>
      <c r="TWL449" s="91"/>
      <c r="TWM449" s="91"/>
      <c r="TWN449" s="91"/>
      <c r="TWO449" s="91"/>
      <c r="TWP449" s="91"/>
      <c r="TWQ449" s="91"/>
      <c r="TWR449" s="91"/>
      <c r="TWS449" s="91"/>
      <c r="TWT449" s="91"/>
      <c r="TWU449" s="91"/>
      <c r="TWV449" s="91"/>
      <c r="TWW449" s="91"/>
      <c r="TWX449" s="91"/>
      <c r="TWY449" s="91"/>
      <c r="TWZ449" s="91"/>
      <c r="TXA449" s="91"/>
      <c r="TXB449" s="91"/>
      <c r="TXC449" s="91"/>
      <c r="TXD449" s="91"/>
      <c r="TXE449" s="91"/>
      <c r="TXF449" s="91"/>
      <c r="TXG449" s="91"/>
      <c r="TXH449" s="91"/>
      <c r="TXI449" s="91"/>
      <c r="TXJ449" s="91"/>
      <c r="TXK449" s="91"/>
      <c r="TXL449" s="91"/>
      <c r="TXM449" s="91"/>
      <c r="TXN449" s="91"/>
      <c r="TXO449" s="91"/>
      <c r="TXP449" s="91"/>
      <c r="TXQ449" s="91"/>
      <c r="TXR449" s="91"/>
      <c r="TXS449" s="91"/>
      <c r="TXT449" s="91"/>
      <c r="TXU449" s="91"/>
      <c r="TXV449" s="91"/>
      <c r="TXW449" s="91"/>
      <c r="TXX449" s="91"/>
      <c r="TXY449" s="91"/>
      <c r="TXZ449" s="91"/>
      <c r="TYA449" s="91"/>
      <c r="TYB449" s="91"/>
      <c r="TYC449" s="91"/>
      <c r="TYD449" s="91"/>
      <c r="TYE449" s="91"/>
      <c r="TYF449" s="91"/>
      <c r="TYG449" s="91"/>
      <c r="TYH449" s="91"/>
      <c r="TYI449" s="91"/>
      <c r="TYJ449" s="91"/>
      <c r="TYK449" s="91"/>
      <c r="TYL449" s="91"/>
      <c r="TYM449" s="91"/>
      <c r="TYN449" s="91"/>
      <c r="TYO449" s="91"/>
      <c r="TYP449" s="91"/>
      <c r="TYQ449" s="91"/>
      <c r="TYR449" s="91"/>
      <c r="TYS449" s="91"/>
      <c r="TYT449" s="91"/>
      <c r="TYU449" s="91"/>
      <c r="TYV449" s="91"/>
      <c r="TYW449" s="91"/>
      <c r="TYX449" s="91"/>
      <c r="TYY449" s="91"/>
      <c r="TYZ449" s="91"/>
      <c r="TZA449" s="91"/>
      <c r="TZB449" s="91"/>
      <c r="TZC449" s="91"/>
      <c r="TZD449" s="91"/>
      <c r="TZE449" s="91"/>
      <c r="TZF449" s="91"/>
      <c r="TZG449" s="91"/>
      <c r="TZH449" s="91"/>
      <c r="TZI449" s="91"/>
      <c r="TZJ449" s="91"/>
      <c r="TZK449" s="91"/>
      <c r="TZL449" s="91"/>
      <c r="TZM449" s="91"/>
      <c r="TZN449" s="91"/>
      <c r="TZO449" s="91"/>
      <c r="TZP449" s="91"/>
      <c r="TZQ449" s="91"/>
      <c r="TZR449" s="91"/>
      <c r="TZS449" s="91"/>
      <c r="TZT449" s="91"/>
      <c r="TZU449" s="91"/>
      <c r="TZV449" s="91"/>
      <c r="TZW449" s="91"/>
      <c r="TZX449" s="91"/>
      <c r="TZY449" s="91"/>
      <c r="TZZ449" s="91"/>
      <c r="UAA449" s="91"/>
      <c r="UAB449" s="91"/>
      <c r="UAC449" s="91"/>
      <c r="UAD449" s="91"/>
      <c r="UAE449" s="91"/>
      <c r="UAF449" s="91"/>
      <c r="UAG449" s="91"/>
      <c r="UAH449" s="91"/>
      <c r="UAI449" s="91"/>
      <c r="UAJ449" s="91"/>
      <c r="UAK449" s="91"/>
      <c r="UAL449" s="91"/>
      <c r="UAM449" s="91"/>
      <c r="UAN449" s="91"/>
      <c r="UAO449" s="91"/>
      <c r="UAP449" s="91"/>
      <c r="UAQ449" s="91"/>
      <c r="UAR449" s="91"/>
      <c r="UAS449" s="91"/>
      <c r="UAT449" s="91"/>
      <c r="UAU449" s="91"/>
      <c r="UAV449" s="91"/>
      <c r="UAW449" s="91"/>
      <c r="UAX449" s="91"/>
      <c r="UAY449" s="91"/>
      <c r="UAZ449" s="91"/>
      <c r="UBA449" s="91"/>
      <c r="UBB449" s="91"/>
      <c r="UBC449" s="91"/>
      <c r="UBD449" s="91"/>
      <c r="UBE449" s="91"/>
      <c r="UBF449" s="91"/>
      <c r="UBG449" s="91"/>
      <c r="UBH449" s="91"/>
      <c r="UBI449" s="91"/>
      <c r="UBJ449" s="91"/>
      <c r="UBK449" s="91"/>
      <c r="UBL449" s="91"/>
      <c r="UBM449" s="91"/>
      <c r="UBN449" s="91"/>
      <c r="UBO449" s="91"/>
      <c r="UBP449" s="91"/>
      <c r="UBQ449" s="91"/>
      <c r="UBR449" s="91"/>
      <c r="UBS449" s="91"/>
      <c r="UBT449" s="91"/>
      <c r="UBU449" s="91"/>
      <c r="UBV449" s="91"/>
      <c r="UBW449" s="91"/>
      <c r="UBX449" s="91"/>
      <c r="UBY449" s="91"/>
      <c r="UBZ449" s="91"/>
      <c r="UCA449" s="91"/>
      <c r="UCB449" s="91"/>
      <c r="UCC449" s="91"/>
      <c r="UCD449" s="91"/>
      <c r="UCE449" s="91"/>
      <c r="UCF449" s="91"/>
      <c r="UCG449" s="91"/>
      <c r="UCH449" s="91"/>
      <c r="UCI449" s="91"/>
      <c r="UCJ449" s="91"/>
      <c r="UCK449" s="91"/>
      <c r="UCL449" s="91"/>
      <c r="UCM449" s="91"/>
      <c r="UCN449" s="91"/>
      <c r="UCO449" s="91"/>
      <c r="UCP449" s="91"/>
      <c r="UCQ449" s="91"/>
      <c r="UCR449" s="91"/>
      <c r="UCS449" s="91"/>
      <c r="UCT449" s="91"/>
      <c r="UCU449" s="91"/>
      <c r="UCV449" s="91"/>
      <c r="UCW449" s="91"/>
      <c r="UCX449" s="91"/>
      <c r="UCY449" s="91"/>
      <c r="UCZ449" s="91"/>
      <c r="UDA449" s="91"/>
      <c r="UDB449" s="91"/>
      <c r="UDC449" s="91"/>
      <c r="UDD449" s="91"/>
      <c r="UDE449" s="91"/>
      <c r="UDF449" s="91"/>
      <c r="UDG449" s="91"/>
      <c r="UDH449" s="91"/>
      <c r="UDI449" s="91"/>
      <c r="UDJ449" s="91"/>
      <c r="UDK449" s="91"/>
      <c r="UDL449" s="91"/>
      <c r="UDM449" s="91"/>
      <c r="UDN449" s="91"/>
      <c r="UDO449" s="91"/>
      <c r="UDP449" s="91"/>
      <c r="UDQ449" s="91"/>
      <c r="UDR449" s="91"/>
      <c r="UDS449" s="91"/>
      <c r="UDT449" s="91"/>
      <c r="UDU449" s="91"/>
      <c r="UDV449" s="91"/>
      <c r="UDW449" s="91"/>
      <c r="UDX449" s="91"/>
      <c r="UDY449" s="91"/>
      <c r="UDZ449" s="91"/>
      <c r="UEA449" s="91"/>
      <c r="UEB449" s="91"/>
      <c r="UEC449" s="91"/>
      <c r="UED449" s="91"/>
      <c r="UEE449" s="91"/>
      <c r="UEF449" s="91"/>
      <c r="UEG449" s="91"/>
      <c r="UEH449" s="91"/>
      <c r="UEI449" s="91"/>
      <c r="UEJ449" s="91"/>
      <c r="UEK449" s="91"/>
      <c r="UEL449" s="91"/>
      <c r="UEM449" s="91"/>
      <c r="UEN449" s="91"/>
      <c r="UEO449" s="91"/>
      <c r="UEP449" s="91"/>
      <c r="UEQ449" s="91"/>
      <c r="UER449" s="91"/>
      <c r="UES449" s="91"/>
      <c r="UET449" s="91"/>
      <c r="UEU449" s="91"/>
      <c r="UEV449" s="91"/>
      <c r="UEW449" s="91"/>
      <c r="UEX449" s="91"/>
      <c r="UEY449" s="91"/>
      <c r="UEZ449" s="91"/>
      <c r="UFA449" s="91"/>
      <c r="UFB449" s="91"/>
      <c r="UFC449" s="91"/>
      <c r="UFD449" s="91"/>
      <c r="UFE449" s="91"/>
      <c r="UFF449" s="91"/>
      <c r="UFG449" s="91"/>
      <c r="UFH449" s="91"/>
      <c r="UFI449" s="91"/>
      <c r="UFJ449" s="91"/>
      <c r="UFK449" s="91"/>
      <c r="UFL449" s="91"/>
      <c r="UFM449" s="91"/>
      <c r="UFN449" s="91"/>
      <c r="UFO449" s="91"/>
      <c r="UFP449" s="91"/>
      <c r="UFQ449" s="91"/>
      <c r="UFR449" s="91"/>
      <c r="UFS449" s="91"/>
      <c r="UFT449" s="91"/>
      <c r="UFU449" s="91"/>
      <c r="UFV449" s="91"/>
      <c r="UFW449" s="91"/>
      <c r="UFX449" s="91"/>
      <c r="UFY449" s="91"/>
      <c r="UFZ449" s="91"/>
      <c r="UGA449" s="91"/>
      <c r="UGB449" s="91"/>
      <c r="UGC449" s="91"/>
      <c r="UGD449" s="91"/>
      <c r="UGE449" s="91"/>
      <c r="UGF449" s="91"/>
      <c r="UGG449" s="91"/>
      <c r="UGH449" s="91"/>
      <c r="UGI449" s="91"/>
      <c r="UGJ449" s="91"/>
      <c r="UGK449" s="91"/>
      <c r="UGL449" s="91"/>
      <c r="UGM449" s="91"/>
      <c r="UGN449" s="91"/>
      <c r="UGO449" s="91"/>
      <c r="UGP449" s="91"/>
      <c r="UGQ449" s="91"/>
      <c r="UGR449" s="91"/>
      <c r="UGS449" s="91"/>
      <c r="UGT449" s="91"/>
      <c r="UGU449" s="91"/>
      <c r="UGV449" s="91"/>
      <c r="UGW449" s="91"/>
      <c r="UGX449" s="91"/>
      <c r="UGY449" s="91"/>
      <c r="UGZ449" s="91"/>
      <c r="UHA449" s="91"/>
      <c r="UHB449" s="91"/>
      <c r="UHC449" s="91"/>
      <c r="UHD449" s="91"/>
      <c r="UHE449" s="91"/>
      <c r="UHF449" s="91"/>
      <c r="UHG449" s="91"/>
      <c r="UHH449" s="91"/>
      <c r="UHI449" s="91"/>
      <c r="UHJ449" s="91"/>
      <c r="UHK449" s="91"/>
      <c r="UHL449" s="91"/>
      <c r="UHM449" s="91"/>
      <c r="UHN449" s="91"/>
      <c r="UHO449" s="91"/>
      <c r="UHP449" s="91"/>
      <c r="UHQ449" s="91"/>
      <c r="UHR449" s="91"/>
      <c r="UHS449" s="91"/>
      <c r="UHT449" s="91"/>
      <c r="UHU449" s="91"/>
      <c r="UHV449" s="91"/>
      <c r="UHW449" s="91"/>
      <c r="UHX449" s="91"/>
      <c r="UHY449" s="91"/>
      <c r="UHZ449" s="91"/>
      <c r="UIA449" s="91"/>
      <c r="UIB449" s="91"/>
      <c r="UIC449" s="91"/>
      <c r="UID449" s="91"/>
      <c r="UIE449" s="91"/>
      <c r="UIF449" s="91"/>
      <c r="UIG449" s="91"/>
      <c r="UIH449" s="91"/>
      <c r="UII449" s="91"/>
      <c r="UIJ449" s="91"/>
      <c r="UIK449" s="91"/>
      <c r="UIL449" s="91"/>
      <c r="UIM449" s="91"/>
      <c r="UIN449" s="91"/>
      <c r="UIO449" s="91"/>
      <c r="UIP449" s="91"/>
      <c r="UIQ449" s="91"/>
      <c r="UIR449" s="91"/>
      <c r="UIS449" s="91"/>
      <c r="UIT449" s="91"/>
      <c r="UIU449" s="91"/>
      <c r="UIV449" s="91"/>
      <c r="UIW449" s="91"/>
      <c r="UIX449" s="91"/>
      <c r="UIY449" s="91"/>
      <c r="UIZ449" s="91"/>
      <c r="UJA449" s="91"/>
      <c r="UJB449" s="91"/>
      <c r="UJC449" s="91"/>
      <c r="UJD449" s="91"/>
      <c r="UJE449" s="91"/>
      <c r="UJF449" s="91"/>
      <c r="UJG449" s="91"/>
      <c r="UJH449" s="91"/>
      <c r="UJI449" s="91"/>
      <c r="UJJ449" s="91"/>
      <c r="UJK449" s="91"/>
      <c r="UJL449" s="91"/>
      <c r="UJM449" s="91"/>
      <c r="UJN449" s="91"/>
      <c r="UJO449" s="91"/>
      <c r="UJP449" s="91"/>
      <c r="UJQ449" s="91"/>
      <c r="UJR449" s="91"/>
      <c r="UJS449" s="91"/>
      <c r="UJT449" s="91"/>
      <c r="UJU449" s="91"/>
      <c r="UJV449" s="91"/>
      <c r="UJW449" s="91"/>
      <c r="UJX449" s="91"/>
      <c r="UJY449" s="91"/>
      <c r="UJZ449" s="91"/>
      <c r="UKA449" s="91"/>
      <c r="UKB449" s="91"/>
      <c r="UKC449" s="91"/>
      <c r="UKD449" s="91"/>
      <c r="UKE449" s="91"/>
      <c r="UKF449" s="91"/>
      <c r="UKG449" s="91"/>
      <c r="UKH449" s="91"/>
      <c r="UKI449" s="91"/>
      <c r="UKJ449" s="91"/>
      <c r="UKK449" s="91"/>
      <c r="UKL449" s="91"/>
      <c r="UKM449" s="91"/>
      <c r="UKN449" s="91"/>
      <c r="UKO449" s="91"/>
      <c r="UKP449" s="91"/>
      <c r="UKQ449" s="91"/>
      <c r="UKR449" s="91"/>
      <c r="UKS449" s="91"/>
      <c r="UKT449" s="91"/>
      <c r="UKU449" s="91"/>
      <c r="UKV449" s="91"/>
      <c r="UKW449" s="91"/>
      <c r="UKX449" s="91"/>
      <c r="UKY449" s="91"/>
      <c r="UKZ449" s="91"/>
      <c r="ULA449" s="91"/>
      <c r="ULB449" s="91"/>
      <c r="ULC449" s="91"/>
      <c r="ULD449" s="91"/>
      <c r="ULE449" s="91"/>
      <c r="ULF449" s="91"/>
      <c r="ULG449" s="91"/>
      <c r="ULH449" s="91"/>
      <c r="ULI449" s="91"/>
      <c r="ULJ449" s="91"/>
      <c r="ULK449" s="91"/>
      <c r="ULL449" s="91"/>
      <c r="ULM449" s="91"/>
      <c r="ULN449" s="91"/>
      <c r="ULO449" s="91"/>
      <c r="ULP449" s="91"/>
      <c r="ULQ449" s="91"/>
      <c r="ULR449" s="91"/>
      <c r="ULS449" s="91"/>
      <c r="ULT449" s="91"/>
      <c r="ULU449" s="91"/>
      <c r="ULV449" s="91"/>
      <c r="ULW449" s="91"/>
      <c r="ULX449" s="91"/>
      <c r="ULY449" s="91"/>
      <c r="ULZ449" s="91"/>
      <c r="UMA449" s="91"/>
      <c r="UMB449" s="91"/>
      <c r="UMC449" s="91"/>
      <c r="UMD449" s="91"/>
      <c r="UME449" s="91"/>
      <c r="UMF449" s="91"/>
      <c r="UMG449" s="91"/>
      <c r="UMH449" s="91"/>
      <c r="UMI449" s="91"/>
      <c r="UMJ449" s="91"/>
      <c r="UMK449" s="91"/>
      <c r="UML449" s="91"/>
      <c r="UMM449" s="91"/>
      <c r="UMN449" s="91"/>
      <c r="UMO449" s="91"/>
      <c r="UMP449" s="91"/>
      <c r="UMQ449" s="91"/>
      <c r="UMR449" s="91"/>
      <c r="UMS449" s="91"/>
      <c r="UMT449" s="91"/>
      <c r="UMU449" s="91"/>
      <c r="UMV449" s="91"/>
      <c r="UMW449" s="91"/>
      <c r="UMX449" s="91"/>
      <c r="UMY449" s="91"/>
      <c r="UMZ449" s="91"/>
      <c r="UNA449" s="91"/>
      <c r="UNB449" s="91"/>
      <c r="UNC449" s="91"/>
      <c r="UND449" s="91"/>
      <c r="UNE449" s="91"/>
      <c r="UNF449" s="91"/>
      <c r="UNG449" s="91"/>
      <c r="UNH449" s="91"/>
      <c r="UNI449" s="91"/>
      <c r="UNJ449" s="91"/>
      <c r="UNK449" s="91"/>
      <c r="UNL449" s="91"/>
      <c r="UNM449" s="91"/>
      <c r="UNN449" s="91"/>
      <c r="UNO449" s="91"/>
      <c r="UNP449" s="91"/>
      <c r="UNQ449" s="91"/>
      <c r="UNR449" s="91"/>
      <c r="UNS449" s="91"/>
      <c r="UNT449" s="91"/>
      <c r="UNU449" s="91"/>
      <c r="UNV449" s="91"/>
      <c r="UNW449" s="91"/>
      <c r="UNX449" s="91"/>
      <c r="UNY449" s="91"/>
      <c r="UNZ449" s="91"/>
      <c r="UOA449" s="91"/>
      <c r="UOB449" s="91"/>
      <c r="UOC449" s="91"/>
      <c r="UOD449" s="91"/>
      <c r="UOE449" s="91"/>
      <c r="UOF449" s="91"/>
      <c r="UOG449" s="91"/>
      <c r="UOH449" s="91"/>
      <c r="UOI449" s="91"/>
      <c r="UOJ449" s="91"/>
      <c r="UOK449" s="91"/>
      <c r="UOL449" s="91"/>
      <c r="UOM449" s="91"/>
      <c r="UON449" s="91"/>
      <c r="UOO449" s="91"/>
      <c r="UOP449" s="91"/>
      <c r="UOQ449" s="91"/>
      <c r="UOR449" s="91"/>
      <c r="UOS449" s="91"/>
      <c r="UOT449" s="91"/>
      <c r="UOU449" s="91"/>
      <c r="UOV449" s="91"/>
      <c r="UOW449" s="91"/>
      <c r="UOX449" s="91"/>
      <c r="UOY449" s="91"/>
      <c r="UOZ449" s="91"/>
      <c r="UPA449" s="91"/>
      <c r="UPB449" s="91"/>
      <c r="UPC449" s="91"/>
      <c r="UPD449" s="91"/>
      <c r="UPE449" s="91"/>
      <c r="UPF449" s="91"/>
      <c r="UPG449" s="91"/>
      <c r="UPH449" s="91"/>
      <c r="UPI449" s="91"/>
      <c r="UPJ449" s="91"/>
      <c r="UPK449" s="91"/>
      <c r="UPL449" s="91"/>
      <c r="UPM449" s="91"/>
      <c r="UPN449" s="91"/>
      <c r="UPO449" s="91"/>
      <c r="UPP449" s="91"/>
      <c r="UPQ449" s="91"/>
      <c r="UPR449" s="91"/>
      <c r="UPS449" s="91"/>
      <c r="UPT449" s="91"/>
      <c r="UPU449" s="91"/>
      <c r="UPV449" s="91"/>
      <c r="UPW449" s="91"/>
      <c r="UPX449" s="91"/>
      <c r="UPY449" s="91"/>
      <c r="UPZ449" s="91"/>
      <c r="UQA449" s="91"/>
      <c r="UQB449" s="91"/>
      <c r="UQC449" s="91"/>
      <c r="UQD449" s="91"/>
      <c r="UQE449" s="91"/>
      <c r="UQF449" s="91"/>
      <c r="UQG449" s="91"/>
      <c r="UQH449" s="91"/>
      <c r="UQI449" s="91"/>
      <c r="UQJ449" s="91"/>
      <c r="UQK449" s="91"/>
      <c r="UQL449" s="91"/>
      <c r="UQM449" s="91"/>
      <c r="UQN449" s="91"/>
      <c r="UQO449" s="91"/>
      <c r="UQP449" s="91"/>
      <c r="UQQ449" s="91"/>
      <c r="UQR449" s="91"/>
      <c r="UQS449" s="91"/>
      <c r="UQT449" s="91"/>
      <c r="UQU449" s="91"/>
      <c r="UQV449" s="91"/>
      <c r="UQW449" s="91"/>
      <c r="UQX449" s="91"/>
      <c r="UQY449" s="91"/>
      <c r="UQZ449" s="91"/>
      <c r="URA449" s="91"/>
      <c r="URB449" s="91"/>
      <c r="URC449" s="91"/>
      <c r="URD449" s="91"/>
      <c r="URE449" s="91"/>
      <c r="URF449" s="91"/>
      <c r="URG449" s="91"/>
      <c r="URH449" s="91"/>
      <c r="URI449" s="91"/>
      <c r="URJ449" s="91"/>
      <c r="URK449" s="91"/>
      <c r="URL449" s="91"/>
      <c r="URM449" s="91"/>
      <c r="URN449" s="91"/>
      <c r="URO449" s="91"/>
      <c r="URP449" s="91"/>
      <c r="URQ449" s="91"/>
      <c r="URR449" s="91"/>
      <c r="URS449" s="91"/>
      <c r="URT449" s="91"/>
      <c r="URU449" s="91"/>
      <c r="URV449" s="91"/>
      <c r="URW449" s="91"/>
      <c r="URX449" s="91"/>
      <c r="URY449" s="91"/>
      <c r="URZ449" s="91"/>
      <c r="USA449" s="91"/>
      <c r="USB449" s="91"/>
      <c r="USC449" s="91"/>
      <c r="USD449" s="91"/>
      <c r="USE449" s="91"/>
      <c r="USF449" s="91"/>
      <c r="USG449" s="91"/>
      <c r="USH449" s="91"/>
      <c r="USI449" s="91"/>
      <c r="USJ449" s="91"/>
      <c r="USK449" s="91"/>
      <c r="USL449" s="91"/>
      <c r="USM449" s="91"/>
      <c r="USN449" s="91"/>
      <c r="USO449" s="91"/>
      <c r="USP449" s="91"/>
      <c r="USQ449" s="91"/>
      <c r="USR449" s="91"/>
      <c r="USS449" s="91"/>
      <c r="UST449" s="91"/>
      <c r="USU449" s="91"/>
      <c r="USV449" s="91"/>
      <c r="USW449" s="91"/>
      <c r="USX449" s="91"/>
      <c r="USY449" s="91"/>
      <c r="USZ449" s="91"/>
      <c r="UTA449" s="91"/>
      <c r="UTB449" s="91"/>
      <c r="UTC449" s="91"/>
      <c r="UTD449" s="91"/>
      <c r="UTE449" s="91"/>
      <c r="UTF449" s="91"/>
      <c r="UTG449" s="91"/>
      <c r="UTH449" s="91"/>
      <c r="UTI449" s="91"/>
      <c r="UTJ449" s="91"/>
      <c r="UTK449" s="91"/>
      <c r="UTL449" s="91"/>
      <c r="UTM449" s="91"/>
      <c r="UTN449" s="91"/>
      <c r="UTO449" s="91"/>
      <c r="UTP449" s="91"/>
      <c r="UTQ449" s="91"/>
      <c r="UTR449" s="91"/>
      <c r="UTS449" s="91"/>
      <c r="UTT449" s="91"/>
      <c r="UTU449" s="91"/>
      <c r="UTV449" s="91"/>
      <c r="UTW449" s="91"/>
      <c r="UTX449" s="91"/>
      <c r="UTY449" s="91"/>
      <c r="UTZ449" s="91"/>
      <c r="UUA449" s="91"/>
      <c r="UUB449" s="91"/>
      <c r="UUC449" s="91"/>
      <c r="UUD449" s="91"/>
      <c r="UUE449" s="91"/>
      <c r="UUF449" s="91"/>
      <c r="UUG449" s="91"/>
      <c r="UUH449" s="91"/>
      <c r="UUI449" s="91"/>
      <c r="UUJ449" s="91"/>
      <c r="UUK449" s="91"/>
      <c r="UUL449" s="91"/>
      <c r="UUM449" s="91"/>
      <c r="UUN449" s="91"/>
      <c r="UUO449" s="91"/>
      <c r="UUP449" s="91"/>
      <c r="UUQ449" s="91"/>
      <c r="UUR449" s="91"/>
      <c r="UUS449" s="91"/>
      <c r="UUT449" s="91"/>
      <c r="UUU449" s="91"/>
      <c r="UUV449" s="91"/>
      <c r="UUW449" s="91"/>
      <c r="UUX449" s="91"/>
      <c r="UUY449" s="91"/>
      <c r="UUZ449" s="91"/>
      <c r="UVA449" s="91"/>
      <c r="UVB449" s="91"/>
      <c r="UVC449" s="91"/>
      <c r="UVD449" s="91"/>
      <c r="UVE449" s="91"/>
      <c r="UVF449" s="91"/>
      <c r="UVG449" s="91"/>
      <c r="UVH449" s="91"/>
      <c r="UVI449" s="91"/>
      <c r="UVJ449" s="91"/>
      <c r="UVK449" s="91"/>
      <c r="UVL449" s="91"/>
      <c r="UVM449" s="91"/>
      <c r="UVN449" s="91"/>
      <c r="UVO449" s="91"/>
      <c r="UVP449" s="91"/>
      <c r="UVQ449" s="91"/>
      <c r="UVR449" s="91"/>
      <c r="UVS449" s="91"/>
      <c r="UVT449" s="91"/>
      <c r="UVU449" s="91"/>
      <c r="UVV449" s="91"/>
      <c r="UVW449" s="91"/>
      <c r="UVX449" s="91"/>
      <c r="UVY449" s="91"/>
      <c r="UVZ449" s="91"/>
      <c r="UWA449" s="91"/>
      <c r="UWB449" s="91"/>
      <c r="UWC449" s="91"/>
      <c r="UWD449" s="91"/>
      <c r="UWE449" s="91"/>
      <c r="UWF449" s="91"/>
      <c r="UWG449" s="91"/>
      <c r="UWH449" s="91"/>
      <c r="UWI449" s="91"/>
      <c r="UWJ449" s="91"/>
      <c r="UWK449" s="91"/>
      <c r="UWL449" s="91"/>
      <c r="UWM449" s="91"/>
      <c r="UWN449" s="91"/>
      <c r="UWO449" s="91"/>
      <c r="UWP449" s="91"/>
      <c r="UWQ449" s="91"/>
      <c r="UWR449" s="91"/>
      <c r="UWS449" s="91"/>
      <c r="UWT449" s="91"/>
      <c r="UWU449" s="91"/>
      <c r="UWV449" s="91"/>
      <c r="UWW449" s="91"/>
      <c r="UWX449" s="91"/>
      <c r="UWY449" s="91"/>
      <c r="UWZ449" s="91"/>
      <c r="UXA449" s="91"/>
      <c r="UXB449" s="91"/>
      <c r="UXC449" s="91"/>
      <c r="UXD449" s="91"/>
      <c r="UXE449" s="91"/>
      <c r="UXF449" s="91"/>
      <c r="UXG449" s="91"/>
      <c r="UXH449" s="91"/>
      <c r="UXI449" s="91"/>
      <c r="UXJ449" s="91"/>
      <c r="UXK449" s="91"/>
      <c r="UXL449" s="91"/>
      <c r="UXM449" s="91"/>
      <c r="UXN449" s="91"/>
      <c r="UXO449" s="91"/>
      <c r="UXP449" s="91"/>
      <c r="UXQ449" s="91"/>
      <c r="UXR449" s="91"/>
      <c r="UXS449" s="91"/>
      <c r="UXT449" s="91"/>
      <c r="UXU449" s="91"/>
      <c r="UXV449" s="91"/>
      <c r="UXW449" s="91"/>
      <c r="UXX449" s="91"/>
      <c r="UXY449" s="91"/>
      <c r="UXZ449" s="91"/>
      <c r="UYA449" s="91"/>
      <c r="UYB449" s="91"/>
      <c r="UYC449" s="91"/>
      <c r="UYD449" s="91"/>
      <c r="UYE449" s="91"/>
      <c r="UYF449" s="91"/>
      <c r="UYG449" s="91"/>
      <c r="UYH449" s="91"/>
      <c r="UYI449" s="91"/>
      <c r="UYJ449" s="91"/>
      <c r="UYK449" s="91"/>
      <c r="UYL449" s="91"/>
      <c r="UYM449" s="91"/>
      <c r="UYN449" s="91"/>
      <c r="UYO449" s="91"/>
      <c r="UYP449" s="91"/>
      <c r="UYQ449" s="91"/>
      <c r="UYR449" s="91"/>
      <c r="UYS449" s="91"/>
      <c r="UYT449" s="91"/>
      <c r="UYU449" s="91"/>
      <c r="UYV449" s="91"/>
      <c r="UYW449" s="91"/>
      <c r="UYX449" s="91"/>
      <c r="UYY449" s="91"/>
      <c r="UYZ449" s="91"/>
      <c r="UZA449" s="91"/>
      <c r="UZB449" s="91"/>
      <c r="UZC449" s="91"/>
      <c r="UZD449" s="91"/>
      <c r="UZE449" s="91"/>
      <c r="UZF449" s="91"/>
      <c r="UZG449" s="91"/>
      <c r="UZH449" s="91"/>
      <c r="UZI449" s="91"/>
      <c r="UZJ449" s="91"/>
      <c r="UZK449" s="91"/>
      <c r="UZL449" s="91"/>
      <c r="UZM449" s="91"/>
      <c r="UZN449" s="91"/>
      <c r="UZO449" s="91"/>
      <c r="UZP449" s="91"/>
      <c r="UZQ449" s="91"/>
      <c r="UZR449" s="91"/>
      <c r="UZS449" s="91"/>
      <c r="UZT449" s="91"/>
      <c r="UZU449" s="91"/>
      <c r="UZV449" s="91"/>
      <c r="UZW449" s="91"/>
      <c r="UZX449" s="91"/>
      <c r="UZY449" s="91"/>
      <c r="UZZ449" s="91"/>
      <c r="VAA449" s="91"/>
      <c r="VAB449" s="91"/>
      <c r="VAC449" s="91"/>
      <c r="VAD449" s="91"/>
      <c r="VAE449" s="91"/>
      <c r="VAF449" s="91"/>
      <c r="VAG449" s="91"/>
      <c r="VAH449" s="91"/>
      <c r="VAI449" s="91"/>
      <c r="VAJ449" s="91"/>
      <c r="VAK449" s="91"/>
      <c r="VAL449" s="91"/>
      <c r="VAM449" s="91"/>
      <c r="VAN449" s="91"/>
      <c r="VAO449" s="91"/>
      <c r="VAP449" s="91"/>
      <c r="VAQ449" s="91"/>
      <c r="VAR449" s="91"/>
      <c r="VAS449" s="91"/>
      <c r="VAT449" s="91"/>
      <c r="VAU449" s="91"/>
      <c r="VAV449" s="91"/>
      <c r="VAW449" s="91"/>
      <c r="VAX449" s="91"/>
      <c r="VAY449" s="91"/>
      <c r="VAZ449" s="91"/>
      <c r="VBA449" s="91"/>
      <c r="VBB449" s="91"/>
      <c r="VBC449" s="91"/>
      <c r="VBD449" s="91"/>
      <c r="VBE449" s="91"/>
      <c r="VBF449" s="91"/>
      <c r="VBG449" s="91"/>
      <c r="VBH449" s="91"/>
      <c r="VBI449" s="91"/>
      <c r="VBJ449" s="91"/>
      <c r="VBK449" s="91"/>
      <c r="VBL449" s="91"/>
      <c r="VBM449" s="91"/>
      <c r="VBN449" s="91"/>
      <c r="VBO449" s="91"/>
      <c r="VBP449" s="91"/>
      <c r="VBQ449" s="91"/>
      <c r="VBR449" s="91"/>
      <c r="VBS449" s="91"/>
      <c r="VBT449" s="91"/>
      <c r="VBU449" s="91"/>
      <c r="VBV449" s="91"/>
      <c r="VBW449" s="91"/>
      <c r="VBX449" s="91"/>
      <c r="VBY449" s="91"/>
      <c r="VBZ449" s="91"/>
      <c r="VCA449" s="91"/>
      <c r="VCB449" s="91"/>
      <c r="VCC449" s="91"/>
      <c r="VCD449" s="91"/>
      <c r="VCE449" s="91"/>
      <c r="VCF449" s="91"/>
      <c r="VCG449" s="91"/>
      <c r="VCH449" s="91"/>
      <c r="VCI449" s="91"/>
      <c r="VCJ449" s="91"/>
      <c r="VCK449" s="91"/>
      <c r="VCL449" s="91"/>
      <c r="VCM449" s="91"/>
      <c r="VCN449" s="91"/>
      <c r="VCO449" s="91"/>
      <c r="VCP449" s="91"/>
      <c r="VCQ449" s="91"/>
      <c r="VCR449" s="91"/>
      <c r="VCS449" s="91"/>
      <c r="VCT449" s="91"/>
      <c r="VCU449" s="91"/>
      <c r="VCV449" s="91"/>
      <c r="VCW449" s="91"/>
      <c r="VCX449" s="91"/>
      <c r="VCY449" s="91"/>
      <c r="VCZ449" s="91"/>
      <c r="VDA449" s="91"/>
      <c r="VDB449" s="91"/>
      <c r="VDC449" s="91"/>
      <c r="VDD449" s="91"/>
      <c r="VDE449" s="91"/>
      <c r="VDF449" s="91"/>
      <c r="VDG449" s="91"/>
      <c r="VDH449" s="91"/>
      <c r="VDI449" s="91"/>
      <c r="VDJ449" s="91"/>
      <c r="VDK449" s="91"/>
      <c r="VDL449" s="91"/>
      <c r="VDM449" s="91"/>
      <c r="VDN449" s="91"/>
      <c r="VDO449" s="91"/>
      <c r="VDP449" s="91"/>
      <c r="VDQ449" s="91"/>
      <c r="VDR449" s="91"/>
      <c r="VDS449" s="91"/>
      <c r="VDT449" s="91"/>
      <c r="VDU449" s="91"/>
      <c r="VDV449" s="91"/>
      <c r="VDW449" s="91"/>
      <c r="VDX449" s="91"/>
      <c r="VDY449" s="91"/>
      <c r="VDZ449" s="91"/>
      <c r="VEA449" s="91"/>
      <c r="VEB449" s="91"/>
      <c r="VEC449" s="91"/>
      <c r="VED449" s="91"/>
      <c r="VEE449" s="91"/>
      <c r="VEF449" s="91"/>
      <c r="VEG449" s="91"/>
      <c r="VEH449" s="91"/>
      <c r="VEI449" s="91"/>
      <c r="VEJ449" s="91"/>
      <c r="VEK449" s="91"/>
      <c r="VEL449" s="91"/>
      <c r="VEM449" s="91"/>
      <c r="VEN449" s="91"/>
      <c r="VEO449" s="91"/>
      <c r="VEP449" s="91"/>
      <c r="VEQ449" s="91"/>
      <c r="VER449" s="91"/>
      <c r="VES449" s="91"/>
      <c r="VET449" s="91"/>
      <c r="VEU449" s="91"/>
      <c r="VEV449" s="91"/>
      <c r="VEW449" s="91"/>
      <c r="VEX449" s="91"/>
      <c r="VEY449" s="91"/>
      <c r="VEZ449" s="91"/>
      <c r="VFA449" s="91"/>
      <c r="VFB449" s="91"/>
      <c r="VFC449" s="91"/>
      <c r="VFD449" s="91"/>
      <c r="VFE449" s="91"/>
      <c r="VFF449" s="91"/>
      <c r="VFG449" s="91"/>
      <c r="VFH449" s="91"/>
      <c r="VFI449" s="91"/>
      <c r="VFJ449" s="91"/>
      <c r="VFK449" s="91"/>
      <c r="VFL449" s="91"/>
      <c r="VFM449" s="91"/>
      <c r="VFN449" s="91"/>
      <c r="VFO449" s="91"/>
      <c r="VFP449" s="91"/>
      <c r="VFQ449" s="91"/>
      <c r="VFR449" s="91"/>
      <c r="VFS449" s="91"/>
      <c r="VFT449" s="91"/>
      <c r="VFU449" s="91"/>
      <c r="VFV449" s="91"/>
      <c r="VFW449" s="91"/>
      <c r="VFX449" s="91"/>
      <c r="VFY449" s="91"/>
      <c r="VFZ449" s="91"/>
      <c r="VGA449" s="91"/>
      <c r="VGB449" s="91"/>
      <c r="VGC449" s="91"/>
      <c r="VGD449" s="91"/>
      <c r="VGE449" s="91"/>
      <c r="VGF449" s="91"/>
      <c r="VGG449" s="91"/>
      <c r="VGH449" s="91"/>
      <c r="VGI449" s="91"/>
      <c r="VGJ449" s="91"/>
      <c r="VGK449" s="91"/>
      <c r="VGL449" s="91"/>
      <c r="VGM449" s="91"/>
      <c r="VGN449" s="91"/>
      <c r="VGO449" s="91"/>
      <c r="VGP449" s="91"/>
      <c r="VGQ449" s="91"/>
      <c r="VGR449" s="91"/>
      <c r="VGS449" s="91"/>
      <c r="VGT449" s="91"/>
      <c r="VGU449" s="91"/>
      <c r="VGV449" s="91"/>
      <c r="VGW449" s="91"/>
      <c r="VGX449" s="91"/>
      <c r="VGY449" s="91"/>
      <c r="VGZ449" s="91"/>
      <c r="VHA449" s="91"/>
      <c r="VHB449" s="91"/>
      <c r="VHC449" s="91"/>
      <c r="VHD449" s="91"/>
      <c r="VHE449" s="91"/>
      <c r="VHF449" s="91"/>
      <c r="VHG449" s="91"/>
      <c r="VHH449" s="91"/>
      <c r="VHI449" s="91"/>
      <c r="VHJ449" s="91"/>
      <c r="VHK449" s="91"/>
      <c r="VHL449" s="91"/>
      <c r="VHM449" s="91"/>
      <c r="VHN449" s="91"/>
      <c r="VHO449" s="91"/>
      <c r="VHP449" s="91"/>
      <c r="VHQ449" s="91"/>
      <c r="VHR449" s="91"/>
      <c r="VHS449" s="91"/>
      <c r="VHT449" s="91"/>
      <c r="VHU449" s="91"/>
      <c r="VHV449" s="91"/>
      <c r="VHW449" s="91"/>
      <c r="VHX449" s="91"/>
      <c r="VHY449" s="91"/>
      <c r="VHZ449" s="91"/>
      <c r="VIA449" s="91"/>
      <c r="VIB449" s="91"/>
      <c r="VIC449" s="91"/>
      <c r="VID449" s="91"/>
      <c r="VIE449" s="91"/>
      <c r="VIF449" s="91"/>
      <c r="VIG449" s="91"/>
      <c r="VIH449" s="91"/>
      <c r="VII449" s="91"/>
      <c r="VIJ449" s="91"/>
      <c r="VIK449" s="91"/>
      <c r="VIL449" s="91"/>
      <c r="VIM449" s="91"/>
      <c r="VIN449" s="91"/>
      <c r="VIO449" s="91"/>
      <c r="VIP449" s="91"/>
      <c r="VIQ449" s="91"/>
      <c r="VIR449" s="91"/>
      <c r="VIS449" s="91"/>
      <c r="VIT449" s="91"/>
      <c r="VIU449" s="91"/>
      <c r="VIV449" s="91"/>
      <c r="VIW449" s="91"/>
      <c r="VIX449" s="91"/>
      <c r="VIY449" s="91"/>
      <c r="VIZ449" s="91"/>
      <c r="VJA449" s="91"/>
      <c r="VJB449" s="91"/>
      <c r="VJC449" s="91"/>
      <c r="VJD449" s="91"/>
      <c r="VJE449" s="91"/>
      <c r="VJF449" s="91"/>
      <c r="VJG449" s="91"/>
      <c r="VJH449" s="91"/>
      <c r="VJI449" s="91"/>
      <c r="VJJ449" s="91"/>
      <c r="VJK449" s="91"/>
      <c r="VJL449" s="91"/>
      <c r="VJM449" s="91"/>
      <c r="VJN449" s="91"/>
      <c r="VJO449" s="91"/>
      <c r="VJP449" s="91"/>
      <c r="VJQ449" s="91"/>
      <c r="VJR449" s="91"/>
      <c r="VJS449" s="91"/>
      <c r="VJT449" s="91"/>
      <c r="VJU449" s="91"/>
      <c r="VJV449" s="91"/>
      <c r="VJW449" s="91"/>
      <c r="VJX449" s="91"/>
      <c r="VJY449" s="91"/>
      <c r="VJZ449" s="91"/>
      <c r="VKA449" s="91"/>
      <c r="VKB449" s="91"/>
      <c r="VKC449" s="91"/>
      <c r="VKD449" s="91"/>
      <c r="VKE449" s="91"/>
      <c r="VKF449" s="91"/>
      <c r="VKG449" s="91"/>
      <c r="VKH449" s="91"/>
      <c r="VKI449" s="91"/>
      <c r="VKJ449" s="91"/>
      <c r="VKK449" s="91"/>
      <c r="VKL449" s="91"/>
      <c r="VKM449" s="91"/>
      <c r="VKN449" s="91"/>
      <c r="VKO449" s="91"/>
      <c r="VKP449" s="91"/>
      <c r="VKQ449" s="91"/>
      <c r="VKR449" s="91"/>
      <c r="VKS449" s="91"/>
      <c r="VKT449" s="91"/>
      <c r="VKU449" s="91"/>
      <c r="VKV449" s="91"/>
      <c r="VKW449" s="91"/>
      <c r="VKX449" s="91"/>
      <c r="VKY449" s="91"/>
      <c r="VKZ449" s="91"/>
      <c r="VLA449" s="91"/>
      <c r="VLB449" s="91"/>
      <c r="VLC449" s="91"/>
      <c r="VLD449" s="91"/>
      <c r="VLE449" s="91"/>
      <c r="VLF449" s="91"/>
      <c r="VLG449" s="91"/>
      <c r="VLH449" s="91"/>
      <c r="VLI449" s="91"/>
      <c r="VLJ449" s="91"/>
      <c r="VLK449" s="91"/>
      <c r="VLL449" s="91"/>
      <c r="VLM449" s="91"/>
      <c r="VLN449" s="91"/>
      <c r="VLO449" s="91"/>
      <c r="VLP449" s="91"/>
      <c r="VLQ449" s="91"/>
      <c r="VLR449" s="91"/>
      <c r="VLS449" s="91"/>
      <c r="VLT449" s="91"/>
      <c r="VLU449" s="91"/>
      <c r="VLV449" s="91"/>
      <c r="VLW449" s="91"/>
      <c r="VLX449" s="91"/>
      <c r="VLY449" s="91"/>
      <c r="VLZ449" s="91"/>
      <c r="VMA449" s="91"/>
      <c r="VMB449" s="91"/>
      <c r="VMC449" s="91"/>
      <c r="VMD449" s="91"/>
      <c r="VME449" s="91"/>
      <c r="VMF449" s="91"/>
      <c r="VMG449" s="91"/>
      <c r="VMH449" s="91"/>
      <c r="VMI449" s="91"/>
      <c r="VMJ449" s="91"/>
      <c r="VMK449" s="91"/>
      <c r="VML449" s="91"/>
      <c r="VMM449" s="91"/>
      <c r="VMN449" s="91"/>
      <c r="VMO449" s="91"/>
      <c r="VMP449" s="91"/>
      <c r="VMQ449" s="91"/>
      <c r="VMR449" s="91"/>
      <c r="VMS449" s="91"/>
      <c r="VMT449" s="91"/>
      <c r="VMU449" s="91"/>
      <c r="VMV449" s="91"/>
      <c r="VMW449" s="91"/>
      <c r="VMX449" s="91"/>
      <c r="VMY449" s="91"/>
      <c r="VMZ449" s="91"/>
      <c r="VNA449" s="91"/>
      <c r="VNB449" s="91"/>
      <c r="VNC449" s="91"/>
      <c r="VND449" s="91"/>
      <c r="VNE449" s="91"/>
      <c r="VNF449" s="91"/>
      <c r="VNG449" s="91"/>
      <c r="VNH449" s="91"/>
      <c r="VNI449" s="91"/>
      <c r="VNJ449" s="91"/>
      <c r="VNK449" s="91"/>
      <c r="VNL449" s="91"/>
      <c r="VNM449" s="91"/>
      <c r="VNN449" s="91"/>
      <c r="VNO449" s="91"/>
      <c r="VNP449" s="91"/>
      <c r="VNQ449" s="91"/>
      <c r="VNR449" s="91"/>
      <c r="VNS449" s="91"/>
      <c r="VNT449" s="91"/>
      <c r="VNU449" s="91"/>
      <c r="VNV449" s="91"/>
      <c r="VNW449" s="91"/>
      <c r="VNX449" s="91"/>
      <c r="VNY449" s="91"/>
      <c r="VNZ449" s="91"/>
      <c r="VOA449" s="91"/>
      <c r="VOB449" s="91"/>
      <c r="VOC449" s="91"/>
      <c r="VOD449" s="91"/>
      <c r="VOE449" s="91"/>
      <c r="VOF449" s="91"/>
      <c r="VOG449" s="91"/>
      <c r="VOH449" s="91"/>
      <c r="VOI449" s="91"/>
      <c r="VOJ449" s="91"/>
      <c r="VOK449" s="91"/>
      <c r="VOL449" s="91"/>
      <c r="VOM449" s="91"/>
      <c r="VON449" s="91"/>
      <c r="VOO449" s="91"/>
      <c r="VOP449" s="91"/>
      <c r="VOQ449" s="91"/>
      <c r="VOR449" s="91"/>
      <c r="VOS449" s="91"/>
      <c r="VOT449" s="91"/>
      <c r="VOU449" s="91"/>
      <c r="VOV449" s="91"/>
      <c r="VOW449" s="91"/>
      <c r="VOX449" s="91"/>
      <c r="VOY449" s="91"/>
      <c r="VOZ449" s="91"/>
      <c r="VPA449" s="91"/>
      <c r="VPB449" s="91"/>
      <c r="VPC449" s="91"/>
      <c r="VPD449" s="91"/>
      <c r="VPE449" s="91"/>
      <c r="VPF449" s="91"/>
      <c r="VPG449" s="91"/>
      <c r="VPH449" s="91"/>
      <c r="VPI449" s="91"/>
      <c r="VPJ449" s="91"/>
      <c r="VPK449" s="91"/>
      <c r="VPL449" s="91"/>
      <c r="VPM449" s="91"/>
      <c r="VPN449" s="91"/>
      <c r="VPO449" s="91"/>
      <c r="VPP449" s="91"/>
      <c r="VPQ449" s="91"/>
      <c r="VPR449" s="91"/>
      <c r="VPS449" s="91"/>
      <c r="VPT449" s="91"/>
      <c r="VPU449" s="91"/>
      <c r="VPV449" s="91"/>
      <c r="VPW449" s="91"/>
      <c r="VPX449" s="91"/>
      <c r="VPY449" s="91"/>
      <c r="VPZ449" s="91"/>
      <c r="VQA449" s="91"/>
      <c r="VQB449" s="91"/>
      <c r="VQC449" s="91"/>
      <c r="VQD449" s="91"/>
      <c r="VQE449" s="91"/>
      <c r="VQF449" s="91"/>
      <c r="VQG449" s="91"/>
      <c r="VQH449" s="91"/>
      <c r="VQI449" s="91"/>
      <c r="VQJ449" s="91"/>
      <c r="VQK449" s="91"/>
      <c r="VQL449" s="91"/>
      <c r="VQM449" s="91"/>
      <c r="VQN449" s="91"/>
      <c r="VQO449" s="91"/>
      <c r="VQP449" s="91"/>
      <c r="VQQ449" s="91"/>
      <c r="VQR449" s="91"/>
      <c r="VQS449" s="91"/>
      <c r="VQT449" s="91"/>
      <c r="VQU449" s="91"/>
      <c r="VQV449" s="91"/>
      <c r="VQW449" s="91"/>
      <c r="VQX449" s="91"/>
      <c r="VQY449" s="91"/>
      <c r="VQZ449" s="91"/>
      <c r="VRA449" s="91"/>
      <c r="VRB449" s="91"/>
      <c r="VRC449" s="91"/>
      <c r="VRD449" s="91"/>
      <c r="VRE449" s="91"/>
      <c r="VRF449" s="91"/>
      <c r="VRG449" s="91"/>
      <c r="VRH449" s="91"/>
      <c r="VRI449" s="91"/>
      <c r="VRJ449" s="91"/>
      <c r="VRK449" s="91"/>
      <c r="VRL449" s="91"/>
      <c r="VRM449" s="91"/>
      <c r="VRN449" s="91"/>
      <c r="VRO449" s="91"/>
      <c r="VRP449" s="91"/>
      <c r="VRQ449" s="91"/>
      <c r="VRR449" s="91"/>
      <c r="VRS449" s="91"/>
      <c r="VRT449" s="91"/>
      <c r="VRU449" s="91"/>
      <c r="VRV449" s="91"/>
      <c r="VRW449" s="91"/>
      <c r="VRX449" s="91"/>
      <c r="VRY449" s="91"/>
      <c r="VRZ449" s="91"/>
      <c r="VSA449" s="91"/>
      <c r="VSB449" s="91"/>
      <c r="VSC449" s="91"/>
      <c r="VSD449" s="91"/>
      <c r="VSE449" s="91"/>
      <c r="VSF449" s="91"/>
      <c r="VSG449" s="91"/>
      <c r="VSH449" s="91"/>
      <c r="VSI449" s="91"/>
      <c r="VSJ449" s="91"/>
      <c r="VSK449" s="91"/>
      <c r="VSL449" s="91"/>
      <c r="VSM449" s="91"/>
      <c r="VSN449" s="91"/>
      <c r="VSO449" s="91"/>
      <c r="VSP449" s="91"/>
      <c r="VSQ449" s="91"/>
      <c r="VSR449" s="91"/>
      <c r="VSS449" s="91"/>
      <c r="VST449" s="91"/>
      <c r="VSU449" s="91"/>
      <c r="VSV449" s="91"/>
      <c r="VSW449" s="91"/>
      <c r="VSX449" s="91"/>
      <c r="VSY449" s="91"/>
      <c r="VSZ449" s="91"/>
      <c r="VTA449" s="91"/>
      <c r="VTB449" s="91"/>
      <c r="VTC449" s="91"/>
      <c r="VTD449" s="91"/>
      <c r="VTE449" s="91"/>
      <c r="VTF449" s="91"/>
      <c r="VTG449" s="91"/>
      <c r="VTH449" s="91"/>
      <c r="VTI449" s="91"/>
      <c r="VTJ449" s="91"/>
      <c r="VTK449" s="91"/>
      <c r="VTL449" s="91"/>
      <c r="VTM449" s="91"/>
      <c r="VTN449" s="91"/>
      <c r="VTO449" s="91"/>
      <c r="VTP449" s="91"/>
      <c r="VTQ449" s="91"/>
      <c r="VTR449" s="91"/>
      <c r="VTS449" s="91"/>
      <c r="VTT449" s="91"/>
      <c r="VTU449" s="91"/>
      <c r="VTV449" s="91"/>
      <c r="VTW449" s="91"/>
      <c r="VTX449" s="91"/>
      <c r="VTY449" s="91"/>
      <c r="VTZ449" s="91"/>
      <c r="VUA449" s="91"/>
      <c r="VUB449" s="91"/>
      <c r="VUC449" s="91"/>
      <c r="VUD449" s="91"/>
      <c r="VUE449" s="91"/>
      <c r="VUF449" s="91"/>
      <c r="VUG449" s="91"/>
      <c r="VUH449" s="91"/>
      <c r="VUI449" s="91"/>
      <c r="VUJ449" s="91"/>
      <c r="VUK449" s="91"/>
      <c r="VUL449" s="91"/>
      <c r="VUM449" s="91"/>
      <c r="VUN449" s="91"/>
      <c r="VUO449" s="91"/>
      <c r="VUP449" s="91"/>
      <c r="VUQ449" s="91"/>
      <c r="VUR449" s="91"/>
      <c r="VUS449" s="91"/>
      <c r="VUT449" s="91"/>
      <c r="VUU449" s="91"/>
      <c r="VUV449" s="91"/>
      <c r="VUW449" s="91"/>
      <c r="VUX449" s="91"/>
      <c r="VUY449" s="91"/>
      <c r="VUZ449" s="91"/>
      <c r="VVA449" s="91"/>
      <c r="VVB449" s="91"/>
      <c r="VVC449" s="91"/>
      <c r="VVD449" s="91"/>
      <c r="VVE449" s="91"/>
      <c r="VVF449" s="91"/>
      <c r="VVG449" s="91"/>
      <c r="VVH449" s="91"/>
      <c r="VVI449" s="91"/>
      <c r="VVJ449" s="91"/>
      <c r="VVK449" s="91"/>
      <c r="VVL449" s="91"/>
      <c r="VVM449" s="91"/>
      <c r="VVN449" s="91"/>
      <c r="VVO449" s="91"/>
      <c r="VVP449" s="91"/>
      <c r="VVQ449" s="91"/>
      <c r="VVR449" s="91"/>
      <c r="VVS449" s="91"/>
      <c r="VVT449" s="91"/>
      <c r="VVU449" s="91"/>
      <c r="VVV449" s="91"/>
      <c r="VVW449" s="91"/>
      <c r="VVX449" s="91"/>
      <c r="VVY449" s="91"/>
      <c r="VVZ449" s="91"/>
      <c r="VWA449" s="91"/>
      <c r="VWB449" s="91"/>
      <c r="VWC449" s="91"/>
      <c r="VWD449" s="91"/>
      <c r="VWE449" s="91"/>
      <c r="VWF449" s="91"/>
      <c r="VWG449" s="91"/>
      <c r="VWH449" s="91"/>
      <c r="VWI449" s="91"/>
      <c r="VWJ449" s="91"/>
      <c r="VWK449" s="91"/>
      <c r="VWL449" s="91"/>
      <c r="VWM449" s="91"/>
      <c r="VWN449" s="91"/>
      <c r="VWO449" s="91"/>
      <c r="VWP449" s="91"/>
      <c r="VWQ449" s="91"/>
      <c r="VWR449" s="91"/>
      <c r="VWS449" s="91"/>
      <c r="VWT449" s="91"/>
      <c r="VWU449" s="91"/>
      <c r="VWV449" s="91"/>
      <c r="VWW449" s="91"/>
      <c r="VWX449" s="91"/>
      <c r="VWY449" s="91"/>
      <c r="VWZ449" s="91"/>
      <c r="VXA449" s="91"/>
      <c r="VXB449" s="91"/>
      <c r="VXC449" s="91"/>
      <c r="VXD449" s="91"/>
      <c r="VXE449" s="91"/>
      <c r="VXF449" s="91"/>
      <c r="VXG449" s="91"/>
      <c r="VXH449" s="91"/>
      <c r="VXI449" s="91"/>
      <c r="VXJ449" s="91"/>
      <c r="VXK449" s="91"/>
      <c r="VXL449" s="91"/>
      <c r="VXM449" s="91"/>
      <c r="VXN449" s="91"/>
      <c r="VXO449" s="91"/>
      <c r="VXP449" s="91"/>
      <c r="VXQ449" s="91"/>
      <c r="VXR449" s="91"/>
      <c r="VXS449" s="91"/>
      <c r="VXT449" s="91"/>
      <c r="VXU449" s="91"/>
      <c r="VXV449" s="91"/>
      <c r="VXW449" s="91"/>
      <c r="VXX449" s="91"/>
      <c r="VXY449" s="91"/>
      <c r="VXZ449" s="91"/>
      <c r="VYA449" s="91"/>
      <c r="VYB449" s="91"/>
      <c r="VYC449" s="91"/>
      <c r="VYD449" s="91"/>
      <c r="VYE449" s="91"/>
      <c r="VYF449" s="91"/>
      <c r="VYG449" s="91"/>
      <c r="VYH449" s="91"/>
      <c r="VYI449" s="91"/>
      <c r="VYJ449" s="91"/>
      <c r="VYK449" s="91"/>
      <c r="VYL449" s="91"/>
      <c r="VYM449" s="91"/>
      <c r="VYN449" s="91"/>
      <c r="VYO449" s="91"/>
      <c r="VYP449" s="91"/>
      <c r="VYQ449" s="91"/>
      <c r="VYR449" s="91"/>
      <c r="VYS449" s="91"/>
      <c r="VYT449" s="91"/>
      <c r="VYU449" s="91"/>
      <c r="VYV449" s="91"/>
      <c r="VYW449" s="91"/>
      <c r="VYX449" s="91"/>
      <c r="VYY449" s="91"/>
      <c r="VYZ449" s="91"/>
      <c r="VZA449" s="91"/>
      <c r="VZB449" s="91"/>
      <c r="VZC449" s="91"/>
      <c r="VZD449" s="91"/>
      <c r="VZE449" s="91"/>
      <c r="VZF449" s="91"/>
      <c r="VZG449" s="91"/>
      <c r="VZH449" s="91"/>
      <c r="VZI449" s="91"/>
      <c r="VZJ449" s="91"/>
      <c r="VZK449" s="91"/>
      <c r="VZL449" s="91"/>
      <c r="VZM449" s="91"/>
      <c r="VZN449" s="91"/>
      <c r="VZO449" s="91"/>
      <c r="VZP449" s="91"/>
      <c r="VZQ449" s="91"/>
      <c r="VZR449" s="91"/>
      <c r="VZS449" s="91"/>
      <c r="VZT449" s="91"/>
      <c r="VZU449" s="91"/>
      <c r="VZV449" s="91"/>
      <c r="VZW449" s="91"/>
      <c r="VZX449" s="91"/>
      <c r="VZY449" s="91"/>
      <c r="VZZ449" s="91"/>
      <c r="WAA449" s="91"/>
      <c r="WAB449" s="91"/>
      <c r="WAC449" s="91"/>
      <c r="WAD449" s="91"/>
      <c r="WAE449" s="91"/>
      <c r="WAF449" s="91"/>
      <c r="WAG449" s="91"/>
      <c r="WAH449" s="91"/>
      <c r="WAI449" s="91"/>
      <c r="WAJ449" s="91"/>
      <c r="WAK449" s="91"/>
      <c r="WAL449" s="91"/>
      <c r="WAM449" s="91"/>
      <c r="WAN449" s="91"/>
      <c r="WAO449" s="91"/>
      <c r="WAP449" s="91"/>
      <c r="WAQ449" s="91"/>
      <c r="WAR449" s="91"/>
      <c r="WAS449" s="91"/>
      <c r="WAT449" s="91"/>
      <c r="WAU449" s="91"/>
      <c r="WAV449" s="91"/>
      <c r="WAW449" s="91"/>
      <c r="WAX449" s="91"/>
      <c r="WAY449" s="91"/>
      <c r="WAZ449" s="91"/>
      <c r="WBA449" s="91"/>
      <c r="WBB449" s="91"/>
      <c r="WBC449" s="91"/>
      <c r="WBD449" s="91"/>
      <c r="WBE449" s="91"/>
      <c r="WBF449" s="91"/>
      <c r="WBG449" s="91"/>
      <c r="WBH449" s="91"/>
      <c r="WBI449" s="91"/>
      <c r="WBJ449" s="91"/>
      <c r="WBK449" s="91"/>
      <c r="WBL449" s="91"/>
      <c r="WBM449" s="91"/>
      <c r="WBN449" s="91"/>
      <c r="WBO449" s="91"/>
      <c r="WBP449" s="91"/>
      <c r="WBQ449" s="91"/>
      <c r="WBR449" s="91"/>
      <c r="WBS449" s="91"/>
      <c r="WBT449" s="91"/>
      <c r="WBU449" s="91"/>
      <c r="WBV449" s="91"/>
      <c r="WBW449" s="91"/>
      <c r="WBX449" s="91"/>
      <c r="WBY449" s="91"/>
      <c r="WBZ449" s="91"/>
      <c r="WCA449" s="91"/>
      <c r="WCB449" s="91"/>
      <c r="WCC449" s="91"/>
      <c r="WCD449" s="91"/>
      <c r="WCE449" s="91"/>
      <c r="WCF449" s="91"/>
      <c r="WCG449" s="91"/>
      <c r="WCH449" s="91"/>
      <c r="WCI449" s="91"/>
      <c r="WCJ449" s="91"/>
      <c r="WCK449" s="91"/>
      <c r="WCL449" s="91"/>
      <c r="WCM449" s="91"/>
      <c r="WCN449" s="91"/>
      <c r="WCO449" s="91"/>
      <c r="WCP449" s="91"/>
      <c r="WCQ449" s="91"/>
      <c r="WCR449" s="91"/>
      <c r="WCS449" s="91"/>
      <c r="WCT449" s="91"/>
      <c r="WCU449" s="91"/>
      <c r="WCV449" s="91"/>
      <c r="WCW449" s="91"/>
      <c r="WCX449" s="91"/>
      <c r="WCY449" s="91"/>
      <c r="WCZ449" s="91"/>
      <c r="WDA449" s="91"/>
      <c r="WDB449" s="91"/>
      <c r="WDC449" s="91"/>
      <c r="WDD449" s="91"/>
      <c r="WDE449" s="91"/>
      <c r="WDF449" s="91"/>
      <c r="WDG449" s="91"/>
      <c r="WDH449" s="91"/>
      <c r="WDI449" s="91"/>
      <c r="WDJ449" s="91"/>
      <c r="WDK449" s="91"/>
      <c r="WDL449" s="91"/>
      <c r="WDM449" s="91"/>
      <c r="WDN449" s="91"/>
      <c r="WDO449" s="91"/>
      <c r="WDP449" s="91"/>
      <c r="WDQ449" s="91"/>
      <c r="WDR449" s="91"/>
      <c r="WDS449" s="91"/>
      <c r="WDT449" s="91"/>
      <c r="WDU449" s="91"/>
      <c r="WDV449" s="91"/>
      <c r="WDW449" s="91"/>
      <c r="WDX449" s="91"/>
      <c r="WDY449" s="91"/>
      <c r="WDZ449" s="91"/>
      <c r="WEA449" s="91"/>
      <c r="WEB449" s="91"/>
      <c r="WEC449" s="91"/>
      <c r="WED449" s="91"/>
      <c r="WEE449" s="91"/>
      <c r="WEF449" s="91"/>
      <c r="WEG449" s="91"/>
      <c r="WEH449" s="91"/>
      <c r="WEI449" s="91"/>
      <c r="WEJ449" s="91"/>
      <c r="WEK449" s="91"/>
      <c r="WEL449" s="91"/>
      <c r="WEM449" s="91"/>
      <c r="WEN449" s="91"/>
      <c r="WEO449" s="91"/>
      <c r="WEP449" s="91"/>
      <c r="WEQ449" s="91"/>
      <c r="WER449" s="91"/>
      <c r="WES449" s="91"/>
      <c r="WET449" s="91"/>
      <c r="WEU449" s="91"/>
      <c r="WEV449" s="91"/>
      <c r="WEW449" s="91"/>
      <c r="WEX449" s="91"/>
      <c r="WEY449" s="91"/>
      <c r="WEZ449" s="91"/>
      <c r="WFA449" s="91"/>
      <c r="WFB449" s="91"/>
      <c r="WFC449" s="91"/>
      <c r="WFD449" s="91"/>
      <c r="WFE449" s="91"/>
      <c r="WFF449" s="91"/>
      <c r="WFG449" s="91"/>
      <c r="WFH449" s="91"/>
      <c r="WFI449" s="91"/>
      <c r="WFJ449" s="91"/>
      <c r="WFK449" s="91"/>
      <c r="WFL449" s="91"/>
      <c r="WFM449" s="91"/>
      <c r="WFN449" s="91"/>
      <c r="WFO449" s="91"/>
      <c r="WFP449" s="91"/>
      <c r="WFQ449" s="91"/>
      <c r="WFR449" s="91"/>
      <c r="WFS449" s="91"/>
      <c r="WFT449" s="91"/>
      <c r="WFU449" s="91"/>
      <c r="WFV449" s="91"/>
      <c r="WFW449" s="91"/>
      <c r="WFX449" s="91"/>
      <c r="WFY449" s="91"/>
      <c r="WFZ449" s="91"/>
      <c r="WGA449" s="91"/>
      <c r="WGB449" s="91"/>
      <c r="WGC449" s="91"/>
      <c r="WGD449" s="91"/>
      <c r="WGE449" s="91"/>
      <c r="WGF449" s="91"/>
      <c r="WGG449" s="91"/>
      <c r="WGH449" s="91"/>
      <c r="WGI449" s="91"/>
      <c r="WGJ449" s="91"/>
      <c r="WGK449" s="91"/>
      <c r="WGL449" s="91"/>
      <c r="WGM449" s="91"/>
      <c r="WGN449" s="91"/>
      <c r="WGO449" s="91"/>
      <c r="WGP449" s="91"/>
      <c r="WGQ449" s="91"/>
      <c r="WGR449" s="91"/>
      <c r="WGS449" s="91"/>
      <c r="WGT449" s="91"/>
      <c r="WGU449" s="91"/>
      <c r="WGV449" s="91"/>
      <c r="WGW449" s="91"/>
      <c r="WGX449" s="91"/>
      <c r="WGY449" s="91"/>
      <c r="WGZ449" s="91"/>
      <c r="WHA449" s="91"/>
      <c r="WHB449" s="91"/>
      <c r="WHC449" s="91"/>
      <c r="WHD449" s="91"/>
      <c r="WHE449" s="91"/>
      <c r="WHF449" s="91"/>
      <c r="WHG449" s="91"/>
      <c r="WHH449" s="91"/>
      <c r="WHI449" s="91"/>
      <c r="WHJ449" s="91"/>
      <c r="WHK449" s="91"/>
      <c r="WHL449" s="91"/>
      <c r="WHM449" s="91"/>
      <c r="WHN449" s="91"/>
      <c r="WHO449" s="91"/>
      <c r="WHP449" s="91"/>
      <c r="WHQ449" s="91"/>
      <c r="WHR449" s="91"/>
      <c r="WHS449" s="91"/>
      <c r="WHT449" s="91"/>
      <c r="WHU449" s="91"/>
      <c r="WHV449" s="91"/>
      <c r="WHW449" s="91"/>
      <c r="WHX449" s="91"/>
      <c r="WHY449" s="91"/>
      <c r="WHZ449" s="91"/>
      <c r="WIA449" s="91"/>
      <c r="WIB449" s="91"/>
      <c r="WIC449" s="91"/>
      <c r="WID449" s="91"/>
      <c r="WIE449" s="91"/>
      <c r="WIF449" s="91"/>
      <c r="WIG449" s="91"/>
      <c r="WIH449" s="91"/>
      <c r="WII449" s="91"/>
      <c r="WIJ449" s="91"/>
      <c r="WIK449" s="91"/>
      <c r="WIL449" s="91"/>
      <c r="WIM449" s="91"/>
      <c r="WIN449" s="91"/>
      <c r="WIO449" s="91"/>
      <c r="WIP449" s="91"/>
      <c r="WIQ449" s="91"/>
      <c r="WIR449" s="91"/>
      <c r="WIS449" s="91"/>
      <c r="WIT449" s="91"/>
      <c r="WIU449" s="91"/>
      <c r="WIV449" s="91"/>
      <c r="WIW449" s="91"/>
      <c r="WIX449" s="91"/>
      <c r="WIY449" s="91"/>
      <c r="WIZ449" s="91"/>
      <c r="WJA449" s="91"/>
      <c r="WJB449" s="91"/>
      <c r="WJC449" s="91"/>
      <c r="WJD449" s="91"/>
      <c r="WJE449" s="91"/>
      <c r="WJF449" s="91"/>
      <c r="WJG449" s="91"/>
      <c r="WJH449" s="91"/>
      <c r="WJI449" s="91"/>
      <c r="WJJ449" s="91"/>
      <c r="WJK449" s="91"/>
      <c r="WJL449" s="91"/>
      <c r="WJM449" s="91"/>
      <c r="WJN449" s="91"/>
      <c r="WJO449" s="91"/>
      <c r="WJP449" s="91"/>
      <c r="WJQ449" s="91"/>
      <c r="WJR449" s="91"/>
      <c r="WJS449" s="91"/>
      <c r="WJT449" s="91"/>
      <c r="WJU449" s="91"/>
      <c r="WJV449" s="91"/>
      <c r="WJW449" s="91"/>
      <c r="WJX449" s="91"/>
      <c r="WJY449" s="91"/>
      <c r="WJZ449" s="91"/>
      <c r="WKA449" s="91"/>
      <c r="WKB449" s="91"/>
      <c r="WKC449" s="91"/>
      <c r="WKD449" s="91"/>
      <c r="WKE449" s="91"/>
      <c r="WKF449" s="91"/>
      <c r="WKG449" s="91"/>
      <c r="WKH449" s="91"/>
      <c r="WKI449" s="91"/>
      <c r="WKJ449" s="91"/>
      <c r="WKK449" s="91"/>
      <c r="WKL449" s="91"/>
      <c r="WKM449" s="91"/>
      <c r="WKN449" s="91"/>
      <c r="WKO449" s="91"/>
      <c r="WKP449" s="91"/>
      <c r="WKQ449" s="91"/>
      <c r="WKR449" s="91"/>
      <c r="WKS449" s="91"/>
      <c r="WKT449" s="91"/>
      <c r="WKU449" s="91"/>
      <c r="WKV449" s="91"/>
      <c r="WKW449" s="91"/>
      <c r="WKX449" s="91"/>
      <c r="WKY449" s="91"/>
      <c r="WKZ449" s="91"/>
      <c r="WLA449" s="91"/>
      <c r="WLB449" s="91"/>
      <c r="WLC449" s="91"/>
      <c r="WLD449" s="91"/>
      <c r="WLE449" s="91"/>
      <c r="WLF449" s="91"/>
      <c r="WLG449" s="91"/>
      <c r="WLH449" s="91"/>
      <c r="WLI449" s="91"/>
      <c r="WLJ449" s="91"/>
      <c r="WLK449" s="91"/>
      <c r="WLL449" s="91"/>
      <c r="WLM449" s="91"/>
      <c r="WLN449" s="91"/>
      <c r="WLO449" s="91"/>
      <c r="WLP449" s="91"/>
      <c r="WLQ449" s="91"/>
      <c r="WLR449" s="91"/>
      <c r="WLS449" s="91"/>
      <c r="WLT449" s="91"/>
      <c r="WLU449" s="91"/>
      <c r="WLV449" s="91"/>
      <c r="WLW449" s="91"/>
      <c r="WLX449" s="91"/>
      <c r="WLY449" s="91"/>
      <c r="WLZ449" s="91"/>
      <c r="WMA449" s="91"/>
      <c r="WMB449" s="91"/>
      <c r="WMC449" s="91"/>
      <c r="WMD449" s="91"/>
      <c r="WME449" s="91"/>
      <c r="WMF449" s="91"/>
      <c r="WMG449" s="91"/>
      <c r="WMH449" s="91"/>
      <c r="WMI449" s="91"/>
      <c r="WMJ449" s="91"/>
      <c r="WMK449" s="91"/>
      <c r="WML449" s="91"/>
      <c r="WMM449" s="91"/>
      <c r="WMN449" s="91"/>
      <c r="WMO449" s="91"/>
      <c r="WMP449" s="91"/>
      <c r="WMQ449" s="91"/>
      <c r="WMR449" s="91"/>
      <c r="WMS449" s="91"/>
      <c r="WMT449" s="91"/>
      <c r="WMU449" s="91"/>
      <c r="WMV449" s="91"/>
      <c r="WMW449" s="91"/>
      <c r="WMX449" s="91"/>
      <c r="WMY449" s="91"/>
      <c r="WMZ449" s="91"/>
      <c r="WNA449" s="91"/>
      <c r="WNB449" s="91"/>
      <c r="WNC449" s="91"/>
      <c r="WND449" s="91"/>
      <c r="WNE449" s="91"/>
      <c r="WNF449" s="91"/>
      <c r="WNG449" s="91"/>
      <c r="WNH449" s="91"/>
      <c r="WNI449" s="91"/>
      <c r="WNJ449" s="91"/>
      <c r="WNK449" s="91"/>
      <c r="WNL449" s="91"/>
      <c r="WNM449" s="91"/>
      <c r="WNN449" s="91"/>
      <c r="WNO449" s="91"/>
      <c r="WNP449" s="91"/>
      <c r="WNQ449" s="91"/>
      <c r="WNR449" s="91"/>
      <c r="WNS449" s="91"/>
      <c r="WNT449" s="91"/>
      <c r="WNU449" s="91"/>
      <c r="WNV449" s="91"/>
      <c r="WNW449" s="91"/>
      <c r="WNX449" s="91"/>
      <c r="WNY449" s="91"/>
      <c r="WNZ449" s="91"/>
      <c r="WOA449" s="91"/>
      <c r="WOB449" s="91"/>
      <c r="WOC449" s="91"/>
      <c r="WOD449" s="91"/>
      <c r="WOE449" s="91"/>
      <c r="WOF449" s="91"/>
      <c r="WOG449" s="91"/>
      <c r="WOH449" s="91"/>
      <c r="WOI449" s="91"/>
      <c r="WOJ449" s="91"/>
      <c r="WOK449" s="91"/>
      <c r="WOL449" s="91"/>
      <c r="WOM449" s="91"/>
      <c r="WON449" s="91"/>
      <c r="WOO449" s="91"/>
      <c r="WOP449" s="91"/>
      <c r="WOQ449" s="91"/>
      <c r="WOR449" s="91"/>
      <c r="WOS449" s="91"/>
      <c r="WOT449" s="91"/>
      <c r="WOU449" s="91"/>
      <c r="WOV449" s="91"/>
      <c r="WOW449" s="91"/>
      <c r="WOX449" s="91"/>
      <c r="WOY449" s="91"/>
      <c r="WOZ449" s="91"/>
      <c r="WPA449" s="91"/>
      <c r="WPB449" s="91"/>
      <c r="WPC449" s="91"/>
      <c r="WPD449" s="91"/>
      <c r="WPE449" s="91"/>
      <c r="WPF449" s="91"/>
      <c r="WPG449" s="91"/>
      <c r="WPH449" s="91"/>
      <c r="WPI449" s="91"/>
      <c r="WPJ449" s="91"/>
      <c r="WPK449" s="91"/>
      <c r="WPL449" s="91"/>
      <c r="WPM449" s="91"/>
      <c r="WPN449" s="91"/>
      <c r="WPO449" s="91"/>
      <c r="WPP449" s="91"/>
      <c r="WPQ449" s="91"/>
      <c r="WPR449" s="91"/>
      <c r="WPS449" s="91"/>
      <c r="WPT449" s="91"/>
      <c r="WPU449" s="91"/>
      <c r="WPV449" s="91"/>
      <c r="WPW449" s="91"/>
      <c r="WPX449" s="91"/>
      <c r="WPY449" s="91"/>
      <c r="WPZ449" s="91"/>
      <c r="WQA449" s="91"/>
      <c r="WQB449" s="91"/>
      <c r="WQC449" s="91"/>
      <c r="WQD449" s="91"/>
      <c r="WQE449" s="91"/>
      <c r="WQF449" s="91"/>
      <c r="WQG449" s="91"/>
      <c r="WQH449" s="91"/>
      <c r="WQI449" s="91"/>
      <c r="WQJ449" s="91"/>
      <c r="WQK449" s="91"/>
      <c r="WQL449" s="91"/>
      <c r="WQM449" s="91"/>
      <c r="WQN449" s="91"/>
      <c r="WQO449" s="91"/>
      <c r="WQP449" s="91"/>
      <c r="WQQ449" s="91"/>
      <c r="WQR449" s="91"/>
      <c r="WQS449" s="91"/>
      <c r="WQT449" s="91"/>
      <c r="WQU449" s="91"/>
      <c r="WQV449" s="91"/>
      <c r="WQW449" s="91"/>
      <c r="WQX449" s="91"/>
      <c r="WQY449" s="91"/>
      <c r="WQZ449" s="91"/>
      <c r="WRA449" s="91"/>
      <c r="WRB449" s="91"/>
      <c r="WRC449" s="91"/>
      <c r="WRD449" s="91"/>
      <c r="WRE449" s="91"/>
      <c r="WRF449" s="91"/>
      <c r="WRG449" s="91"/>
      <c r="WRH449" s="91"/>
      <c r="WRI449" s="91"/>
      <c r="WRJ449" s="91"/>
      <c r="WRK449" s="91"/>
      <c r="WRL449" s="91"/>
      <c r="WRM449" s="91"/>
      <c r="WRN449" s="91"/>
      <c r="WRO449" s="91"/>
      <c r="WRP449" s="91"/>
      <c r="WRQ449" s="91"/>
      <c r="WRR449" s="91"/>
      <c r="WRS449" s="91"/>
      <c r="WRT449" s="91"/>
      <c r="WRU449" s="91"/>
      <c r="WRV449" s="91"/>
      <c r="WRW449" s="91"/>
      <c r="WRX449" s="91"/>
      <c r="WRY449" s="91"/>
      <c r="WRZ449" s="91"/>
      <c r="WSA449" s="91"/>
      <c r="WSB449" s="91"/>
      <c r="WSC449" s="91"/>
      <c r="WSD449" s="91"/>
      <c r="WSE449" s="91"/>
      <c r="WSF449" s="91"/>
      <c r="WSG449" s="91"/>
      <c r="WSH449" s="91"/>
      <c r="WSI449" s="91"/>
      <c r="WSJ449" s="91"/>
      <c r="WSK449" s="91"/>
      <c r="WSL449" s="91"/>
      <c r="WSM449" s="91"/>
      <c r="WSN449" s="91"/>
      <c r="WSO449" s="91"/>
      <c r="WSP449" s="91"/>
      <c r="WSQ449" s="91"/>
      <c r="WSR449" s="91"/>
      <c r="WSS449" s="91"/>
      <c r="WST449" s="91"/>
      <c r="WSU449" s="91"/>
      <c r="WSV449" s="91"/>
      <c r="WSW449" s="91"/>
      <c r="WSX449" s="91"/>
      <c r="WSY449" s="91"/>
      <c r="WSZ449" s="91"/>
      <c r="WTA449" s="91"/>
      <c r="WTB449" s="91"/>
      <c r="WTC449" s="91"/>
      <c r="WTD449" s="91"/>
      <c r="WTE449" s="91"/>
      <c r="WTF449" s="91"/>
      <c r="WTG449" s="91"/>
      <c r="WTH449" s="91"/>
      <c r="WTI449" s="91"/>
      <c r="WTJ449" s="91"/>
      <c r="WTK449" s="91"/>
      <c r="WTL449" s="91"/>
      <c r="WTM449" s="91"/>
      <c r="WTN449" s="91"/>
      <c r="WTO449" s="91"/>
      <c r="WTP449" s="91"/>
      <c r="WTQ449" s="91"/>
      <c r="WTR449" s="91"/>
      <c r="WTS449" s="91"/>
      <c r="WTT449" s="91"/>
      <c r="WTU449" s="91"/>
      <c r="WTV449" s="91"/>
      <c r="WTW449" s="91"/>
      <c r="WTX449" s="91"/>
      <c r="WTY449" s="91"/>
      <c r="WTZ449" s="91"/>
      <c r="WUA449" s="91"/>
      <c r="WUB449" s="91"/>
      <c r="WUC449" s="91"/>
      <c r="WUD449" s="91"/>
      <c r="WUE449" s="91"/>
      <c r="WUF449" s="91"/>
      <c r="WUG449" s="91"/>
      <c r="WUH449" s="91"/>
      <c r="WUI449" s="91"/>
      <c r="WUJ449" s="91"/>
      <c r="WUK449" s="91"/>
      <c r="WUL449" s="91"/>
      <c r="WUM449" s="91"/>
      <c r="WUN449" s="91"/>
      <c r="WUO449" s="91"/>
      <c r="WUP449" s="91"/>
      <c r="WUQ449" s="91"/>
      <c r="WUR449" s="91"/>
      <c r="WUS449" s="91"/>
      <c r="WUT449" s="91"/>
      <c r="WUU449" s="91"/>
      <c r="WUV449" s="91"/>
      <c r="WUW449" s="91"/>
      <c r="WUX449" s="91"/>
      <c r="WUY449" s="91"/>
      <c r="WUZ449" s="91"/>
      <c r="WVA449" s="91"/>
      <c r="WVB449" s="91"/>
      <c r="WVC449" s="91"/>
      <c r="WVD449" s="91"/>
      <c r="WVE449" s="91"/>
      <c r="WVF449" s="91"/>
      <c r="WVG449" s="91"/>
      <c r="WVH449" s="91"/>
      <c r="WVI449" s="91"/>
      <c r="WVJ449" s="91"/>
      <c r="WVK449" s="91"/>
      <c r="WVL449" s="91"/>
      <c r="WVM449" s="91"/>
      <c r="WVN449" s="91"/>
      <c r="WVO449" s="91"/>
      <c r="WVP449" s="91"/>
      <c r="WVQ449" s="91"/>
      <c r="WVR449" s="91"/>
      <c r="WVS449" s="91"/>
      <c r="WVT449" s="91"/>
      <c r="WVU449" s="91"/>
      <c r="WVV449" s="91"/>
      <c r="WVW449" s="91"/>
      <c r="WVX449" s="91"/>
      <c r="WVY449" s="91"/>
      <c r="WVZ449" s="91"/>
      <c r="WWA449" s="91"/>
      <c r="WWB449" s="91"/>
      <c r="WWC449" s="91"/>
      <c r="WWD449" s="91"/>
      <c r="WWE449" s="91"/>
      <c r="WWF449" s="91"/>
      <c r="WWG449" s="91"/>
      <c r="WWH449" s="91"/>
      <c r="WWI449" s="91"/>
      <c r="WWJ449" s="91"/>
      <c r="WWK449" s="91"/>
      <c r="WWL449" s="91"/>
      <c r="WWM449" s="91"/>
      <c r="WWN449" s="91"/>
      <c r="WWO449" s="91"/>
      <c r="WWP449" s="91"/>
      <c r="WWQ449" s="91"/>
      <c r="WWR449" s="91"/>
      <c r="WWS449" s="91"/>
      <c r="WWT449" s="91"/>
      <c r="WWU449" s="91"/>
      <c r="WWV449" s="91"/>
      <c r="WWW449" s="91"/>
      <c r="WWX449" s="91"/>
      <c r="WWY449" s="91"/>
      <c r="WWZ449" s="91"/>
      <c r="WXA449" s="91"/>
      <c r="WXB449" s="91"/>
      <c r="WXC449" s="91"/>
      <c r="WXD449" s="91"/>
      <c r="WXE449" s="91"/>
      <c r="WXF449" s="91"/>
      <c r="WXG449" s="91"/>
      <c r="WXH449" s="91"/>
      <c r="WXI449" s="91"/>
      <c r="WXJ449" s="91"/>
      <c r="WXK449" s="91"/>
      <c r="WXL449" s="91"/>
      <c r="WXM449" s="91"/>
      <c r="WXN449" s="91"/>
      <c r="WXO449" s="91"/>
      <c r="WXP449" s="91"/>
      <c r="WXQ449" s="91"/>
      <c r="WXR449" s="91"/>
      <c r="WXS449" s="91"/>
      <c r="WXT449" s="91"/>
      <c r="WXU449" s="91"/>
      <c r="WXV449" s="91"/>
      <c r="WXW449" s="91"/>
      <c r="WXX449" s="91"/>
      <c r="WXY449" s="91"/>
      <c r="WXZ449" s="91"/>
      <c r="WYA449" s="91"/>
      <c r="WYB449" s="91"/>
      <c r="WYC449" s="91"/>
      <c r="WYD449" s="91"/>
      <c r="WYE449" s="91"/>
      <c r="WYF449" s="91"/>
      <c r="WYG449" s="91"/>
      <c r="WYH449" s="91"/>
      <c r="WYI449" s="91"/>
      <c r="WYJ449" s="91"/>
      <c r="WYK449" s="91"/>
      <c r="WYL449" s="91"/>
      <c r="WYM449" s="91"/>
      <c r="WYN449" s="91"/>
      <c r="WYO449" s="91"/>
      <c r="WYP449" s="91"/>
      <c r="WYQ449" s="91"/>
      <c r="WYR449" s="91"/>
      <c r="WYS449" s="91"/>
      <c r="WYT449" s="91"/>
      <c r="WYU449" s="91"/>
      <c r="WYV449" s="91"/>
      <c r="WYW449" s="91"/>
      <c r="WYX449" s="91"/>
      <c r="WYY449" s="91"/>
      <c r="WYZ449" s="91"/>
      <c r="WZA449" s="91"/>
      <c r="WZB449" s="91"/>
      <c r="WZC449" s="91"/>
      <c r="WZD449" s="91"/>
      <c r="WZE449" s="91"/>
      <c r="WZF449" s="91"/>
      <c r="WZG449" s="91"/>
      <c r="WZH449" s="91"/>
      <c r="WZI449" s="91"/>
      <c r="WZJ449" s="91"/>
      <c r="WZK449" s="91"/>
      <c r="WZL449" s="91"/>
      <c r="WZM449" s="91"/>
      <c r="WZN449" s="91"/>
      <c r="WZO449" s="91"/>
      <c r="WZP449" s="91"/>
      <c r="WZQ449" s="91"/>
      <c r="WZR449" s="91"/>
      <c r="WZS449" s="91"/>
      <c r="WZT449" s="91"/>
      <c r="WZU449" s="91"/>
      <c r="WZV449" s="91"/>
      <c r="WZW449" s="91"/>
      <c r="WZX449" s="91"/>
      <c r="WZY449" s="91"/>
      <c r="WZZ449" s="91"/>
      <c r="XAA449" s="91"/>
      <c r="XAB449" s="91"/>
      <c r="XAC449" s="91"/>
      <c r="XAD449" s="91"/>
      <c r="XAE449" s="91"/>
      <c r="XAF449" s="91"/>
      <c r="XAG449" s="91"/>
      <c r="XAH449" s="91"/>
      <c r="XAI449" s="91"/>
      <c r="XAJ449" s="91"/>
      <c r="XAK449" s="91"/>
      <c r="XAL449" s="91"/>
      <c r="XAM449" s="91"/>
      <c r="XAN449" s="91"/>
      <c r="XAO449" s="91"/>
      <c r="XAP449" s="91"/>
      <c r="XAQ449" s="91"/>
      <c r="XAR449" s="91"/>
      <c r="XAS449" s="91"/>
      <c r="XAT449" s="91"/>
      <c r="XAU449" s="91"/>
      <c r="XAV449" s="91"/>
      <c r="XAW449" s="91"/>
      <c r="XAX449" s="91"/>
      <c r="XAY449" s="91"/>
      <c r="XAZ449" s="91"/>
      <c r="XBA449" s="91"/>
      <c r="XBB449" s="91"/>
      <c r="XBC449" s="91"/>
      <c r="XBD449" s="91"/>
      <c r="XBE449" s="91"/>
      <c r="XBF449" s="91"/>
      <c r="XBG449" s="91"/>
      <c r="XBH449" s="91"/>
      <c r="XBI449" s="91"/>
      <c r="XBJ449" s="91"/>
      <c r="XBK449" s="91"/>
      <c r="XBL449" s="91"/>
      <c r="XBM449" s="91"/>
      <c r="XBN449" s="91"/>
      <c r="XBO449" s="91"/>
      <c r="XBP449" s="91"/>
      <c r="XBQ449" s="91"/>
      <c r="XBR449" s="91"/>
      <c r="XBS449" s="91"/>
      <c r="XBT449" s="91"/>
      <c r="XBU449" s="91"/>
      <c r="XBV449" s="91"/>
      <c r="XBW449" s="91"/>
      <c r="XBX449" s="91"/>
      <c r="XBY449" s="91"/>
      <c r="XBZ449" s="91"/>
      <c r="XCA449" s="91"/>
      <c r="XCB449" s="91"/>
      <c r="XCC449" s="91"/>
      <c r="XCD449" s="91"/>
      <c r="XCE449" s="91"/>
      <c r="XCF449" s="91"/>
      <c r="XCG449" s="91"/>
      <c r="XCH449" s="91"/>
      <c r="XCI449" s="91"/>
      <c r="XCJ449" s="91"/>
      <c r="XCK449" s="91"/>
      <c r="XCL449" s="91"/>
      <c r="XCM449" s="91"/>
      <c r="XCN449" s="91"/>
      <c r="XCO449" s="91"/>
      <c r="XCP449" s="91"/>
      <c r="XCQ449" s="91"/>
      <c r="XCR449" s="91"/>
      <c r="XCS449" s="91"/>
      <c r="XCT449" s="91"/>
      <c r="XCU449" s="91"/>
      <c r="XCV449" s="91"/>
      <c r="XCW449" s="91"/>
      <c r="XCX449" s="91"/>
      <c r="XCY449" s="91"/>
      <c r="XCZ449" s="91"/>
      <c r="XDA449" s="91"/>
      <c r="XDB449" s="91"/>
      <c r="XDC449" s="91"/>
      <c r="XDD449" s="91"/>
      <c r="XDE449" s="91"/>
      <c r="XDF449" s="91"/>
      <c r="XDG449" s="91"/>
      <c r="XDH449" s="91"/>
      <c r="XDI449" s="91"/>
      <c r="XDJ449" s="91"/>
    </row>
    <row r="450" spans="1:16338" ht="74.25" customHeight="1" x14ac:dyDescent="0.2">
      <c r="A450" s="77" t="s">
        <v>1767</v>
      </c>
      <c r="B450" s="77" t="s">
        <v>1636</v>
      </c>
      <c r="C450" s="77" t="s">
        <v>132</v>
      </c>
      <c r="D450" s="77" t="s">
        <v>226</v>
      </c>
      <c r="E450" s="77"/>
      <c r="F450" s="77" t="s">
        <v>1768</v>
      </c>
      <c r="G450" s="77" t="s">
        <v>73</v>
      </c>
      <c r="H450" s="77" t="s">
        <v>74</v>
      </c>
      <c r="I450" s="77" t="str">
        <f t="shared" si="80"/>
        <v>Дирекция</v>
      </c>
      <c r="J450" s="77" t="s">
        <v>1769</v>
      </c>
      <c r="K450" s="77" t="str">
        <f>J450</f>
        <v>Оказание услуг по обучению по курсу «Организация проведения работ по защите государственной тайны» для руководителя</v>
      </c>
      <c r="L450" s="77" t="s">
        <v>76</v>
      </c>
      <c r="M450" s="77"/>
      <c r="N450" s="77">
        <v>792</v>
      </c>
      <c r="O450" s="77" t="s">
        <v>268</v>
      </c>
      <c r="P450" s="77">
        <v>1</v>
      </c>
      <c r="Q450" s="77" t="s">
        <v>98</v>
      </c>
      <c r="R450" s="77" t="s">
        <v>78</v>
      </c>
      <c r="S450" s="81">
        <v>95</v>
      </c>
      <c r="T450" s="81">
        <f>S450</f>
        <v>95</v>
      </c>
      <c r="U450" s="86">
        <f t="shared" si="77"/>
        <v>95000</v>
      </c>
      <c r="V450" s="77">
        <v>2022</v>
      </c>
      <c r="W450" s="77" t="s">
        <v>82</v>
      </c>
      <c r="X450" s="77">
        <v>2022</v>
      </c>
      <c r="Y450" s="83" t="s">
        <v>102</v>
      </c>
      <c r="Z450" s="84" t="s">
        <v>229</v>
      </c>
      <c r="AA450" s="77">
        <v>2022</v>
      </c>
      <c r="AB450" s="83" t="s">
        <v>102</v>
      </c>
      <c r="AC450" s="83">
        <v>2022</v>
      </c>
      <c r="AD450" s="84" t="s">
        <v>102</v>
      </c>
      <c r="AE450" s="84">
        <v>2022</v>
      </c>
      <c r="AF450" s="84" t="s">
        <v>101</v>
      </c>
      <c r="AG450" s="84" t="s">
        <v>100</v>
      </c>
      <c r="AH450" s="84" t="s">
        <v>170</v>
      </c>
      <c r="AI450" s="84" t="s">
        <v>233</v>
      </c>
      <c r="AJ450" s="77" t="s">
        <v>149</v>
      </c>
      <c r="AK450" s="77">
        <v>0</v>
      </c>
      <c r="AL450" s="85">
        <v>376086</v>
      </c>
      <c r="AM450" s="85" t="s">
        <v>86</v>
      </c>
      <c r="AN450" s="85">
        <v>0</v>
      </c>
      <c r="AO450" s="85">
        <v>22</v>
      </c>
      <c r="AP450" s="83"/>
      <c r="AQ450" s="77" t="s">
        <v>88</v>
      </c>
      <c r="AR450" s="83"/>
      <c r="AS450" s="77" t="s">
        <v>90</v>
      </c>
      <c r="AT450" s="77" t="s">
        <v>91</v>
      </c>
      <c r="AU450" s="77" t="s">
        <v>167</v>
      </c>
    </row>
    <row r="451" spans="1:16338" s="76" customFormat="1" ht="83.25" customHeight="1" x14ac:dyDescent="0.2">
      <c r="A451" s="77" t="s">
        <v>1770</v>
      </c>
      <c r="B451" s="77" t="s">
        <v>1636</v>
      </c>
      <c r="C451" s="84" t="s">
        <v>1771</v>
      </c>
      <c r="D451" s="77" t="s">
        <v>1772</v>
      </c>
      <c r="E451" s="77"/>
      <c r="F451" s="77" t="s">
        <v>435</v>
      </c>
      <c r="G451" s="77" t="s">
        <v>73</v>
      </c>
      <c r="H451" s="77" t="s">
        <v>74</v>
      </c>
      <c r="I451" s="77" t="str">
        <f t="shared" si="80"/>
        <v>ТМО</v>
      </c>
      <c r="J451" s="77" t="s">
        <v>1773</v>
      </c>
      <c r="K451" s="77" t="str">
        <f t="shared" ref="K451:K462" si="85">J451</f>
        <v>Оказание услуг грузоподъемных механизмов (автокраны), а также техники для уборки территории от снега в зимний период (трактор с отвалом) с экипажем.</v>
      </c>
      <c r="L451" s="77" t="s">
        <v>76</v>
      </c>
      <c r="M451" s="77"/>
      <c r="N451" s="77">
        <v>642</v>
      </c>
      <c r="O451" s="77" t="s">
        <v>186</v>
      </c>
      <c r="P451" s="77">
        <v>1</v>
      </c>
      <c r="Q451" s="77" t="s">
        <v>1774</v>
      </c>
      <c r="R451" s="77" t="s">
        <v>193</v>
      </c>
      <c r="S451" s="81">
        <v>654</v>
      </c>
      <c r="T451" s="81">
        <f t="shared" ref="T451:T452" si="86">S451</f>
        <v>654</v>
      </c>
      <c r="U451" s="86">
        <f t="shared" si="77"/>
        <v>654000</v>
      </c>
      <c r="V451" s="77">
        <v>2022</v>
      </c>
      <c r="W451" s="62" t="s">
        <v>82</v>
      </c>
      <c r="X451" s="62">
        <v>2022</v>
      </c>
      <c r="Y451" s="83" t="s">
        <v>102</v>
      </c>
      <c r="Z451" s="84" t="s">
        <v>229</v>
      </c>
      <c r="AA451" s="77">
        <v>2022</v>
      </c>
      <c r="AB451" s="83" t="s">
        <v>102</v>
      </c>
      <c r="AC451" s="83">
        <v>2022</v>
      </c>
      <c r="AD451" s="83" t="s">
        <v>101</v>
      </c>
      <c r="AE451" s="84">
        <v>2022</v>
      </c>
      <c r="AF451" s="84" t="s">
        <v>101</v>
      </c>
      <c r="AG451" s="84" t="s">
        <v>83</v>
      </c>
      <c r="AH451" s="84" t="s">
        <v>101</v>
      </c>
      <c r="AI451" s="84" t="s">
        <v>122</v>
      </c>
      <c r="AJ451" s="77" t="s">
        <v>85</v>
      </c>
      <c r="AK451" s="77">
        <v>1</v>
      </c>
      <c r="AL451" s="85">
        <v>348277</v>
      </c>
      <c r="AM451" s="85" t="s">
        <v>86</v>
      </c>
      <c r="AN451" s="77">
        <v>0</v>
      </c>
      <c r="AO451" s="85">
        <v>0</v>
      </c>
      <c r="AP451" s="77" t="s">
        <v>1775</v>
      </c>
      <c r="AQ451" s="77" t="s">
        <v>88</v>
      </c>
      <c r="AR451" s="83" t="s">
        <v>89</v>
      </c>
      <c r="AS451" s="77" t="s">
        <v>90</v>
      </c>
      <c r="AT451" s="77" t="s">
        <v>91</v>
      </c>
      <c r="AU451" s="77"/>
    </row>
    <row r="452" spans="1:16338" s="76" customFormat="1" ht="84.75" customHeight="1" x14ac:dyDescent="0.2">
      <c r="A452" s="77" t="s">
        <v>1776</v>
      </c>
      <c r="B452" s="77" t="s">
        <v>1636</v>
      </c>
      <c r="C452" s="77" t="s">
        <v>885</v>
      </c>
      <c r="D452" s="77" t="s">
        <v>886</v>
      </c>
      <c r="E452" s="77" t="s">
        <v>1295</v>
      </c>
      <c r="F452" s="77" t="s">
        <v>811</v>
      </c>
      <c r="G452" s="77" t="s">
        <v>436</v>
      </c>
      <c r="H452" s="77" t="s">
        <v>74</v>
      </c>
      <c r="I452" s="77" t="s">
        <v>811</v>
      </c>
      <c r="J452" s="77" t="s">
        <v>1777</v>
      </c>
      <c r="K452" s="77" t="str">
        <f t="shared" si="85"/>
        <v>Поставка дизельного топлива Евро, летнее, сорт С (ДТ-Л-К5) в количестве 1800 тонн (Доп. соглашение)</v>
      </c>
      <c r="L452" s="77" t="s">
        <v>76</v>
      </c>
      <c r="M452" s="77"/>
      <c r="N452" s="77">
        <v>168</v>
      </c>
      <c r="O452" s="77" t="s">
        <v>882</v>
      </c>
      <c r="P452" s="77">
        <v>1800</v>
      </c>
      <c r="Q452" s="77" t="s">
        <v>217</v>
      </c>
      <c r="R452" s="77" t="s">
        <v>218</v>
      </c>
      <c r="S452" s="81">
        <v>128700</v>
      </c>
      <c r="T452" s="81">
        <f t="shared" si="86"/>
        <v>128700</v>
      </c>
      <c r="U452" s="86">
        <f t="shared" si="77"/>
        <v>128700000</v>
      </c>
      <c r="V452" s="77">
        <v>2022</v>
      </c>
      <c r="W452" s="62" t="s">
        <v>102</v>
      </c>
      <c r="X452" s="62">
        <v>2022</v>
      </c>
      <c r="Y452" s="83" t="s">
        <v>102</v>
      </c>
      <c r="Z452" s="84" t="s">
        <v>229</v>
      </c>
      <c r="AA452" s="77">
        <v>2022</v>
      </c>
      <c r="AB452" s="83" t="s">
        <v>102</v>
      </c>
      <c r="AC452" s="83">
        <v>2022</v>
      </c>
      <c r="AD452" s="62" t="s">
        <v>102</v>
      </c>
      <c r="AE452" s="84">
        <v>2022</v>
      </c>
      <c r="AF452" s="62" t="s">
        <v>102</v>
      </c>
      <c r="AG452" s="84" t="s">
        <v>100</v>
      </c>
      <c r="AH452" s="62" t="s">
        <v>102</v>
      </c>
      <c r="AI452" s="84" t="s">
        <v>229</v>
      </c>
      <c r="AJ452" s="77" t="s">
        <v>142</v>
      </c>
      <c r="AK452" s="85">
        <v>0</v>
      </c>
      <c r="AL452" s="85">
        <v>348346</v>
      </c>
      <c r="AM452" s="85" t="s">
        <v>86</v>
      </c>
      <c r="AN452" s="85">
        <v>0</v>
      </c>
      <c r="AO452" s="85">
        <v>12</v>
      </c>
      <c r="AP452" s="77"/>
      <c r="AQ452" s="77" t="s">
        <v>240</v>
      </c>
      <c r="AR452" s="83"/>
      <c r="AS452" s="77" t="s">
        <v>90</v>
      </c>
      <c r="AT452" s="77" t="s">
        <v>91</v>
      </c>
      <c r="AU452" s="77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  <c r="KJ452" s="1"/>
      <c r="KK452" s="1"/>
      <c r="KL452" s="1"/>
      <c r="KM452" s="1"/>
      <c r="KN452" s="1"/>
      <c r="KO452" s="1"/>
      <c r="KP452" s="1"/>
      <c r="KQ452" s="1"/>
      <c r="KR452" s="1"/>
      <c r="KS452" s="1"/>
      <c r="KT452" s="1"/>
      <c r="KU452" s="1"/>
      <c r="KV452" s="1"/>
      <c r="KW452" s="1"/>
      <c r="KX452" s="1"/>
      <c r="KY452" s="1"/>
      <c r="KZ452" s="1"/>
      <c r="LA452" s="1"/>
      <c r="LB452" s="1"/>
      <c r="LC452" s="1"/>
      <c r="LD452" s="1"/>
      <c r="LE452" s="1"/>
      <c r="LF452" s="1"/>
      <c r="LG452" s="1"/>
      <c r="LH452" s="1"/>
      <c r="LI452" s="1"/>
      <c r="LJ452" s="1"/>
      <c r="LK452" s="1"/>
      <c r="LL452" s="1"/>
      <c r="LM452" s="1"/>
      <c r="LN452" s="1"/>
      <c r="LO452" s="1"/>
      <c r="LP452" s="1"/>
      <c r="LQ452" s="1"/>
      <c r="LR452" s="1"/>
      <c r="LS452" s="1"/>
      <c r="LT452" s="1"/>
      <c r="LU452" s="1"/>
      <c r="LV452" s="1"/>
      <c r="LW452" s="1"/>
      <c r="LX452" s="1"/>
      <c r="LY452" s="1"/>
      <c r="LZ452" s="1"/>
      <c r="MA452" s="1"/>
      <c r="MB452" s="1"/>
      <c r="MC452" s="1"/>
      <c r="MD452" s="1"/>
      <c r="ME452" s="1"/>
      <c r="MF452" s="1"/>
      <c r="MG452" s="1"/>
      <c r="MH452" s="1"/>
      <c r="MI452" s="1"/>
      <c r="MJ452" s="1"/>
      <c r="MK452" s="1"/>
      <c r="ML452" s="1"/>
      <c r="MM452" s="1"/>
      <c r="MN452" s="1"/>
      <c r="MO452" s="1"/>
      <c r="MP452" s="1"/>
      <c r="MQ452" s="1"/>
      <c r="MR452" s="1"/>
      <c r="MS452" s="1"/>
      <c r="MT452" s="1"/>
      <c r="MU452" s="1"/>
      <c r="MV452" s="1"/>
      <c r="MW452" s="1"/>
      <c r="MX452" s="1"/>
      <c r="MY452" s="1"/>
      <c r="MZ452" s="1"/>
      <c r="NA452" s="1"/>
      <c r="NB452" s="1"/>
      <c r="NC452" s="1"/>
      <c r="ND452" s="1"/>
      <c r="NE452" s="1"/>
      <c r="NF452" s="1"/>
      <c r="NG452" s="1"/>
      <c r="NH452" s="1"/>
      <c r="NI452" s="1"/>
      <c r="NJ452" s="1"/>
      <c r="NK452" s="1"/>
      <c r="NL452" s="1"/>
      <c r="NM452" s="1"/>
      <c r="NN452" s="1"/>
      <c r="NO452" s="1"/>
      <c r="NP452" s="1"/>
      <c r="NQ452" s="1"/>
      <c r="NR452" s="1"/>
      <c r="NS452" s="1"/>
      <c r="NT452" s="1"/>
      <c r="NU452" s="1"/>
      <c r="NV452" s="1"/>
      <c r="NW452" s="1"/>
      <c r="NX452" s="1"/>
      <c r="NY452" s="1"/>
      <c r="NZ452" s="1"/>
      <c r="OA452" s="1"/>
      <c r="OB452" s="1"/>
      <c r="OC452" s="1"/>
      <c r="OD452" s="1"/>
      <c r="OE452" s="1"/>
      <c r="OF452" s="1"/>
      <c r="OG452" s="1"/>
      <c r="OH452" s="1"/>
      <c r="OI452" s="1"/>
      <c r="OJ452" s="1"/>
      <c r="OK452" s="1"/>
      <c r="OL452" s="1"/>
      <c r="OM452" s="1"/>
      <c r="ON452" s="1"/>
      <c r="OO452" s="1"/>
      <c r="OP452" s="1"/>
      <c r="OQ452" s="1"/>
      <c r="OR452" s="1"/>
      <c r="OS452" s="1"/>
      <c r="OT452" s="1"/>
      <c r="OU452" s="1"/>
      <c r="OV452" s="1"/>
      <c r="OW452" s="1"/>
      <c r="OX452" s="1"/>
      <c r="OY452" s="1"/>
      <c r="OZ452" s="1"/>
      <c r="PA452" s="1"/>
      <c r="PB452" s="1"/>
      <c r="PC452" s="1"/>
      <c r="PD452" s="1"/>
      <c r="PE452" s="1"/>
      <c r="PF452" s="1"/>
      <c r="PG452" s="1"/>
      <c r="PH452" s="1"/>
      <c r="PI452" s="1"/>
      <c r="PJ452" s="1"/>
      <c r="PK452" s="1"/>
      <c r="PL452" s="1"/>
      <c r="PM452" s="1"/>
      <c r="PN452" s="1"/>
      <c r="PO452" s="1"/>
      <c r="PP452" s="1"/>
      <c r="PQ452" s="1"/>
      <c r="PR452" s="1"/>
      <c r="PS452" s="1"/>
      <c r="PT452" s="1"/>
      <c r="PU452" s="1"/>
      <c r="PV452" s="1"/>
      <c r="PW452" s="1"/>
      <c r="PX452" s="1"/>
      <c r="PY452" s="1"/>
      <c r="PZ452" s="1"/>
      <c r="QA452" s="1"/>
      <c r="QB452" s="1"/>
      <c r="QC452" s="1"/>
      <c r="QD452" s="1"/>
      <c r="QE452" s="1"/>
      <c r="QF452" s="1"/>
      <c r="QG452" s="1"/>
      <c r="QH452" s="1"/>
      <c r="QI452" s="1"/>
      <c r="QJ452" s="1"/>
      <c r="QK452" s="1"/>
      <c r="QL452" s="1"/>
      <c r="QM452" s="1"/>
      <c r="QN452" s="1"/>
      <c r="QO452" s="1"/>
      <c r="QP452" s="1"/>
      <c r="QQ452" s="1"/>
      <c r="QR452" s="1"/>
      <c r="QS452" s="1"/>
      <c r="QT452" s="1"/>
      <c r="QU452" s="1"/>
      <c r="QV452" s="1"/>
      <c r="QW452" s="1"/>
      <c r="QX452" s="1"/>
      <c r="QY452" s="1"/>
      <c r="QZ452" s="1"/>
      <c r="RA452" s="1"/>
      <c r="RB452" s="1"/>
      <c r="RC452" s="1"/>
      <c r="RD452" s="1"/>
      <c r="RE452" s="1"/>
      <c r="RF452" s="1"/>
      <c r="RG452" s="1"/>
      <c r="RH452" s="1"/>
      <c r="RI452" s="1"/>
      <c r="RJ452" s="1"/>
      <c r="RK452" s="1"/>
      <c r="RL452" s="1"/>
      <c r="RM452" s="1"/>
      <c r="RN452" s="1"/>
      <c r="RO452" s="1"/>
      <c r="RP452" s="1"/>
      <c r="RQ452" s="1"/>
      <c r="RR452" s="1"/>
      <c r="RS452" s="1"/>
      <c r="RT452" s="1"/>
      <c r="RU452" s="1"/>
      <c r="RV452" s="1"/>
      <c r="RW452" s="1"/>
      <c r="RX452" s="1"/>
      <c r="RY452" s="1"/>
      <c r="RZ452" s="1"/>
      <c r="SA452" s="1"/>
      <c r="SB452" s="1"/>
      <c r="SC452" s="1"/>
      <c r="SD452" s="1"/>
      <c r="SE452" s="1"/>
      <c r="SF452" s="1"/>
      <c r="SG452" s="1"/>
      <c r="SH452" s="1"/>
      <c r="SI452" s="1"/>
      <c r="SJ452" s="1"/>
      <c r="SK452" s="1"/>
      <c r="SL452" s="1"/>
      <c r="SM452" s="1"/>
      <c r="SN452" s="1"/>
      <c r="SO452" s="1"/>
      <c r="SP452" s="1"/>
      <c r="SQ452" s="1"/>
      <c r="SR452" s="1"/>
      <c r="SS452" s="1"/>
      <c r="ST452" s="1"/>
      <c r="SU452" s="1"/>
      <c r="SV452" s="1"/>
      <c r="SW452" s="1"/>
      <c r="SX452" s="1"/>
      <c r="SY452" s="1"/>
      <c r="SZ452" s="1"/>
      <c r="TA452" s="1"/>
      <c r="TB452" s="1"/>
      <c r="TC452" s="1"/>
      <c r="TD452" s="1"/>
      <c r="TE452" s="1"/>
      <c r="TF452" s="1"/>
      <c r="TG452" s="1"/>
      <c r="TH452" s="1"/>
      <c r="TI452" s="1"/>
      <c r="TJ452" s="1"/>
      <c r="TK452" s="1"/>
      <c r="TL452" s="1"/>
      <c r="TM452" s="1"/>
      <c r="TN452" s="1"/>
      <c r="TO452" s="1"/>
      <c r="TP452" s="1"/>
      <c r="TQ452" s="1"/>
      <c r="TR452" s="1"/>
      <c r="TS452" s="1"/>
      <c r="TT452" s="1"/>
      <c r="TU452" s="1"/>
      <c r="TV452" s="1"/>
      <c r="TW452" s="1"/>
      <c r="TX452" s="1"/>
      <c r="TY452" s="1"/>
      <c r="TZ452" s="1"/>
      <c r="UA452" s="1"/>
      <c r="UB452" s="1"/>
      <c r="UC452" s="1"/>
      <c r="UD452" s="1"/>
      <c r="UE452" s="1"/>
      <c r="UF452" s="1"/>
      <c r="UG452" s="1"/>
      <c r="UH452" s="1"/>
      <c r="UI452" s="1"/>
      <c r="UJ452" s="1"/>
      <c r="UK452" s="1"/>
      <c r="UL452" s="1"/>
      <c r="UM452" s="1"/>
      <c r="UN452" s="1"/>
      <c r="UO452" s="1"/>
      <c r="UP452" s="1"/>
      <c r="UQ452" s="1"/>
      <c r="UR452" s="1"/>
      <c r="US452" s="1"/>
      <c r="UT452" s="1"/>
      <c r="UU452" s="1"/>
      <c r="UV452" s="1"/>
      <c r="UW452" s="1"/>
      <c r="UX452" s="1"/>
      <c r="UY452" s="1"/>
      <c r="UZ452" s="1"/>
      <c r="VA452" s="1"/>
      <c r="VB452" s="1"/>
      <c r="VC452" s="1"/>
      <c r="VD452" s="1"/>
      <c r="VE452" s="1"/>
      <c r="VF452" s="1"/>
      <c r="VG452" s="1"/>
      <c r="VH452" s="1"/>
      <c r="VI452" s="1"/>
      <c r="VJ452" s="1"/>
      <c r="VK452" s="1"/>
      <c r="VL452" s="1"/>
      <c r="VM452" s="1"/>
      <c r="VN452" s="1"/>
      <c r="VO452" s="1"/>
      <c r="VP452" s="1"/>
      <c r="VQ452" s="1"/>
      <c r="VR452" s="1"/>
      <c r="VS452" s="1"/>
      <c r="VT452" s="1"/>
      <c r="VU452" s="1"/>
      <c r="VV452" s="1"/>
      <c r="VW452" s="1"/>
      <c r="VX452" s="1"/>
      <c r="VY452" s="1"/>
      <c r="VZ452" s="1"/>
      <c r="WA452" s="1"/>
      <c r="WB452" s="1"/>
      <c r="WC452" s="1"/>
      <c r="WD452" s="1"/>
      <c r="WE452" s="1"/>
      <c r="WF452" s="1"/>
      <c r="WG452" s="1"/>
      <c r="WH452" s="1"/>
      <c r="WI452" s="1"/>
      <c r="WJ452" s="1"/>
      <c r="WK452" s="1"/>
      <c r="WL452" s="1"/>
      <c r="WM452" s="1"/>
      <c r="WN452" s="1"/>
      <c r="WO452" s="1"/>
      <c r="WP452" s="1"/>
      <c r="WQ452" s="1"/>
      <c r="WR452" s="1"/>
      <c r="WS452" s="1"/>
      <c r="WT452" s="1"/>
      <c r="WU452" s="1"/>
      <c r="WV452" s="1"/>
      <c r="WW452" s="1"/>
      <c r="WX452" s="1"/>
      <c r="WY452" s="1"/>
      <c r="WZ452" s="1"/>
      <c r="XA452" s="1"/>
      <c r="XB452" s="1"/>
      <c r="XC452" s="1"/>
      <c r="XD452" s="1"/>
      <c r="XE452" s="1"/>
      <c r="XF452" s="1"/>
      <c r="XG452" s="1"/>
      <c r="XH452" s="1"/>
      <c r="XI452" s="1"/>
      <c r="XJ452" s="1"/>
      <c r="XK452" s="1"/>
      <c r="XL452" s="1"/>
      <c r="XM452" s="1"/>
      <c r="XN452" s="1"/>
      <c r="XO452" s="1"/>
      <c r="XP452" s="1"/>
      <c r="XQ452" s="1"/>
      <c r="XR452" s="1"/>
      <c r="XS452" s="1"/>
      <c r="XT452" s="1"/>
      <c r="XU452" s="1"/>
      <c r="XV452" s="1"/>
      <c r="XW452" s="1"/>
      <c r="XX452" s="1"/>
      <c r="XY452" s="1"/>
      <c r="XZ452" s="1"/>
      <c r="YA452" s="1"/>
      <c r="YB452" s="1"/>
      <c r="YC452" s="1"/>
      <c r="YD452" s="1"/>
      <c r="YE452" s="1"/>
      <c r="YF452" s="1"/>
      <c r="YG452" s="1"/>
      <c r="YH452" s="1"/>
      <c r="YI452" s="1"/>
      <c r="YJ452" s="1"/>
      <c r="YK452" s="1"/>
      <c r="YL452" s="1"/>
      <c r="YM452" s="1"/>
      <c r="YN452" s="1"/>
      <c r="YO452" s="1"/>
      <c r="YP452" s="1"/>
      <c r="YQ452" s="1"/>
      <c r="YR452" s="1"/>
      <c r="YS452" s="1"/>
      <c r="YT452" s="1"/>
      <c r="YU452" s="1"/>
      <c r="YV452" s="1"/>
      <c r="YW452" s="1"/>
      <c r="YX452" s="1"/>
      <c r="YY452" s="1"/>
      <c r="YZ452" s="1"/>
      <c r="ZA452" s="1"/>
      <c r="ZB452" s="1"/>
      <c r="ZC452" s="1"/>
      <c r="ZD452" s="1"/>
      <c r="ZE452" s="1"/>
      <c r="ZF452" s="1"/>
      <c r="ZG452" s="1"/>
      <c r="ZH452" s="1"/>
      <c r="ZI452" s="1"/>
      <c r="ZJ452" s="1"/>
      <c r="ZK452" s="1"/>
      <c r="ZL452" s="1"/>
      <c r="ZM452" s="1"/>
      <c r="ZN452" s="1"/>
      <c r="ZO452" s="1"/>
      <c r="ZP452" s="1"/>
      <c r="ZQ452" s="1"/>
      <c r="ZR452" s="1"/>
      <c r="ZS452" s="1"/>
      <c r="ZT452" s="1"/>
      <c r="ZU452" s="1"/>
      <c r="ZV452" s="1"/>
      <c r="ZW452" s="1"/>
      <c r="ZX452" s="1"/>
      <c r="ZY452" s="1"/>
      <c r="ZZ452" s="1"/>
      <c r="AAA452" s="1"/>
      <c r="AAB452" s="1"/>
      <c r="AAC452" s="1"/>
      <c r="AAD452" s="1"/>
      <c r="AAE452" s="1"/>
      <c r="AAF452" s="1"/>
      <c r="AAG452" s="1"/>
      <c r="AAH452" s="1"/>
      <c r="AAI452" s="1"/>
      <c r="AAJ452" s="1"/>
      <c r="AAK452" s="1"/>
      <c r="AAL452" s="1"/>
      <c r="AAM452" s="1"/>
      <c r="AAN452" s="1"/>
      <c r="AAO452" s="1"/>
      <c r="AAP452" s="1"/>
      <c r="AAQ452" s="1"/>
      <c r="AAR452" s="1"/>
      <c r="AAS452" s="1"/>
      <c r="AAT452" s="1"/>
      <c r="AAU452" s="1"/>
      <c r="AAV452" s="1"/>
      <c r="AAW452" s="1"/>
      <c r="AAX452" s="1"/>
      <c r="AAY452" s="1"/>
      <c r="AAZ452" s="1"/>
      <c r="ABA452" s="1"/>
      <c r="ABB452" s="1"/>
      <c r="ABC452" s="1"/>
      <c r="ABD452" s="1"/>
      <c r="ABE452" s="1"/>
      <c r="ABF452" s="1"/>
      <c r="ABG452" s="1"/>
      <c r="ABH452" s="1"/>
      <c r="ABI452" s="1"/>
      <c r="ABJ452" s="1"/>
      <c r="ABK452" s="1"/>
      <c r="ABL452" s="1"/>
      <c r="ABM452" s="1"/>
      <c r="ABN452" s="1"/>
      <c r="ABO452" s="1"/>
      <c r="ABP452" s="1"/>
      <c r="ABQ452" s="1"/>
      <c r="ABR452" s="1"/>
      <c r="ABS452" s="1"/>
      <c r="ABT452" s="1"/>
      <c r="ABU452" s="1"/>
      <c r="ABV452" s="1"/>
      <c r="ABW452" s="1"/>
      <c r="ABX452" s="1"/>
      <c r="ABY452" s="1"/>
      <c r="ABZ452" s="1"/>
      <c r="ACA452" s="1"/>
      <c r="ACB452" s="1"/>
      <c r="ACC452" s="1"/>
      <c r="ACD452" s="1"/>
      <c r="ACE452" s="1"/>
      <c r="ACF452" s="1"/>
      <c r="ACG452" s="1"/>
      <c r="ACH452" s="1"/>
      <c r="ACI452" s="1"/>
      <c r="ACJ452" s="1"/>
      <c r="ACK452" s="1"/>
      <c r="ACL452" s="1"/>
      <c r="ACM452" s="1"/>
      <c r="ACN452" s="1"/>
      <c r="ACO452" s="1"/>
      <c r="ACP452" s="1"/>
      <c r="ACQ452" s="1"/>
      <c r="ACR452" s="1"/>
      <c r="ACS452" s="1"/>
      <c r="ACT452" s="1"/>
      <c r="ACU452" s="1"/>
      <c r="ACV452" s="1"/>
      <c r="ACW452" s="1"/>
      <c r="ACX452" s="1"/>
      <c r="ACY452" s="1"/>
      <c r="ACZ452" s="1"/>
      <c r="ADA452" s="1"/>
      <c r="ADB452" s="1"/>
      <c r="ADC452" s="1"/>
      <c r="ADD452" s="1"/>
      <c r="ADE452" s="1"/>
      <c r="ADF452" s="1"/>
      <c r="ADG452" s="1"/>
      <c r="ADH452" s="1"/>
      <c r="ADI452" s="1"/>
      <c r="ADJ452" s="1"/>
      <c r="ADK452" s="1"/>
      <c r="ADL452" s="1"/>
      <c r="ADM452" s="1"/>
      <c r="ADN452" s="1"/>
      <c r="ADO452" s="1"/>
      <c r="ADP452" s="1"/>
      <c r="ADQ452" s="1"/>
      <c r="ADR452" s="1"/>
      <c r="ADS452" s="1"/>
      <c r="ADT452" s="1"/>
      <c r="ADU452" s="1"/>
      <c r="ADV452" s="1"/>
      <c r="ADW452" s="1"/>
      <c r="ADX452" s="1"/>
      <c r="ADY452" s="1"/>
      <c r="ADZ452" s="1"/>
      <c r="AEA452" s="1"/>
      <c r="AEB452" s="1"/>
      <c r="AEC452" s="1"/>
      <c r="AED452" s="1"/>
      <c r="AEE452" s="1"/>
      <c r="AEF452" s="1"/>
      <c r="AEG452" s="1"/>
      <c r="AEH452" s="1"/>
      <c r="AEI452" s="1"/>
      <c r="AEJ452" s="1"/>
      <c r="AEK452" s="1"/>
      <c r="AEL452" s="1"/>
      <c r="AEM452" s="1"/>
      <c r="AEN452" s="1"/>
      <c r="AEO452" s="1"/>
      <c r="AEP452" s="1"/>
      <c r="AEQ452" s="1"/>
      <c r="AER452" s="1"/>
      <c r="AES452" s="1"/>
      <c r="AET452" s="1"/>
      <c r="AEU452" s="1"/>
      <c r="AEV452" s="1"/>
      <c r="AEW452" s="1"/>
      <c r="AEX452" s="1"/>
      <c r="AEY452" s="1"/>
      <c r="AEZ452" s="1"/>
      <c r="AFA452" s="1"/>
      <c r="AFB452" s="1"/>
      <c r="AFC452" s="1"/>
      <c r="AFD452" s="1"/>
      <c r="AFE452" s="1"/>
      <c r="AFF452" s="1"/>
      <c r="AFG452" s="1"/>
      <c r="AFH452" s="1"/>
      <c r="AFI452" s="1"/>
      <c r="AFJ452" s="1"/>
      <c r="AFK452" s="1"/>
      <c r="AFL452" s="1"/>
      <c r="AFM452" s="1"/>
      <c r="AFN452" s="1"/>
      <c r="AFO452" s="1"/>
      <c r="AFP452" s="1"/>
      <c r="AFQ452" s="1"/>
      <c r="AFR452" s="1"/>
      <c r="AFS452" s="1"/>
      <c r="AFT452" s="1"/>
      <c r="AFU452" s="1"/>
      <c r="AFV452" s="1"/>
      <c r="AFW452" s="1"/>
      <c r="AFX452" s="1"/>
      <c r="AFY452" s="1"/>
      <c r="AFZ452" s="1"/>
      <c r="AGA452" s="1"/>
      <c r="AGB452" s="1"/>
      <c r="AGC452" s="1"/>
      <c r="AGD452" s="1"/>
      <c r="AGE452" s="1"/>
      <c r="AGF452" s="1"/>
      <c r="AGG452" s="1"/>
      <c r="AGH452" s="1"/>
      <c r="AGI452" s="1"/>
      <c r="AGJ452" s="1"/>
      <c r="AGK452" s="1"/>
      <c r="AGL452" s="1"/>
      <c r="AGM452" s="1"/>
      <c r="AGN452" s="1"/>
      <c r="AGO452" s="1"/>
      <c r="AGP452" s="1"/>
      <c r="AGQ452" s="1"/>
      <c r="AGR452" s="1"/>
      <c r="AGS452" s="1"/>
      <c r="AGT452" s="1"/>
      <c r="AGU452" s="1"/>
      <c r="AGV452" s="1"/>
      <c r="AGW452" s="1"/>
      <c r="AGX452" s="1"/>
      <c r="AGY452" s="1"/>
      <c r="AGZ452" s="1"/>
      <c r="AHA452" s="1"/>
      <c r="AHB452" s="1"/>
      <c r="AHC452" s="1"/>
      <c r="AHD452" s="1"/>
      <c r="AHE452" s="1"/>
      <c r="AHF452" s="1"/>
      <c r="AHG452" s="1"/>
      <c r="AHH452" s="1"/>
      <c r="AHI452" s="1"/>
      <c r="AHJ452" s="1"/>
      <c r="AHK452" s="1"/>
      <c r="AHL452" s="1"/>
      <c r="AHM452" s="1"/>
      <c r="AHN452" s="1"/>
      <c r="AHO452" s="1"/>
      <c r="AHP452" s="1"/>
      <c r="AHQ452" s="1"/>
      <c r="AHR452" s="1"/>
      <c r="AHS452" s="1"/>
      <c r="AHT452" s="1"/>
      <c r="AHU452" s="1"/>
      <c r="AHV452" s="1"/>
      <c r="AHW452" s="1"/>
      <c r="AHX452" s="1"/>
      <c r="AHY452" s="1"/>
      <c r="AHZ452" s="1"/>
      <c r="AIA452" s="1"/>
      <c r="AIB452" s="1"/>
      <c r="AIC452" s="1"/>
      <c r="AID452" s="1"/>
      <c r="AIE452" s="1"/>
      <c r="AIF452" s="1"/>
      <c r="AIG452" s="1"/>
      <c r="AIH452" s="1"/>
      <c r="AII452" s="1"/>
      <c r="AIJ452" s="1"/>
      <c r="AIK452" s="1"/>
      <c r="AIL452" s="1"/>
      <c r="AIM452" s="1"/>
      <c r="AIN452" s="1"/>
      <c r="AIO452" s="1"/>
      <c r="AIP452" s="1"/>
      <c r="AIQ452" s="1"/>
      <c r="AIR452" s="1"/>
      <c r="AIS452" s="1"/>
      <c r="AIT452" s="1"/>
      <c r="AIU452" s="1"/>
      <c r="AIV452" s="1"/>
      <c r="AIW452" s="1"/>
      <c r="AIX452" s="1"/>
      <c r="AIY452" s="1"/>
      <c r="AIZ452" s="1"/>
      <c r="AJA452" s="1"/>
      <c r="AJB452" s="1"/>
      <c r="AJC452" s="1"/>
      <c r="AJD452" s="1"/>
      <c r="AJE452" s="1"/>
      <c r="AJF452" s="1"/>
      <c r="AJG452" s="1"/>
      <c r="AJH452" s="1"/>
      <c r="AJI452" s="1"/>
      <c r="AJJ452" s="1"/>
      <c r="AJK452" s="1"/>
      <c r="AJL452" s="1"/>
      <c r="AJM452" s="1"/>
      <c r="AJN452" s="1"/>
      <c r="AJO452" s="1"/>
      <c r="AJP452" s="1"/>
      <c r="AJQ452" s="1"/>
      <c r="AJR452" s="1"/>
      <c r="AJS452" s="1"/>
      <c r="AJT452" s="1"/>
      <c r="AJU452" s="1"/>
      <c r="AJV452" s="1"/>
      <c r="AJW452" s="1"/>
      <c r="AJX452" s="1"/>
      <c r="AJY452" s="1"/>
      <c r="AJZ452" s="1"/>
      <c r="AKA452" s="1"/>
      <c r="AKB452" s="1"/>
      <c r="AKC452" s="1"/>
      <c r="AKD452" s="1"/>
      <c r="AKE452" s="1"/>
      <c r="AKF452" s="1"/>
      <c r="AKG452" s="1"/>
      <c r="AKH452" s="1"/>
      <c r="AKI452" s="1"/>
      <c r="AKJ452" s="1"/>
      <c r="AKK452" s="1"/>
      <c r="AKL452" s="1"/>
      <c r="AKM452" s="1"/>
      <c r="AKN452" s="1"/>
      <c r="AKO452" s="1"/>
      <c r="AKP452" s="1"/>
      <c r="AKQ452" s="1"/>
      <c r="AKR452" s="1"/>
      <c r="AKS452" s="1"/>
      <c r="AKT452" s="1"/>
      <c r="AKU452" s="1"/>
      <c r="AKV452" s="1"/>
      <c r="AKW452" s="1"/>
      <c r="AKX452" s="1"/>
      <c r="AKY452" s="1"/>
      <c r="AKZ452" s="1"/>
      <c r="ALA452" s="1"/>
      <c r="ALB452" s="1"/>
      <c r="ALC452" s="1"/>
      <c r="ALD452" s="1"/>
      <c r="ALE452" s="1"/>
      <c r="ALF452" s="1"/>
      <c r="ALG452" s="1"/>
      <c r="ALH452" s="1"/>
      <c r="ALI452" s="1"/>
      <c r="ALJ452" s="1"/>
      <c r="ALK452" s="1"/>
      <c r="ALL452" s="1"/>
      <c r="ALM452" s="1"/>
      <c r="ALN452" s="1"/>
      <c r="ALO452" s="1"/>
      <c r="ALP452" s="1"/>
      <c r="ALQ452" s="1"/>
      <c r="ALR452" s="1"/>
      <c r="ALS452" s="1"/>
      <c r="ALT452" s="1"/>
      <c r="ALU452" s="1"/>
      <c r="ALV452" s="1"/>
      <c r="ALW452" s="1"/>
      <c r="ALX452" s="1"/>
      <c r="ALY452" s="1"/>
      <c r="ALZ452" s="1"/>
      <c r="AMA452" s="1"/>
      <c r="AMB452" s="1"/>
      <c r="AMC452" s="1"/>
      <c r="AMD452" s="1"/>
      <c r="AME452" s="1"/>
      <c r="AMF452" s="1"/>
      <c r="AMG452" s="1"/>
      <c r="AMH452" s="1"/>
      <c r="AMI452" s="1"/>
      <c r="AMJ452" s="1"/>
      <c r="AMK452" s="1"/>
      <c r="AML452" s="1"/>
      <c r="AMM452" s="1"/>
      <c r="AMN452" s="1"/>
      <c r="AMO452" s="1"/>
      <c r="AMP452" s="1"/>
      <c r="AMQ452" s="1"/>
      <c r="AMR452" s="1"/>
      <c r="AMS452" s="1"/>
      <c r="AMT452" s="1"/>
      <c r="AMU452" s="1"/>
      <c r="AMV452" s="1"/>
      <c r="AMW452" s="1"/>
      <c r="AMX452" s="1"/>
      <c r="AMY452" s="1"/>
      <c r="AMZ452" s="1"/>
      <c r="ANA452" s="1"/>
      <c r="ANB452" s="1"/>
      <c r="ANC452" s="1"/>
      <c r="AND452" s="1"/>
      <c r="ANE452" s="1"/>
      <c r="ANF452" s="1"/>
      <c r="ANG452" s="1"/>
      <c r="ANH452" s="1"/>
      <c r="ANI452" s="1"/>
      <c r="ANJ452" s="1"/>
      <c r="ANK452" s="1"/>
      <c r="ANL452" s="1"/>
      <c r="ANM452" s="1"/>
      <c r="ANN452" s="1"/>
      <c r="ANO452" s="1"/>
      <c r="ANP452" s="1"/>
      <c r="ANQ452" s="1"/>
      <c r="ANR452" s="1"/>
      <c r="ANS452" s="1"/>
      <c r="ANT452" s="1"/>
      <c r="ANU452" s="1"/>
      <c r="ANV452" s="1"/>
      <c r="ANW452" s="1"/>
      <c r="ANX452" s="1"/>
      <c r="ANY452" s="1"/>
      <c r="ANZ452" s="1"/>
      <c r="AOA452" s="1"/>
      <c r="AOB452" s="1"/>
      <c r="AOC452" s="1"/>
      <c r="AOD452" s="1"/>
      <c r="AOE452" s="1"/>
      <c r="AOF452" s="1"/>
      <c r="AOG452" s="1"/>
      <c r="AOH452" s="1"/>
      <c r="AOI452" s="1"/>
      <c r="AOJ452" s="1"/>
      <c r="AOK452" s="1"/>
      <c r="AOL452" s="1"/>
      <c r="AOM452" s="1"/>
      <c r="AON452" s="1"/>
      <c r="AOO452" s="1"/>
      <c r="AOP452" s="1"/>
      <c r="AOQ452" s="1"/>
      <c r="AOR452" s="1"/>
      <c r="AOS452" s="1"/>
      <c r="AOT452" s="1"/>
      <c r="AOU452" s="1"/>
      <c r="AOV452" s="1"/>
      <c r="AOW452" s="1"/>
      <c r="AOX452" s="1"/>
      <c r="AOY452" s="1"/>
      <c r="AOZ452" s="1"/>
      <c r="APA452" s="1"/>
      <c r="APB452" s="1"/>
      <c r="APC452" s="1"/>
      <c r="APD452" s="1"/>
      <c r="APE452" s="1"/>
      <c r="APF452" s="1"/>
      <c r="APG452" s="1"/>
      <c r="APH452" s="1"/>
      <c r="API452" s="1"/>
      <c r="APJ452" s="1"/>
      <c r="APK452" s="1"/>
      <c r="APL452" s="1"/>
      <c r="APM452" s="1"/>
      <c r="APN452" s="1"/>
      <c r="APO452" s="1"/>
      <c r="APP452" s="1"/>
      <c r="APQ452" s="1"/>
      <c r="APR452" s="1"/>
      <c r="APS452" s="1"/>
      <c r="APT452" s="1"/>
      <c r="APU452" s="1"/>
      <c r="APV452" s="1"/>
      <c r="APW452" s="1"/>
      <c r="APX452" s="1"/>
      <c r="APY452" s="1"/>
      <c r="APZ452" s="1"/>
      <c r="AQA452" s="1"/>
      <c r="AQB452" s="1"/>
      <c r="AQC452" s="1"/>
      <c r="AQD452" s="1"/>
      <c r="AQE452" s="1"/>
      <c r="AQF452" s="1"/>
      <c r="AQG452" s="1"/>
      <c r="AQH452" s="1"/>
      <c r="AQI452" s="1"/>
      <c r="AQJ452" s="1"/>
      <c r="AQK452" s="1"/>
      <c r="AQL452" s="1"/>
      <c r="AQM452" s="1"/>
      <c r="AQN452" s="1"/>
      <c r="AQO452" s="1"/>
      <c r="AQP452" s="1"/>
      <c r="AQQ452" s="1"/>
      <c r="AQR452" s="1"/>
      <c r="AQS452" s="1"/>
      <c r="AQT452" s="1"/>
      <c r="AQU452" s="1"/>
      <c r="AQV452" s="1"/>
      <c r="AQW452" s="1"/>
      <c r="AQX452" s="1"/>
      <c r="AQY452" s="1"/>
      <c r="AQZ452" s="1"/>
      <c r="ARA452" s="1"/>
      <c r="ARB452" s="1"/>
      <c r="ARC452" s="1"/>
      <c r="ARD452" s="1"/>
      <c r="ARE452" s="1"/>
      <c r="ARF452" s="1"/>
      <c r="ARG452" s="1"/>
      <c r="ARH452" s="1"/>
      <c r="ARI452" s="1"/>
      <c r="ARJ452" s="1"/>
      <c r="ARK452" s="1"/>
      <c r="ARL452" s="1"/>
      <c r="ARM452" s="1"/>
      <c r="ARN452" s="1"/>
      <c r="ARO452" s="1"/>
      <c r="ARP452" s="1"/>
      <c r="ARQ452" s="1"/>
      <c r="ARR452" s="1"/>
      <c r="ARS452" s="1"/>
      <c r="ART452" s="1"/>
      <c r="ARU452" s="1"/>
      <c r="ARV452" s="1"/>
      <c r="ARW452" s="1"/>
      <c r="ARX452" s="1"/>
      <c r="ARY452" s="1"/>
      <c r="ARZ452" s="1"/>
      <c r="ASA452" s="1"/>
      <c r="ASB452" s="1"/>
      <c r="ASC452" s="1"/>
      <c r="ASD452" s="1"/>
      <c r="ASE452" s="1"/>
      <c r="ASF452" s="1"/>
      <c r="ASG452" s="1"/>
      <c r="ASH452" s="1"/>
      <c r="ASI452" s="1"/>
      <c r="ASJ452" s="1"/>
      <c r="ASK452" s="1"/>
      <c r="ASL452" s="1"/>
      <c r="ASM452" s="1"/>
      <c r="ASN452" s="1"/>
      <c r="ASO452" s="1"/>
      <c r="ASP452" s="1"/>
      <c r="ASQ452" s="1"/>
      <c r="ASR452" s="1"/>
      <c r="ASS452" s="1"/>
      <c r="AST452" s="1"/>
      <c r="ASU452" s="1"/>
      <c r="ASV452" s="1"/>
      <c r="ASW452" s="1"/>
      <c r="ASX452" s="1"/>
      <c r="ASY452" s="1"/>
      <c r="ASZ452" s="1"/>
      <c r="ATA452" s="1"/>
      <c r="ATB452" s="1"/>
      <c r="ATC452" s="1"/>
      <c r="ATD452" s="1"/>
      <c r="ATE452" s="1"/>
      <c r="ATF452" s="1"/>
      <c r="ATG452" s="1"/>
      <c r="ATH452" s="1"/>
      <c r="ATI452" s="1"/>
      <c r="ATJ452" s="1"/>
      <c r="ATK452" s="1"/>
      <c r="ATL452" s="1"/>
      <c r="ATM452" s="1"/>
      <c r="ATN452" s="1"/>
      <c r="ATO452" s="1"/>
      <c r="ATP452" s="1"/>
      <c r="ATQ452" s="1"/>
      <c r="ATR452" s="1"/>
      <c r="ATS452" s="1"/>
      <c r="ATT452" s="1"/>
      <c r="ATU452" s="1"/>
      <c r="ATV452" s="1"/>
      <c r="ATW452" s="1"/>
      <c r="ATX452" s="1"/>
      <c r="ATY452" s="1"/>
      <c r="ATZ452" s="1"/>
      <c r="AUA452" s="1"/>
      <c r="AUB452" s="1"/>
      <c r="AUC452" s="1"/>
      <c r="AUD452" s="1"/>
      <c r="AUE452" s="1"/>
      <c r="AUF452" s="1"/>
      <c r="AUG452" s="1"/>
      <c r="AUH452" s="1"/>
      <c r="AUI452" s="1"/>
      <c r="AUJ452" s="1"/>
      <c r="AUK452" s="1"/>
      <c r="AUL452" s="1"/>
      <c r="AUM452" s="1"/>
      <c r="AUN452" s="1"/>
      <c r="AUO452" s="1"/>
      <c r="AUP452" s="1"/>
      <c r="AUQ452" s="1"/>
      <c r="AUR452" s="1"/>
      <c r="AUS452" s="1"/>
      <c r="AUT452" s="1"/>
      <c r="AUU452" s="1"/>
      <c r="AUV452" s="1"/>
      <c r="AUW452" s="1"/>
      <c r="AUX452" s="1"/>
      <c r="AUY452" s="1"/>
      <c r="AUZ452" s="1"/>
      <c r="AVA452" s="1"/>
      <c r="AVB452" s="1"/>
      <c r="AVC452" s="1"/>
      <c r="AVD452" s="1"/>
      <c r="AVE452" s="1"/>
      <c r="AVF452" s="1"/>
      <c r="AVG452" s="1"/>
      <c r="AVH452" s="1"/>
      <c r="AVI452" s="1"/>
      <c r="AVJ452" s="1"/>
      <c r="AVK452" s="1"/>
      <c r="AVL452" s="1"/>
      <c r="AVM452" s="1"/>
      <c r="AVN452" s="1"/>
      <c r="AVO452" s="1"/>
      <c r="AVP452" s="1"/>
      <c r="AVQ452" s="1"/>
      <c r="AVR452" s="1"/>
      <c r="AVS452" s="1"/>
      <c r="AVT452" s="1"/>
      <c r="AVU452" s="1"/>
      <c r="AVV452" s="1"/>
      <c r="AVW452" s="1"/>
      <c r="AVX452" s="1"/>
      <c r="AVY452" s="1"/>
      <c r="AVZ452" s="1"/>
      <c r="AWA452" s="1"/>
      <c r="AWB452" s="1"/>
      <c r="AWC452" s="1"/>
      <c r="AWD452" s="1"/>
      <c r="AWE452" s="1"/>
      <c r="AWF452" s="1"/>
      <c r="AWG452" s="1"/>
      <c r="AWH452" s="1"/>
      <c r="AWI452" s="1"/>
      <c r="AWJ452" s="1"/>
      <c r="AWK452" s="1"/>
      <c r="AWL452" s="1"/>
      <c r="AWM452" s="1"/>
      <c r="AWN452" s="1"/>
      <c r="AWO452" s="1"/>
      <c r="AWP452" s="1"/>
      <c r="AWQ452" s="1"/>
      <c r="AWR452" s="1"/>
      <c r="AWS452" s="1"/>
      <c r="AWT452" s="1"/>
      <c r="AWU452" s="1"/>
      <c r="AWV452" s="1"/>
      <c r="AWW452" s="1"/>
      <c r="AWX452" s="1"/>
      <c r="AWY452" s="1"/>
      <c r="AWZ452" s="1"/>
      <c r="AXA452" s="1"/>
      <c r="AXB452" s="1"/>
      <c r="AXC452" s="1"/>
      <c r="AXD452" s="1"/>
      <c r="AXE452" s="1"/>
      <c r="AXF452" s="1"/>
      <c r="AXG452" s="1"/>
      <c r="AXH452" s="1"/>
      <c r="AXI452" s="1"/>
      <c r="AXJ452" s="1"/>
      <c r="AXK452" s="1"/>
      <c r="AXL452" s="1"/>
      <c r="AXM452" s="1"/>
      <c r="AXN452" s="1"/>
      <c r="AXO452" s="1"/>
      <c r="AXP452" s="1"/>
      <c r="AXQ452" s="1"/>
      <c r="AXR452" s="1"/>
      <c r="AXS452" s="1"/>
      <c r="AXT452" s="1"/>
      <c r="AXU452" s="1"/>
      <c r="AXV452" s="1"/>
      <c r="AXW452" s="1"/>
      <c r="AXX452" s="1"/>
      <c r="AXY452" s="1"/>
      <c r="AXZ452" s="1"/>
      <c r="AYA452" s="1"/>
      <c r="AYB452" s="1"/>
      <c r="AYC452" s="1"/>
      <c r="AYD452" s="1"/>
      <c r="AYE452" s="1"/>
      <c r="AYF452" s="1"/>
      <c r="AYG452" s="1"/>
      <c r="AYH452" s="1"/>
      <c r="AYI452" s="1"/>
      <c r="AYJ452" s="1"/>
      <c r="AYK452" s="1"/>
      <c r="AYL452" s="1"/>
      <c r="AYM452" s="1"/>
      <c r="AYN452" s="1"/>
      <c r="AYO452" s="1"/>
      <c r="AYP452" s="1"/>
      <c r="AYQ452" s="1"/>
      <c r="AYR452" s="1"/>
      <c r="AYS452" s="1"/>
      <c r="AYT452" s="1"/>
      <c r="AYU452" s="1"/>
      <c r="AYV452" s="1"/>
      <c r="AYW452" s="1"/>
      <c r="AYX452" s="1"/>
      <c r="AYY452" s="1"/>
      <c r="AYZ452" s="1"/>
      <c r="AZA452" s="1"/>
      <c r="AZB452" s="1"/>
      <c r="AZC452" s="1"/>
      <c r="AZD452" s="1"/>
      <c r="AZE452" s="1"/>
      <c r="AZF452" s="1"/>
      <c r="AZG452" s="1"/>
      <c r="AZH452" s="1"/>
      <c r="AZI452" s="1"/>
      <c r="AZJ452" s="1"/>
      <c r="AZK452" s="1"/>
      <c r="AZL452" s="1"/>
      <c r="AZM452" s="1"/>
      <c r="AZN452" s="1"/>
      <c r="AZO452" s="1"/>
      <c r="AZP452" s="1"/>
      <c r="AZQ452" s="1"/>
      <c r="AZR452" s="1"/>
      <c r="AZS452" s="1"/>
      <c r="AZT452" s="1"/>
      <c r="AZU452" s="1"/>
      <c r="AZV452" s="1"/>
      <c r="AZW452" s="1"/>
      <c r="AZX452" s="1"/>
      <c r="AZY452" s="1"/>
      <c r="AZZ452" s="1"/>
      <c r="BAA452" s="1"/>
      <c r="BAB452" s="1"/>
      <c r="BAC452" s="1"/>
      <c r="BAD452" s="1"/>
      <c r="BAE452" s="1"/>
      <c r="BAF452" s="1"/>
      <c r="BAG452" s="1"/>
      <c r="BAH452" s="1"/>
      <c r="BAI452" s="1"/>
      <c r="BAJ452" s="1"/>
      <c r="BAK452" s="1"/>
      <c r="BAL452" s="1"/>
      <c r="BAM452" s="1"/>
      <c r="BAN452" s="1"/>
      <c r="BAO452" s="1"/>
      <c r="BAP452" s="1"/>
      <c r="BAQ452" s="1"/>
      <c r="BAR452" s="1"/>
      <c r="BAS452" s="1"/>
      <c r="BAT452" s="1"/>
      <c r="BAU452" s="1"/>
      <c r="BAV452" s="1"/>
      <c r="BAW452" s="1"/>
      <c r="BAX452" s="1"/>
      <c r="BAY452" s="1"/>
      <c r="BAZ452" s="1"/>
      <c r="BBA452" s="1"/>
      <c r="BBB452" s="1"/>
      <c r="BBC452" s="1"/>
      <c r="BBD452" s="1"/>
      <c r="BBE452" s="1"/>
      <c r="BBF452" s="1"/>
      <c r="BBG452" s="1"/>
      <c r="BBH452" s="1"/>
      <c r="BBI452" s="1"/>
      <c r="BBJ452" s="1"/>
      <c r="BBK452" s="1"/>
      <c r="BBL452" s="1"/>
      <c r="BBM452" s="1"/>
      <c r="BBN452" s="1"/>
      <c r="BBO452" s="1"/>
      <c r="BBP452" s="1"/>
      <c r="BBQ452" s="1"/>
      <c r="BBR452" s="1"/>
      <c r="BBS452" s="1"/>
      <c r="BBT452" s="1"/>
      <c r="BBU452" s="1"/>
      <c r="BBV452" s="1"/>
      <c r="BBW452" s="1"/>
      <c r="BBX452" s="1"/>
      <c r="BBY452" s="1"/>
      <c r="BBZ452" s="1"/>
      <c r="BCA452" s="1"/>
      <c r="BCB452" s="1"/>
      <c r="BCC452" s="1"/>
      <c r="BCD452" s="1"/>
      <c r="BCE452" s="1"/>
      <c r="BCF452" s="1"/>
      <c r="BCG452" s="1"/>
      <c r="BCH452" s="1"/>
      <c r="BCI452" s="1"/>
      <c r="BCJ452" s="1"/>
      <c r="BCK452" s="1"/>
      <c r="BCL452" s="1"/>
      <c r="BCM452" s="1"/>
      <c r="BCN452" s="1"/>
      <c r="BCO452" s="1"/>
      <c r="BCP452" s="1"/>
      <c r="BCQ452" s="1"/>
      <c r="BCR452" s="1"/>
      <c r="BCS452" s="1"/>
      <c r="BCT452" s="1"/>
      <c r="BCU452" s="1"/>
      <c r="BCV452" s="1"/>
      <c r="BCW452" s="1"/>
      <c r="BCX452" s="1"/>
      <c r="BCY452" s="1"/>
      <c r="BCZ452" s="1"/>
      <c r="BDA452" s="1"/>
      <c r="BDB452" s="1"/>
      <c r="BDC452" s="1"/>
      <c r="BDD452" s="1"/>
      <c r="BDE452" s="1"/>
      <c r="BDF452" s="1"/>
      <c r="BDG452" s="1"/>
      <c r="BDH452" s="1"/>
      <c r="BDI452" s="1"/>
      <c r="BDJ452" s="1"/>
      <c r="BDK452" s="1"/>
      <c r="BDL452" s="1"/>
      <c r="BDM452" s="1"/>
      <c r="BDN452" s="1"/>
      <c r="BDO452" s="1"/>
      <c r="BDP452" s="1"/>
      <c r="BDQ452" s="1"/>
      <c r="BDR452" s="1"/>
      <c r="BDS452" s="1"/>
      <c r="BDT452" s="1"/>
      <c r="BDU452" s="1"/>
      <c r="BDV452" s="1"/>
      <c r="BDW452" s="1"/>
      <c r="BDX452" s="1"/>
      <c r="BDY452" s="1"/>
      <c r="BDZ452" s="1"/>
      <c r="BEA452" s="1"/>
      <c r="BEB452" s="1"/>
      <c r="BEC452" s="1"/>
      <c r="BED452" s="1"/>
      <c r="BEE452" s="1"/>
      <c r="BEF452" s="1"/>
      <c r="BEG452" s="1"/>
      <c r="BEH452" s="1"/>
      <c r="BEI452" s="1"/>
      <c r="BEJ452" s="1"/>
      <c r="BEK452" s="1"/>
      <c r="BEL452" s="1"/>
      <c r="BEM452" s="1"/>
      <c r="BEN452" s="1"/>
      <c r="BEO452" s="1"/>
      <c r="BEP452" s="1"/>
      <c r="BEQ452" s="1"/>
      <c r="BER452" s="1"/>
      <c r="BES452" s="1"/>
      <c r="BET452" s="1"/>
      <c r="BEU452" s="1"/>
      <c r="BEV452" s="1"/>
      <c r="BEW452" s="1"/>
      <c r="BEX452" s="1"/>
      <c r="BEY452" s="1"/>
      <c r="BEZ452" s="1"/>
      <c r="BFA452" s="1"/>
      <c r="BFB452" s="1"/>
      <c r="BFC452" s="1"/>
      <c r="BFD452" s="1"/>
      <c r="BFE452" s="1"/>
      <c r="BFF452" s="1"/>
      <c r="BFG452" s="1"/>
      <c r="BFH452" s="1"/>
      <c r="BFI452" s="1"/>
      <c r="BFJ452" s="1"/>
      <c r="BFK452" s="1"/>
      <c r="BFL452" s="1"/>
      <c r="BFM452" s="1"/>
      <c r="BFN452" s="1"/>
      <c r="BFO452" s="1"/>
      <c r="BFP452" s="1"/>
      <c r="BFQ452" s="1"/>
      <c r="BFR452" s="1"/>
      <c r="BFS452" s="1"/>
      <c r="BFT452" s="1"/>
      <c r="BFU452" s="1"/>
      <c r="BFV452" s="1"/>
      <c r="BFW452" s="1"/>
      <c r="BFX452" s="1"/>
      <c r="BFY452" s="1"/>
      <c r="BFZ452" s="1"/>
      <c r="BGA452" s="1"/>
      <c r="BGB452" s="1"/>
      <c r="BGC452" s="1"/>
      <c r="BGD452" s="1"/>
      <c r="BGE452" s="1"/>
      <c r="BGF452" s="1"/>
      <c r="BGG452" s="1"/>
      <c r="BGH452" s="1"/>
      <c r="BGI452" s="1"/>
      <c r="BGJ452" s="1"/>
      <c r="BGK452" s="1"/>
      <c r="BGL452" s="1"/>
      <c r="BGM452" s="1"/>
      <c r="BGN452" s="1"/>
      <c r="BGO452" s="1"/>
      <c r="BGP452" s="1"/>
      <c r="BGQ452" s="1"/>
      <c r="BGR452" s="1"/>
      <c r="BGS452" s="1"/>
      <c r="BGT452" s="1"/>
      <c r="BGU452" s="1"/>
      <c r="BGV452" s="1"/>
      <c r="BGW452" s="1"/>
      <c r="BGX452" s="1"/>
      <c r="BGY452" s="1"/>
      <c r="BGZ452" s="1"/>
      <c r="BHA452" s="1"/>
      <c r="BHB452" s="1"/>
      <c r="BHC452" s="1"/>
      <c r="BHD452" s="1"/>
      <c r="BHE452" s="1"/>
      <c r="BHF452" s="1"/>
      <c r="BHG452" s="1"/>
      <c r="BHH452" s="1"/>
      <c r="BHI452" s="1"/>
      <c r="BHJ452" s="1"/>
      <c r="BHK452" s="1"/>
      <c r="BHL452" s="1"/>
      <c r="BHM452" s="1"/>
      <c r="BHN452" s="1"/>
      <c r="BHO452" s="1"/>
      <c r="BHP452" s="1"/>
      <c r="BHQ452" s="1"/>
      <c r="BHR452" s="1"/>
      <c r="BHS452" s="1"/>
      <c r="BHT452" s="1"/>
      <c r="BHU452" s="1"/>
      <c r="BHV452" s="1"/>
      <c r="BHW452" s="1"/>
      <c r="BHX452" s="1"/>
      <c r="BHY452" s="1"/>
      <c r="BHZ452" s="1"/>
      <c r="BIA452" s="1"/>
      <c r="BIB452" s="1"/>
      <c r="BIC452" s="1"/>
      <c r="BID452" s="1"/>
      <c r="BIE452" s="1"/>
      <c r="BIF452" s="1"/>
      <c r="BIG452" s="1"/>
      <c r="BIH452" s="1"/>
      <c r="BII452" s="1"/>
      <c r="BIJ452" s="1"/>
      <c r="BIK452" s="1"/>
      <c r="BIL452" s="1"/>
      <c r="BIM452" s="1"/>
      <c r="BIN452" s="1"/>
      <c r="BIO452" s="1"/>
      <c r="BIP452" s="1"/>
      <c r="BIQ452" s="1"/>
      <c r="BIR452" s="1"/>
      <c r="BIS452" s="1"/>
      <c r="BIT452" s="1"/>
      <c r="BIU452" s="1"/>
      <c r="BIV452" s="1"/>
      <c r="BIW452" s="1"/>
      <c r="BIX452" s="1"/>
      <c r="BIY452" s="1"/>
      <c r="BIZ452" s="1"/>
      <c r="BJA452" s="1"/>
      <c r="BJB452" s="1"/>
      <c r="BJC452" s="1"/>
      <c r="BJD452" s="1"/>
      <c r="BJE452" s="1"/>
      <c r="BJF452" s="1"/>
      <c r="BJG452" s="1"/>
      <c r="BJH452" s="1"/>
      <c r="BJI452" s="1"/>
      <c r="BJJ452" s="1"/>
      <c r="BJK452" s="1"/>
      <c r="BJL452" s="1"/>
      <c r="BJM452" s="1"/>
      <c r="BJN452" s="1"/>
      <c r="BJO452" s="1"/>
      <c r="BJP452" s="1"/>
      <c r="BJQ452" s="1"/>
      <c r="BJR452" s="1"/>
      <c r="BJS452" s="1"/>
      <c r="BJT452" s="1"/>
      <c r="BJU452" s="1"/>
      <c r="BJV452" s="1"/>
      <c r="BJW452" s="1"/>
      <c r="BJX452" s="1"/>
      <c r="BJY452" s="1"/>
      <c r="BJZ452" s="1"/>
      <c r="BKA452" s="1"/>
      <c r="BKB452" s="1"/>
      <c r="BKC452" s="1"/>
      <c r="BKD452" s="1"/>
      <c r="BKE452" s="1"/>
      <c r="BKF452" s="1"/>
      <c r="BKG452" s="1"/>
      <c r="BKH452" s="1"/>
      <c r="BKI452" s="1"/>
      <c r="BKJ452" s="1"/>
      <c r="BKK452" s="1"/>
      <c r="BKL452" s="1"/>
      <c r="BKM452" s="1"/>
      <c r="BKN452" s="1"/>
      <c r="BKO452" s="1"/>
      <c r="BKP452" s="1"/>
      <c r="BKQ452" s="1"/>
      <c r="BKR452" s="1"/>
      <c r="BKS452" s="1"/>
      <c r="BKT452" s="1"/>
      <c r="BKU452" s="1"/>
      <c r="BKV452" s="1"/>
      <c r="BKW452" s="1"/>
      <c r="BKX452" s="1"/>
      <c r="BKY452" s="1"/>
      <c r="BKZ452" s="1"/>
      <c r="BLA452" s="1"/>
      <c r="BLB452" s="1"/>
      <c r="BLC452" s="1"/>
      <c r="BLD452" s="1"/>
      <c r="BLE452" s="1"/>
      <c r="BLF452" s="1"/>
      <c r="BLG452" s="1"/>
      <c r="BLH452" s="1"/>
      <c r="BLI452" s="1"/>
      <c r="BLJ452" s="1"/>
      <c r="BLK452" s="1"/>
      <c r="BLL452" s="1"/>
      <c r="BLM452" s="1"/>
      <c r="BLN452" s="1"/>
      <c r="BLO452" s="1"/>
      <c r="BLP452" s="1"/>
      <c r="BLQ452" s="1"/>
      <c r="BLR452" s="1"/>
      <c r="BLS452" s="1"/>
      <c r="BLT452" s="1"/>
      <c r="BLU452" s="1"/>
      <c r="BLV452" s="1"/>
      <c r="BLW452" s="1"/>
      <c r="BLX452" s="1"/>
      <c r="BLY452" s="1"/>
      <c r="BLZ452" s="1"/>
      <c r="BMA452" s="1"/>
      <c r="BMB452" s="1"/>
      <c r="BMC452" s="1"/>
      <c r="BMD452" s="1"/>
      <c r="BME452" s="1"/>
      <c r="BMF452" s="1"/>
      <c r="BMG452" s="1"/>
      <c r="BMH452" s="1"/>
      <c r="BMI452" s="1"/>
      <c r="BMJ452" s="1"/>
      <c r="BMK452" s="1"/>
      <c r="BML452" s="1"/>
      <c r="BMM452" s="1"/>
      <c r="BMN452" s="1"/>
      <c r="BMO452" s="1"/>
      <c r="BMP452" s="1"/>
      <c r="BMQ452" s="1"/>
      <c r="BMR452" s="1"/>
      <c r="BMS452" s="1"/>
      <c r="BMT452" s="1"/>
      <c r="BMU452" s="1"/>
      <c r="BMV452" s="1"/>
      <c r="BMW452" s="1"/>
      <c r="BMX452" s="1"/>
      <c r="BMY452" s="1"/>
      <c r="BMZ452" s="1"/>
      <c r="BNA452" s="1"/>
      <c r="BNB452" s="1"/>
      <c r="BNC452" s="1"/>
      <c r="BND452" s="1"/>
      <c r="BNE452" s="1"/>
      <c r="BNF452" s="1"/>
      <c r="BNG452" s="1"/>
      <c r="BNH452" s="1"/>
      <c r="BNI452" s="1"/>
      <c r="BNJ452" s="1"/>
      <c r="BNK452" s="1"/>
      <c r="BNL452" s="1"/>
      <c r="BNM452" s="1"/>
      <c r="BNN452" s="1"/>
      <c r="BNO452" s="1"/>
      <c r="BNP452" s="1"/>
      <c r="BNQ452" s="1"/>
      <c r="BNR452" s="1"/>
      <c r="BNS452" s="1"/>
      <c r="BNT452" s="1"/>
      <c r="BNU452" s="1"/>
      <c r="BNV452" s="1"/>
      <c r="BNW452" s="1"/>
      <c r="BNX452" s="1"/>
      <c r="BNY452" s="1"/>
      <c r="BNZ452" s="1"/>
      <c r="BOA452" s="1"/>
      <c r="BOB452" s="1"/>
      <c r="BOC452" s="1"/>
      <c r="BOD452" s="1"/>
      <c r="BOE452" s="1"/>
      <c r="BOF452" s="1"/>
      <c r="BOG452" s="1"/>
      <c r="BOH452" s="1"/>
      <c r="BOI452" s="1"/>
      <c r="BOJ452" s="1"/>
      <c r="BOK452" s="1"/>
      <c r="BOL452" s="1"/>
      <c r="BOM452" s="1"/>
      <c r="BON452" s="1"/>
      <c r="BOO452" s="1"/>
      <c r="BOP452" s="1"/>
      <c r="BOQ452" s="1"/>
      <c r="BOR452" s="1"/>
      <c r="BOS452" s="1"/>
      <c r="BOT452" s="1"/>
      <c r="BOU452" s="1"/>
      <c r="BOV452" s="1"/>
      <c r="BOW452" s="1"/>
      <c r="BOX452" s="1"/>
      <c r="BOY452" s="1"/>
      <c r="BOZ452" s="1"/>
      <c r="BPA452" s="1"/>
      <c r="BPB452" s="1"/>
      <c r="BPC452" s="1"/>
      <c r="BPD452" s="1"/>
      <c r="BPE452" s="1"/>
      <c r="BPF452" s="1"/>
      <c r="BPG452" s="1"/>
      <c r="BPH452" s="1"/>
      <c r="BPI452" s="1"/>
      <c r="BPJ452" s="1"/>
      <c r="BPK452" s="1"/>
      <c r="BPL452" s="1"/>
      <c r="BPM452" s="1"/>
      <c r="BPN452" s="1"/>
      <c r="BPO452" s="1"/>
      <c r="BPP452" s="1"/>
      <c r="BPQ452" s="1"/>
      <c r="BPR452" s="1"/>
      <c r="BPS452" s="1"/>
      <c r="BPT452" s="1"/>
      <c r="BPU452" s="1"/>
      <c r="BPV452" s="1"/>
      <c r="BPW452" s="1"/>
      <c r="BPX452" s="1"/>
      <c r="BPY452" s="1"/>
      <c r="BPZ452" s="1"/>
      <c r="BQA452" s="1"/>
      <c r="BQB452" s="1"/>
      <c r="BQC452" s="1"/>
      <c r="BQD452" s="1"/>
      <c r="BQE452" s="1"/>
      <c r="BQF452" s="1"/>
      <c r="BQG452" s="1"/>
      <c r="BQH452" s="1"/>
      <c r="BQI452" s="1"/>
      <c r="BQJ452" s="1"/>
      <c r="BQK452" s="1"/>
      <c r="BQL452" s="1"/>
      <c r="BQM452" s="1"/>
      <c r="BQN452" s="1"/>
      <c r="BQO452" s="1"/>
      <c r="BQP452" s="1"/>
      <c r="BQQ452" s="1"/>
      <c r="BQR452" s="1"/>
      <c r="BQS452" s="1"/>
      <c r="BQT452" s="1"/>
      <c r="BQU452" s="1"/>
      <c r="BQV452" s="1"/>
      <c r="BQW452" s="1"/>
      <c r="BQX452" s="1"/>
      <c r="BQY452" s="1"/>
      <c r="BQZ452" s="1"/>
      <c r="BRA452" s="1"/>
      <c r="BRB452" s="1"/>
      <c r="BRC452" s="1"/>
      <c r="BRD452" s="1"/>
      <c r="BRE452" s="1"/>
      <c r="BRF452" s="1"/>
      <c r="BRG452" s="1"/>
      <c r="BRH452" s="1"/>
      <c r="BRI452" s="1"/>
      <c r="BRJ452" s="1"/>
      <c r="BRK452" s="1"/>
      <c r="BRL452" s="1"/>
      <c r="BRM452" s="1"/>
      <c r="BRN452" s="1"/>
      <c r="BRO452" s="1"/>
      <c r="BRP452" s="1"/>
      <c r="BRQ452" s="1"/>
      <c r="BRR452" s="1"/>
      <c r="BRS452" s="1"/>
      <c r="BRT452" s="1"/>
      <c r="BRU452" s="1"/>
      <c r="BRV452" s="1"/>
      <c r="BRW452" s="1"/>
      <c r="BRX452" s="1"/>
      <c r="BRY452" s="1"/>
      <c r="BRZ452" s="1"/>
      <c r="BSA452" s="1"/>
      <c r="BSB452" s="1"/>
      <c r="BSC452" s="1"/>
      <c r="BSD452" s="1"/>
      <c r="BSE452" s="1"/>
      <c r="BSF452" s="1"/>
      <c r="BSG452" s="1"/>
      <c r="BSH452" s="1"/>
      <c r="BSI452" s="1"/>
      <c r="BSJ452" s="1"/>
      <c r="BSK452" s="1"/>
      <c r="BSL452" s="1"/>
      <c r="BSM452" s="1"/>
      <c r="BSN452" s="1"/>
      <c r="BSO452" s="1"/>
      <c r="BSP452" s="1"/>
      <c r="BSQ452" s="1"/>
      <c r="BSR452" s="1"/>
      <c r="BSS452" s="1"/>
      <c r="BST452" s="1"/>
      <c r="BSU452" s="1"/>
      <c r="BSV452" s="1"/>
      <c r="BSW452" s="1"/>
      <c r="BSX452" s="1"/>
      <c r="BSY452" s="1"/>
      <c r="BSZ452" s="1"/>
      <c r="BTA452" s="1"/>
      <c r="BTB452" s="1"/>
      <c r="BTC452" s="1"/>
      <c r="BTD452" s="1"/>
      <c r="BTE452" s="1"/>
      <c r="BTF452" s="1"/>
      <c r="BTG452" s="1"/>
      <c r="BTH452" s="1"/>
      <c r="BTI452" s="1"/>
      <c r="BTJ452" s="1"/>
      <c r="BTK452" s="1"/>
      <c r="BTL452" s="1"/>
      <c r="BTM452" s="1"/>
      <c r="BTN452" s="1"/>
      <c r="BTO452" s="1"/>
      <c r="BTP452" s="1"/>
      <c r="BTQ452" s="1"/>
      <c r="BTR452" s="1"/>
      <c r="BTS452" s="1"/>
      <c r="BTT452" s="1"/>
      <c r="BTU452" s="1"/>
      <c r="BTV452" s="1"/>
      <c r="BTW452" s="1"/>
      <c r="BTX452" s="1"/>
      <c r="BTY452" s="1"/>
      <c r="BTZ452" s="1"/>
      <c r="BUA452" s="1"/>
      <c r="BUB452" s="1"/>
      <c r="BUC452" s="1"/>
      <c r="BUD452" s="1"/>
      <c r="BUE452" s="1"/>
      <c r="BUF452" s="1"/>
      <c r="BUG452" s="1"/>
      <c r="BUH452" s="1"/>
      <c r="BUI452" s="1"/>
      <c r="BUJ452" s="1"/>
      <c r="BUK452" s="1"/>
      <c r="BUL452" s="1"/>
      <c r="BUM452" s="1"/>
      <c r="BUN452" s="1"/>
      <c r="BUO452" s="1"/>
      <c r="BUP452" s="1"/>
      <c r="BUQ452" s="1"/>
      <c r="BUR452" s="1"/>
      <c r="BUS452" s="1"/>
      <c r="BUT452" s="1"/>
      <c r="BUU452" s="1"/>
      <c r="BUV452" s="1"/>
      <c r="BUW452" s="1"/>
      <c r="BUX452" s="1"/>
      <c r="BUY452" s="1"/>
      <c r="BUZ452" s="1"/>
      <c r="BVA452" s="1"/>
      <c r="BVB452" s="1"/>
      <c r="BVC452" s="1"/>
      <c r="BVD452" s="1"/>
      <c r="BVE452" s="1"/>
      <c r="BVF452" s="1"/>
      <c r="BVG452" s="1"/>
      <c r="BVH452" s="1"/>
      <c r="BVI452" s="1"/>
      <c r="BVJ452" s="1"/>
      <c r="BVK452" s="1"/>
      <c r="BVL452" s="1"/>
      <c r="BVM452" s="1"/>
      <c r="BVN452" s="1"/>
      <c r="BVO452" s="1"/>
      <c r="BVP452" s="1"/>
      <c r="BVQ452" s="1"/>
      <c r="BVR452" s="1"/>
      <c r="BVS452" s="1"/>
      <c r="BVT452" s="1"/>
      <c r="BVU452" s="1"/>
      <c r="BVV452" s="1"/>
      <c r="BVW452" s="1"/>
      <c r="BVX452" s="1"/>
      <c r="BVY452" s="1"/>
      <c r="BVZ452" s="1"/>
      <c r="BWA452" s="1"/>
      <c r="BWB452" s="1"/>
      <c r="BWC452" s="1"/>
      <c r="BWD452" s="1"/>
      <c r="BWE452" s="1"/>
      <c r="BWF452" s="1"/>
      <c r="BWG452" s="1"/>
      <c r="BWH452" s="1"/>
      <c r="BWI452" s="1"/>
      <c r="BWJ452" s="1"/>
      <c r="BWK452" s="1"/>
      <c r="BWL452" s="1"/>
      <c r="BWM452" s="1"/>
      <c r="BWN452" s="1"/>
      <c r="BWO452" s="1"/>
      <c r="BWP452" s="1"/>
      <c r="BWQ452" s="1"/>
      <c r="BWR452" s="1"/>
      <c r="BWS452" s="1"/>
      <c r="BWT452" s="1"/>
      <c r="BWU452" s="1"/>
      <c r="BWV452" s="1"/>
      <c r="BWW452" s="1"/>
      <c r="BWX452" s="1"/>
      <c r="BWY452" s="1"/>
      <c r="BWZ452" s="1"/>
      <c r="BXA452" s="1"/>
      <c r="BXB452" s="1"/>
      <c r="BXC452" s="1"/>
      <c r="BXD452" s="1"/>
      <c r="BXE452" s="1"/>
      <c r="BXF452" s="1"/>
      <c r="BXG452" s="1"/>
      <c r="BXH452" s="1"/>
      <c r="BXI452" s="1"/>
      <c r="BXJ452" s="1"/>
      <c r="BXK452" s="1"/>
      <c r="BXL452" s="1"/>
      <c r="BXM452" s="1"/>
      <c r="BXN452" s="1"/>
      <c r="BXO452" s="1"/>
      <c r="BXP452" s="1"/>
      <c r="BXQ452" s="1"/>
      <c r="BXR452" s="1"/>
      <c r="BXS452" s="1"/>
      <c r="BXT452" s="1"/>
      <c r="BXU452" s="1"/>
      <c r="BXV452" s="1"/>
      <c r="BXW452" s="1"/>
      <c r="BXX452" s="1"/>
      <c r="BXY452" s="1"/>
      <c r="BXZ452" s="1"/>
      <c r="BYA452" s="1"/>
      <c r="BYB452" s="1"/>
      <c r="BYC452" s="1"/>
      <c r="BYD452" s="1"/>
      <c r="BYE452" s="1"/>
      <c r="BYF452" s="1"/>
      <c r="BYG452" s="1"/>
      <c r="BYH452" s="1"/>
      <c r="BYI452" s="1"/>
      <c r="BYJ452" s="1"/>
      <c r="BYK452" s="1"/>
      <c r="BYL452" s="1"/>
      <c r="BYM452" s="1"/>
      <c r="BYN452" s="1"/>
      <c r="BYO452" s="1"/>
      <c r="BYP452" s="1"/>
      <c r="BYQ452" s="1"/>
      <c r="BYR452" s="1"/>
      <c r="BYS452" s="1"/>
      <c r="BYT452" s="1"/>
      <c r="BYU452" s="1"/>
      <c r="BYV452" s="1"/>
      <c r="BYW452" s="1"/>
      <c r="BYX452" s="1"/>
      <c r="BYY452" s="1"/>
      <c r="BYZ452" s="1"/>
      <c r="BZA452" s="1"/>
      <c r="BZB452" s="1"/>
      <c r="BZC452" s="1"/>
      <c r="BZD452" s="1"/>
      <c r="BZE452" s="1"/>
      <c r="BZF452" s="1"/>
      <c r="BZG452" s="1"/>
      <c r="BZH452" s="1"/>
      <c r="BZI452" s="1"/>
      <c r="BZJ452" s="1"/>
      <c r="BZK452" s="1"/>
      <c r="BZL452" s="1"/>
      <c r="BZM452" s="1"/>
      <c r="BZN452" s="1"/>
      <c r="BZO452" s="1"/>
      <c r="BZP452" s="1"/>
      <c r="BZQ452" s="1"/>
      <c r="BZR452" s="1"/>
      <c r="BZS452" s="1"/>
      <c r="BZT452" s="1"/>
      <c r="BZU452" s="1"/>
      <c r="BZV452" s="1"/>
      <c r="BZW452" s="1"/>
      <c r="BZX452" s="1"/>
      <c r="BZY452" s="1"/>
      <c r="BZZ452" s="1"/>
      <c r="CAA452" s="1"/>
      <c r="CAB452" s="1"/>
      <c r="CAC452" s="1"/>
      <c r="CAD452" s="1"/>
      <c r="CAE452" s="1"/>
      <c r="CAF452" s="1"/>
      <c r="CAG452" s="1"/>
      <c r="CAH452" s="1"/>
      <c r="CAI452" s="1"/>
      <c r="CAJ452" s="1"/>
      <c r="CAK452" s="1"/>
      <c r="CAL452" s="1"/>
      <c r="CAM452" s="1"/>
      <c r="CAN452" s="1"/>
      <c r="CAO452" s="1"/>
      <c r="CAP452" s="1"/>
      <c r="CAQ452" s="1"/>
      <c r="CAR452" s="1"/>
      <c r="CAS452" s="1"/>
      <c r="CAT452" s="1"/>
      <c r="CAU452" s="1"/>
      <c r="CAV452" s="1"/>
      <c r="CAW452" s="1"/>
      <c r="CAX452" s="1"/>
      <c r="CAY452" s="1"/>
      <c r="CAZ452" s="1"/>
      <c r="CBA452" s="1"/>
      <c r="CBB452" s="1"/>
      <c r="CBC452" s="1"/>
      <c r="CBD452" s="1"/>
      <c r="CBE452" s="1"/>
      <c r="CBF452" s="1"/>
      <c r="CBG452" s="1"/>
      <c r="CBH452" s="1"/>
      <c r="CBI452" s="1"/>
      <c r="CBJ452" s="1"/>
      <c r="CBK452" s="1"/>
      <c r="CBL452" s="1"/>
      <c r="CBM452" s="1"/>
      <c r="CBN452" s="1"/>
      <c r="CBO452" s="1"/>
      <c r="CBP452" s="1"/>
      <c r="CBQ452" s="1"/>
      <c r="CBR452" s="1"/>
      <c r="CBS452" s="1"/>
      <c r="CBT452" s="1"/>
      <c r="CBU452" s="1"/>
      <c r="CBV452" s="1"/>
      <c r="CBW452" s="1"/>
      <c r="CBX452" s="1"/>
      <c r="CBY452" s="1"/>
      <c r="CBZ452" s="1"/>
      <c r="CCA452" s="1"/>
      <c r="CCB452" s="1"/>
      <c r="CCC452" s="1"/>
      <c r="CCD452" s="1"/>
      <c r="CCE452" s="1"/>
      <c r="CCF452" s="1"/>
      <c r="CCG452" s="1"/>
      <c r="CCH452" s="1"/>
      <c r="CCI452" s="1"/>
      <c r="CCJ452" s="1"/>
      <c r="CCK452" s="1"/>
      <c r="CCL452" s="1"/>
      <c r="CCM452" s="1"/>
      <c r="CCN452" s="1"/>
      <c r="CCO452" s="1"/>
      <c r="CCP452" s="1"/>
      <c r="CCQ452" s="1"/>
      <c r="CCR452" s="1"/>
      <c r="CCS452" s="1"/>
      <c r="CCT452" s="1"/>
      <c r="CCU452" s="1"/>
      <c r="CCV452" s="1"/>
      <c r="CCW452" s="1"/>
      <c r="CCX452" s="1"/>
      <c r="CCY452" s="1"/>
      <c r="CCZ452" s="1"/>
      <c r="CDA452" s="1"/>
      <c r="CDB452" s="1"/>
      <c r="CDC452" s="1"/>
      <c r="CDD452" s="1"/>
      <c r="CDE452" s="1"/>
      <c r="CDF452" s="1"/>
      <c r="CDG452" s="1"/>
      <c r="CDH452" s="1"/>
      <c r="CDI452" s="1"/>
      <c r="CDJ452" s="1"/>
      <c r="CDK452" s="1"/>
      <c r="CDL452" s="1"/>
      <c r="CDM452" s="1"/>
      <c r="CDN452" s="1"/>
      <c r="CDO452" s="1"/>
      <c r="CDP452" s="1"/>
      <c r="CDQ452" s="1"/>
      <c r="CDR452" s="1"/>
      <c r="CDS452" s="1"/>
      <c r="CDT452" s="1"/>
      <c r="CDU452" s="1"/>
      <c r="CDV452" s="1"/>
      <c r="CDW452" s="1"/>
      <c r="CDX452" s="1"/>
      <c r="CDY452" s="1"/>
      <c r="CDZ452" s="1"/>
      <c r="CEA452" s="1"/>
      <c r="CEB452" s="1"/>
      <c r="CEC452" s="1"/>
      <c r="CED452" s="1"/>
      <c r="CEE452" s="1"/>
      <c r="CEF452" s="1"/>
      <c r="CEG452" s="1"/>
      <c r="CEH452" s="1"/>
      <c r="CEI452" s="1"/>
      <c r="CEJ452" s="1"/>
      <c r="CEK452" s="1"/>
      <c r="CEL452" s="1"/>
      <c r="CEM452" s="1"/>
      <c r="CEN452" s="1"/>
      <c r="CEO452" s="1"/>
      <c r="CEP452" s="1"/>
      <c r="CEQ452" s="1"/>
      <c r="CER452" s="1"/>
      <c r="CES452" s="1"/>
      <c r="CET452" s="1"/>
      <c r="CEU452" s="1"/>
      <c r="CEV452" s="1"/>
      <c r="CEW452" s="1"/>
      <c r="CEX452" s="1"/>
      <c r="CEY452" s="1"/>
      <c r="CEZ452" s="1"/>
      <c r="CFA452" s="1"/>
      <c r="CFB452" s="1"/>
      <c r="CFC452" s="1"/>
      <c r="CFD452" s="1"/>
      <c r="CFE452" s="1"/>
      <c r="CFF452" s="1"/>
      <c r="CFG452" s="1"/>
      <c r="CFH452" s="1"/>
      <c r="CFI452" s="1"/>
      <c r="CFJ452" s="1"/>
      <c r="CFK452" s="1"/>
      <c r="CFL452" s="1"/>
      <c r="CFM452" s="1"/>
      <c r="CFN452" s="1"/>
      <c r="CFO452" s="1"/>
      <c r="CFP452" s="1"/>
      <c r="CFQ452" s="1"/>
      <c r="CFR452" s="1"/>
      <c r="CFS452" s="1"/>
      <c r="CFT452" s="1"/>
      <c r="CFU452" s="1"/>
      <c r="CFV452" s="1"/>
      <c r="CFW452" s="1"/>
      <c r="CFX452" s="1"/>
      <c r="CFY452" s="1"/>
      <c r="CFZ452" s="1"/>
      <c r="CGA452" s="1"/>
      <c r="CGB452" s="1"/>
      <c r="CGC452" s="1"/>
      <c r="CGD452" s="1"/>
      <c r="CGE452" s="1"/>
      <c r="CGF452" s="1"/>
      <c r="CGG452" s="1"/>
      <c r="CGH452" s="1"/>
      <c r="CGI452" s="1"/>
      <c r="CGJ452" s="1"/>
      <c r="CGK452" s="1"/>
      <c r="CGL452" s="1"/>
      <c r="CGM452" s="1"/>
      <c r="CGN452" s="1"/>
      <c r="CGO452" s="1"/>
      <c r="CGP452" s="1"/>
      <c r="CGQ452" s="1"/>
      <c r="CGR452" s="1"/>
      <c r="CGS452" s="1"/>
      <c r="CGT452" s="1"/>
      <c r="CGU452" s="1"/>
      <c r="CGV452" s="1"/>
      <c r="CGW452" s="1"/>
      <c r="CGX452" s="1"/>
      <c r="CGY452" s="1"/>
      <c r="CGZ452" s="1"/>
      <c r="CHA452" s="1"/>
      <c r="CHB452" s="1"/>
      <c r="CHC452" s="1"/>
      <c r="CHD452" s="1"/>
      <c r="CHE452" s="1"/>
      <c r="CHF452" s="1"/>
      <c r="CHG452" s="1"/>
      <c r="CHH452" s="1"/>
      <c r="CHI452" s="1"/>
      <c r="CHJ452" s="1"/>
      <c r="CHK452" s="1"/>
      <c r="CHL452" s="1"/>
      <c r="CHM452" s="1"/>
      <c r="CHN452" s="1"/>
      <c r="CHO452" s="1"/>
      <c r="CHP452" s="1"/>
      <c r="CHQ452" s="1"/>
      <c r="CHR452" s="1"/>
      <c r="CHS452" s="1"/>
      <c r="CHT452" s="1"/>
      <c r="CHU452" s="1"/>
      <c r="CHV452" s="1"/>
      <c r="CHW452" s="1"/>
      <c r="CHX452" s="1"/>
      <c r="CHY452" s="1"/>
      <c r="CHZ452" s="1"/>
      <c r="CIA452" s="1"/>
      <c r="CIB452" s="1"/>
      <c r="CIC452" s="1"/>
      <c r="CID452" s="1"/>
      <c r="CIE452" s="1"/>
      <c r="CIF452" s="1"/>
      <c r="CIG452" s="1"/>
      <c r="CIH452" s="1"/>
      <c r="CII452" s="1"/>
      <c r="CIJ452" s="1"/>
      <c r="CIK452" s="1"/>
      <c r="CIL452" s="1"/>
      <c r="CIM452" s="1"/>
      <c r="CIN452" s="1"/>
      <c r="CIO452" s="1"/>
      <c r="CIP452" s="1"/>
      <c r="CIQ452" s="1"/>
      <c r="CIR452" s="1"/>
      <c r="CIS452" s="1"/>
      <c r="CIT452" s="1"/>
      <c r="CIU452" s="1"/>
      <c r="CIV452" s="1"/>
      <c r="CIW452" s="1"/>
      <c r="CIX452" s="1"/>
      <c r="CIY452" s="1"/>
      <c r="CIZ452" s="1"/>
      <c r="CJA452" s="1"/>
      <c r="CJB452" s="1"/>
      <c r="CJC452" s="1"/>
      <c r="CJD452" s="1"/>
      <c r="CJE452" s="1"/>
      <c r="CJF452" s="1"/>
      <c r="CJG452" s="1"/>
      <c r="CJH452" s="1"/>
      <c r="CJI452" s="1"/>
      <c r="CJJ452" s="1"/>
      <c r="CJK452" s="1"/>
      <c r="CJL452" s="1"/>
      <c r="CJM452" s="1"/>
      <c r="CJN452" s="1"/>
      <c r="CJO452" s="1"/>
      <c r="CJP452" s="1"/>
      <c r="CJQ452" s="1"/>
      <c r="CJR452" s="1"/>
      <c r="CJS452" s="1"/>
      <c r="CJT452" s="1"/>
      <c r="CJU452" s="1"/>
      <c r="CJV452" s="1"/>
      <c r="CJW452" s="1"/>
      <c r="CJX452" s="1"/>
      <c r="CJY452" s="1"/>
      <c r="CJZ452" s="1"/>
      <c r="CKA452" s="1"/>
      <c r="CKB452" s="1"/>
      <c r="CKC452" s="1"/>
      <c r="CKD452" s="1"/>
      <c r="CKE452" s="1"/>
      <c r="CKF452" s="1"/>
      <c r="CKG452" s="1"/>
      <c r="CKH452" s="1"/>
      <c r="CKI452" s="1"/>
      <c r="CKJ452" s="1"/>
      <c r="CKK452" s="1"/>
      <c r="CKL452" s="1"/>
      <c r="CKM452" s="1"/>
      <c r="CKN452" s="1"/>
      <c r="CKO452" s="1"/>
      <c r="CKP452" s="1"/>
      <c r="CKQ452" s="1"/>
      <c r="CKR452" s="1"/>
      <c r="CKS452" s="1"/>
      <c r="CKT452" s="1"/>
      <c r="CKU452" s="1"/>
      <c r="CKV452" s="1"/>
      <c r="CKW452" s="1"/>
      <c r="CKX452" s="1"/>
      <c r="CKY452" s="1"/>
      <c r="CKZ452" s="1"/>
      <c r="CLA452" s="1"/>
      <c r="CLB452" s="1"/>
      <c r="CLC452" s="1"/>
      <c r="CLD452" s="1"/>
      <c r="CLE452" s="1"/>
      <c r="CLF452" s="1"/>
      <c r="CLG452" s="1"/>
      <c r="CLH452" s="1"/>
      <c r="CLI452" s="1"/>
      <c r="CLJ452" s="1"/>
      <c r="CLK452" s="1"/>
      <c r="CLL452" s="1"/>
      <c r="CLM452" s="1"/>
      <c r="CLN452" s="1"/>
      <c r="CLO452" s="1"/>
      <c r="CLP452" s="1"/>
      <c r="CLQ452" s="1"/>
      <c r="CLR452" s="1"/>
      <c r="CLS452" s="1"/>
      <c r="CLT452" s="1"/>
      <c r="CLU452" s="1"/>
      <c r="CLV452" s="1"/>
      <c r="CLW452" s="1"/>
      <c r="CLX452" s="1"/>
      <c r="CLY452" s="1"/>
      <c r="CLZ452" s="1"/>
      <c r="CMA452" s="1"/>
      <c r="CMB452" s="1"/>
      <c r="CMC452" s="1"/>
      <c r="CMD452" s="1"/>
      <c r="CME452" s="1"/>
      <c r="CMF452" s="1"/>
      <c r="CMG452" s="1"/>
      <c r="CMH452" s="1"/>
      <c r="CMI452" s="1"/>
      <c r="CMJ452" s="1"/>
      <c r="CMK452" s="1"/>
      <c r="CML452" s="1"/>
      <c r="CMM452" s="1"/>
      <c r="CMN452" s="1"/>
      <c r="CMO452" s="1"/>
      <c r="CMP452" s="1"/>
      <c r="CMQ452" s="1"/>
      <c r="CMR452" s="1"/>
      <c r="CMS452" s="1"/>
      <c r="CMT452" s="1"/>
      <c r="CMU452" s="1"/>
      <c r="CMV452" s="1"/>
      <c r="CMW452" s="1"/>
      <c r="CMX452" s="1"/>
      <c r="CMY452" s="1"/>
      <c r="CMZ452" s="1"/>
      <c r="CNA452" s="1"/>
      <c r="CNB452" s="1"/>
      <c r="CNC452" s="1"/>
      <c r="CND452" s="1"/>
      <c r="CNE452" s="1"/>
      <c r="CNF452" s="1"/>
      <c r="CNG452" s="1"/>
      <c r="CNH452" s="1"/>
      <c r="CNI452" s="1"/>
      <c r="CNJ452" s="1"/>
      <c r="CNK452" s="1"/>
      <c r="CNL452" s="1"/>
      <c r="CNM452" s="1"/>
      <c r="CNN452" s="1"/>
      <c r="CNO452" s="1"/>
      <c r="CNP452" s="1"/>
      <c r="CNQ452" s="1"/>
      <c r="CNR452" s="1"/>
      <c r="CNS452" s="1"/>
      <c r="CNT452" s="1"/>
      <c r="CNU452" s="1"/>
      <c r="CNV452" s="1"/>
      <c r="CNW452" s="1"/>
      <c r="CNX452" s="1"/>
      <c r="CNY452" s="1"/>
      <c r="CNZ452" s="1"/>
      <c r="COA452" s="1"/>
      <c r="COB452" s="1"/>
      <c r="COC452" s="1"/>
      <c r="COD452" s="1"/>
      <c r="COE452" s="1"/>
      <c r="COF452" s="1"/>
      <c r="COG452" s="1"/>
      <c r="COH452" s="1"/>
      <c r="COI452" s="1"/>
      <c r="COJ452" s="1"/>
      <c r="COK452" s="1"/>
      <c r="COL452" s="1"/>
      <c r="COM452" s="1"/>
      <c r="CON452" s="1"/>
      <c r="COO452" s="1"/>
      <c r="COP452" s="1"/>
      <c r="COQ452" s="1"/>
      <c r="COR452" s="1"/>
      <c r="COS452" s="1"/>
      <c r="COT452" s="1"/>
      <c r="COU452" s="1"/>
      <c r="COV452" s="1"/>
      <c r="COW452" s="1"/>
      <c r="COX452" s="1"/>
      <c r="COY452" s="1"/>
      <c r="COZ452" s="1"/>
      <c r="CPA452" s="1"/>
      <c r="CPB452" s="1"/>
      <c r="CPC452" s="1"/>
      <c r="CPD452" s="1"/>
      <c r="CPE452" s="1"/>
      <c r="CPF452" s="1"/>
      <c r="CPG452" s="1"/>
      <c r="CPH452" s="1"/>
      <c r="CPI452" s="1"/>
      <c r="CPJ452" s="1"/>
      <c r="CPK452" s="1"/>
      <c r="CPL452" s="1"/>
      <c r="CPM452" s="1"/>
      <c r="CPN452" s="1"/>
      <c r="CPO452" s="1"/>
      <c r="CPP452" s="1"/>
      <c r="CPQ452" s="1"/>
      <c r="CPR452" s="1"/>
      <c r="CPS452" s="1"/>
      <c r="CPT452" s="1"/>
      <c r="CPU452" s="1"/>
      <c r="CPV452" s="1"/>
      <c r="CPW452" s="1"/>
      <c r="CPX452" s="1"/>
      <c r="CPY452" s="1"/>
      <c r="CPZ452" s="1"/>
      <c r="CQA452" s="1"/>
      <c r="CQB452" s="1"/>
      <c r="CQC452" s="1"/>
      <c r="CQD452" s="1"/>
      <c r="CQE452" s="1"/>
      <c r="CQF452" s="1"/>
      <c r="CQG452" s="1"/>
      <c r="CQH452" s="1"/>
      <c r="CQI452" s="1"/>
      <c r="CQJ452" s="1"/>
      <c r="CQK452" s="1"/>
      <c r="CQL452" s="1"/>
      <c r="CQM452" s="1"/>
      <c r="CQN452" s="1"/>
      <c r="CQO452" s="1"/>
      <c r="CQP452" s="1"/>
      <c r="CQQ452" s="1"/>
      <c r="CQR452" s="1"/>
      <c r="CQS452" s="1"/>
      <c r="CQT452" s="1"/>
      <c r="CQU452" s="1"/>
      <c r="CQV452" s="1"/>
      <c r="CQW452" s="1"/>
      <c r="CQX452" s="1"/>
      <c r="CQY452" s="1"/>
      <c r="CQZ452" s="1"/>
      <c r="CRA452" s="1"/>
      <c r="CRB452" s="1"/>
      <c r="CRC452" s="1"/>
      <c r="CRD452" s="1"/>
      <c r="CRE452" s="1"/>
      <c r="CRF452" s="1"/>
      <c r="CRG452" s="1"/>
      <c r="CRH452" s="1"/>
      <c r="CRI452" s="1"/>
      <c r="CRJ452" s="1"/>
      <c r="CRK452" s="1"/>
      <c r="CRL452" s="1"/>
      <c r="CRM452" s="1"/>
      <c r="CRN452" s="1"/>
      <c r="CRO452" s="1"/>
      <c r="CRP452" s="1"/>
      <c r="CRQ452" s="1"/>
      <c r="CRR452" s="1"/>
      <c r="CRS452" s="1"/>
      <c r="CRT452" s="1"/>
      <c r="CRU452" s="1"/>
      <c r="CRV452" s="1"/>
      <c r="CRW452" s="1"/>
      <c r="CRX452" s="1"/>
      <c r="CRY452" s="1"/>
      <c r="CRZ452" s="1"/>
      <c r="CSA452" s="1"/>
      <c r="CSB452" s="1"/>
      <c r="CSC452" s="1"/>
      <c r="CSD452" s="1"/>
      <c r="CSE452" s="1"/>
      <c r="CSF452" s="1"/>
      <c r="CSG452" s="1"/>
      <c r="CSH452" s="1"/>
      <c r="CSI452" s="1"/>
      <c r="CSJ452" s="1"/>
      <c r="CSK452" s="1"/>
      <c r="CSL452" s="1"/>
      <c r="CSM452" s="1"/>
      <c r="CSN452" s="1"/>
      <c r="CSO452" s="1"/>
      <c r="CSP452" s="1"/>
      <c r="CSQ452" s="1"/>
      <c r="CSR452" s="1"/>
      <c r="CSS452" s="1"/>
      <c r="CST452" s="1"/>
      <c r="CSU452" s="1"/>
      <c r="CSV452" s="1"/>
      <c r="CSW452" s="1"/>
      <c r="CSX452" s="1"/>
      <c r="CSY452" s="1"/>
      <c r="CSZ452" s="1"/>
      <c r="CTA452" s="1"/>
      <c r="CTB452" s="1"/>
      <c r="CTC452" s="1"/>
      <c r="CTD452" s="1"/>
      <c r="CTE452" s="1"/>
      <c r="CTF452" s="1"/>
      <c r="CTG452" s="1"/>
      <c r="CTH452" s="1"/>
      <c r="CTI452" s="1"/>
      <c r="CTJ452" s="1"/>
      <c r="CTK452" s="1"/>
      <c r="CTL452" s="1"/>
      <c r="CTM452" s="1"/>
      <c r="CTN452" s="1"/>
      <c r="CTO452" s="1"/>
      <c r="CTP452" s="1"/>
      <c r="CTQ452" s="1"/>
      <c r="CTR452" s="1"/>
      <c r="CTS452" s="1"/>
      <c r="CTT452" s="1"/>
      <c r="CTU452" s="1"/>
      <c r="CTV452" s="1"/>
      <c r="CTW452" s="1"/>
      <c r="CTX452" s="1"/>
      <c r="CTY452" s="1"/>
      <c r="CTZ452" s="1"/>
      <c r="CUA452" s="1"/>
      <c r="CUB452" s="1"/>
      <c r="CUC452" s="1"/>
      <c r="CUD452" s="1"/>
      <c r="CUE452" s="1"/>
      <c r="CUF452" s="1"/>
      <c r="CUG452" s="1"/>
      <c r="CUH452" s="1"/>
      <c r="CUI452" s="1"/>
      <c r="CUJ452" s="1"/>
      <c r="CUK452" s="1"/>
      <c r="CUL452" s="1"/>
      <c r="CUM452" s="1"/>
      <c r="CUN452" s="1"/>
      <c r="CUO452" s="1"/>
      <c r="CUP452" s="1"/>
      <c r="CUQ452" s="1"/>
      <c r="CUR452" s="1"/>
      <c r="CUS452" s="1"/>
      <c r="CUT452" s="1"/>
      <c r="CUU452" s="1"/>
      <c r="CUV452" s="1"/>
      <c r="CUW452" s="1"/>
      <c r="CUX452" s="1"/>
      <c r="CUY452" s="1"/>
      <c r="CUZ452" s="1"/>
      <c r="CVA452" s="1"/>
      <c r="CVB452" s="1"/>
      <c r="CVC452" s="1"/>
      <c r="CVD452" s="1"/>
      <c r="CVE452" s="1"/>
      <c r="CVF452" s="1"/>
      <c r="CVG452" s="1"/>
      <c r="CVH452" s="1"/>
      <c r="CVI452" s="1"/>
      <c r="CVJ452" s="1"/>
      <c r="CVK452" s="1"/>
      <c r="CVL452" s="1"/>
      <c r="CVM452" s="1"/>
      <c r="CVN452" s="1"/>
      <c r="CVO452" s="1"/>
      <c r="CVP452" s="1"/>
      <c r="CVQ452" s="1"/>
      <c r="CVR452" s="1"/>
      <c r="CVS452" s="1"/>
      <c r="CVT452" s="1"/>
      <c r="CVU452" s="1"/>
      <c r="CVV452" s="1"/>
      <c r="CVW452" s="1"/>
      <c r="CVX452" s="1"/>
      <c r="CVY452" s="1"/>
      <c r="CVZ452" s="1"/>
      <c r="CWA452" s="1"/>
      <c r="CWB452" s="1"/>
      <c r="CWC452" s="1"/>
      <c r="CWD452" s="1"/>
      <c r="CWE452" s="1"/>
      <c r="CWF452" s="1"/>
      <c r="CWG452" s="1"/>
      <c r="CWH452" s="1"/>
      <c r="CWI452" s="1"/>
      <c r="CWJ452" s="1"/>
      <c r="CWK452" s="1"/>
      <c r="CWL452" s="1"/>
      <c r="CWM452" s="1"/>
      <c r="CWN452" s="1"/>
      <c r="CWO452" s="1"/>
      <c r="CWP452" s="1"/>
      <c r="CWQ452" s="1"/>
      <c r="CWR452" s="1"/>
      <c r="CWS452" s="1"/>
      <c r="CWT452" s="1"/>
      <c r="CWU452" s="1"/>
      <c r="CWV452" s="1"/>
      <c r="CWW452" s="1"/>
      <c r="CWX452" s="1"/>
      <c r="CWY452" s="1"/>
      <c r="CWZ452" s="1"/>
      <c r="CXA452" s="1"/>
      <c r="CXB452" s="1"/>
      <c r="CXC452" s="1"/>
      <c r="CXD452" s="1"/>
      <c r="CXE452" s="1"/>
      <c r="CXF452" s="1"/>
      <c r="CXG452" s="1"/>
      <c r="CXH452" s="1"/>
      <c r="CXI452" s="1"/>
      <c r="CXJ452" s="1"/>
      <c r="CXK452" s="1"/>
      <c r="CXL452" s="1"/>
      <c r="CXM452" s="1"/>
      <c r="CXN452" s="1"/>
      <c r="CXO452" s="1"/>
      <c r="CXP452" s="1"/>
      <c r="CXQ452" s="1"/>
      <c r="CXR452" s="1"/>
      <c r="CXS452" s="1"/>
      <c r="CXT452" s="1"/>
      <c r="CXU452" s="1"/>
      <c r="CXV452" s="1"/>
      <c r="CXW452" s="1"/>
      <c r="CXX452" s="1"/>
      <c r="CXY452" s="1"/>
      <c r="CXZ452" s="1"/>
      <c r="CYA452" s="1"/>
      <c r="CYB452" s="1"/>
      <c r="CYC452" s="1"/>
      <c r="CYD452" s="1"/>
      <c r="CYE452" s="1"/>
      <c r="CYF452" s="1"/>
      <c r="CYG452" s="1"/>
      <c r="CYH452" s="1"/>
      <c r="CYI452" s="1"/>
      <c r="CYJ452" s="1"/>
      <c r="CYK452" s="1"/>
      <c r="CYL452" s="1"/>
      <c r="CYM452" s="1"/>
      <c r="CYN452" s="1"/>
      <c r="CYO452" s="1"/>
      <c r="CYP452" s="1"/>
      <c r="CYQ452" s="1"/>
      <c r="CYR452" s="1"/>
      <c r="CYS452" s="1"/>
      <c r="CYT452" s="1"/>
      <c r="CYU452" s="1"/>
      <c r="CYV452" s="1"/>
      <c r="CYW452" s="1"/>
      <c r="CYX452" s="1"/>
      <c r="CYY452" s="1"/>
      <c r="CYZ452" s="1"/>
      <c r="CZA452" s="1"/>
      <c r="CZB452" s="1"/>
      <c r="CZC452" s="1"/>
      <c r="CZD452" s="1"/>
      <c r="CZE452" s="1"/>
      <c r="CZF452" s="1"/>
      <c r="CZG452" s="1"/>
      <c r="CZH452" s="1"/>
      <c r="CZI452" s="1"/>
      <c r="CZJ452" s="1"/>
      <c r="CZK452" s="1"/>
      <c r="CZL452" s="1"/>
      <c r="CZM452" s="1"/>
      <c r="CZN452" s="1"/>
      <c r="CZO452" s="1"/>
      <c r="CZP452" s="1"/>
      <c r="CZQ452" s="1"/>
      <c r="CZR452" s="1"/>
      <c r="CZS452" s="1"/>
      <c r="CZT452" s="1"/>
      <c r="CZU452" s="1"/>
      <c r="CZV452" s="1"/>
      <c r="CZW452" s="1"/>
      <c r="CZX452" s="1"/>
      <c r="CZY452" s="1"/>
      <c r="CZZ452" s="1"/>
      <c r="DAA452" s="1"/>
      <c r="DAB452" s="1"/>
      <c r="DAC452" s="1"/>
      <c r="DAD452" s="1"/>
      <c r="DAE452" s="1"/>
      <c r="DAF452" s="1"/>
      <c r="DAG452" s="1"/>
      <c r="DAH452" s="1"/>
      <c r="DAI452" s="1"/>
      <c r="DAJ452" s="1"/>
      <c r="DAK452" s="1"/>
      <c r="DAL452" s="1"/>
      <c r="DAM452" s="1"/>
      <c r="DAN452" s="1"/>
      <c r="DAO452" s="1"/>
      <c r="DAP452" s="1"/>
      <c r="DAQ452" s="1"/>
      <c r="DAR452" s="1"/>
      <c r="DAS452" s="1"/>
      <c r="DAT452" s="1"/>
      <c r="DAU452" s="1"/>
      <c r="DAV452" s="1"/>
      <c r="DAW452" s="1"/>
      <c r="DAX452" s="1"/>
      <c r="DAY452" s="1"/>
      <c r="DAZ452" s="1"/>
      <c r="DBA452" s="1"/>
      <c r="DBB452" s="1"/>
      <c r="DBC452" s="1"/>
      <c r="DBD452" s="1"/>
      <c r="DBE452" s="1"/>
      <c r="DBF452" s="1"/>
      <c r="DBG452" s="1"/>
      <c r="DBH452" s="1"/>
      <c r="DBI452" s="1"/>
      <c r="DBJ452" s="1"/>
      <c r="DBK452" s="1"/>
      <c r="DBL452" s="1"/>
      <c r="DBM452" s="1"/>
      <c r="DBN452" s="1"/>
      <c r="DBO452" s="1"/>
      <c r="DBP452" s="1"/>
      <c r="DBQ452" s="1"/>
      <c r="DBR452" s="1"/>
      <c r="DBS452" s="1"/>
      <c r="DBT452" s="1"/>
      <c r="DBU452" s="1"/>
      <c r="DBV452" s="1"/>
      <c r="DBW452" s="1"/>
      <c r="DBX452" s="1"/>
      <c r="DBY452" s="1"/>
      <c r="DBZ452" s="1"/>
      <c r="DCA452" s="1"/>
      <c r="DCB452" s="1"/>
      <c r="DCC452" s="1"/>
      <c r="DCD452" s="1"/>
      <c r="DCE452" s="1"/>
      <c r="DCF452" s="1"/>
      <c r="DCG452" s="1"/>
      <c r="DCH452" s="1"/>
      <c r="DCI452" s="1"/>
      <c r="DCJ452" s="1"/>
      <c r="DCK452" s="1"/>
      <c r="DCL452" s="1"/>
      <c r="DCM452" s="1"/>
      <c r="DCN452" s="1"/>
      <c r="DCO452" s="1"/>
      <c r="DCP452" s="1"/>
      <c r="DCQ452" s="1"/>
      <c r="DCR452" s="1"/>
      <c r="DCS452" s="1"/>
      <c r="DCT452" s="1"/>
      <c r="DCU452" s="1"/>
      <c r="DCV452" s="1"/>
      <c r="DCW452" s="1"/>
      <c r="DCX452" s="1"/>
      <c r="DCY452" s="1"/>
      <c r="DCZ452" s="1"/>
      <c r="DDA452" s="1"/>
      <c r="DDB452" s="1"/>
      <c r="DDC452" s="1"/>
      <c r="DDD452" s="1"/>
      <c r="DDE452" s="1"/>
      <c r="DDF452" s="1"/>
      <c r="DDG452" s="1"/>
      <c r="DDH452" s="1"/>
      <c r="DDI452" s="1"/>
      <c r="DDJ452" s="1"/>
      <c r="DDK452" s="1"/>
      <c r="DDL452" s="1"/>
      <c r="DDM452" s="1"/>
      <c r="DDN452" s="1"/>
      <c r="DDO452" s="1"/>
      <c r="DDP452" s="1"/>
      <c r="DDQ452" s="1"/>
      <c r="DDR452" s="1"/>
      <c r="DDS452" s="1"/>
      <c r="DDT452" s="1"/>
      <c r="DDU452" s="1"/>
      <c r="DDV452" s="1"/>
      <c r="DDW452" s="1"/>
      <c r="DDX452" s="1"/>
      <c r="DDY452" s="1"/>
      <c r="DDZ452" s="1"/>
      <c r="DEA452" s="1"/>
      <c r="DEB452" s="1"/>
      <c r="DEC452" s="1"/>
      <c r="DED452" s="1"/>
      <c r="DEE452" s="1"/>
      <c r="DEF452" s="1"/>
      <c r="DEG452" s="1"/>
      <c r="DEH452" s="1"/>
      <c r="DEI452" s="1"/>
      <c r="DEJ452" s="1"/>
      <c r="DEK452" s="1"/>
      <c r="DEL452" s="1"/>
      <c r="DEM452" s="1"/>
      <c r="DEN452" s="1"/>
      <c r="DEO452" s="1"/>
      <c r="DEP452" s="1"/>
      <c r="DEQ452" s="1"/>
      <c r="DER452" s="1"/>
      <c r="DES452" s="1"/>
      <c r="DET452" s="1"/>
      <c r="DEU452" s="1"/>
      <c r="DEV452" s="1"/>
      <c r="DEW452" s="1"/>
      <c r="DEX452" s="1"/>
      <c r="DEY452" s="1"/>
      <c r="DEZ452" s="1"/>
      <c r="DFA452" s="1"/>
      <c r="DFB452" s="1"/>
      <c r="DFC452" s="1"/>
      <c r="DFD452" s="1"/>
      <c r="DFE452" s="1"/>
      <c r="DFF452" s="1"/>
      <c r="DFG452" s="1"/>
      <c r="DFH452" s="1"/>
      <c r="DFI452" s="1"/>
      <c r="DFJ452" s="1"/>
      <c r="DFK452" s="1"/>
      <c r="DFL452" s="1"/>
      <c r="DFM452" s="1"/>
      <c r="DFN452" s="1"/>
      <c r="DFO452" s="1"/>
      <c r="DFP452" s="1"/>
      <c r="DFQ452" s="1"/>
      <c r="DFR452" s="1"/>
      <c r="DFS452" s="1"/>
      <c r="DFT452" s="1"/>
      <c r="DFU452" s="1"/>
      <c r="DFV452" s="1"/>
      <c r="DFW452" s="1"/>
      <c r="DFX452" s="1"/>
      <c r="DFY452" s="1"/>
      <c r="DFZ452" s="1"/>
      <c r="DGA452" s="1"/>
      <c r="DGB452" s="1"/>
      <c r="DGC452" s="1"/>
      <c r="DGD452" s="1"/>
      <c r="DGE452" s="1"/>
      <c r="DGF452" s="1"/>
      <c r="DGG452" s="1"/>
      <c r="DGH452" s="1"/>
      <c r="DGI452" s="1"/>
      <c r="DGJ452" s="1"/>
      <c r="DGK452" s="1"/>
      <c r="DGL452" s="1"/>
      <c r="DGM452" s="1"/>
      <c r="DGN452" s="1"/>
      <c r="DGO452" s="1"/>
      <c r="DGP452" s="1"/>
      <c r="DGQ452" s="1"/>
      <c r="DGR452" s="1"/>
      <c r="DGS452" s="1"/>
      <c r="DGT452" s="1"/>
      <c r="DGU452" s="1"/>
      <c r="DGV452" s="1"/>
      <c r="DGW452" s="1"/>
      <c r="DGX452" s="1"/>
      <c r="DGY452" s="1"/>
      <c r="DGZ452" s="1"/>
      <c r="DHA452" s="1"/>
      <c r="DHB452" s="1"/>
      <c r="DHC452" s="1"/>
      <c r="DHD452" s="1"/>
      <c r="DHE452" s="1"/>
      <c r="DHF452" s="1"/>
      <c r="DHG452" s="1"/>
      <c r="DHH452" s="1"/>
      <c r="DHI452" s="1"/>
      <c r="DHJ452" s="1"/>
      <c r="DHK452" s="1"/>
      <c r="DHL452" s="1"/>
      <c r="DHM452" s="1"/>
      <c r="DHN452" s="1"/>
      <c r="DHO452" s="1"/>
      <c r="DHP452" s="1"/>
      <c r="DHQ452" s="1"/>
      <c r="DHR452" s="1"/>
      <c r="DHS452" s="1"/>
      <c r="DHT452" s="1"/>
      <c r="DHU452" s="1"/>
      <c r="DHV452" s="1"/>
      <c r="DHW452" s="1"/>
      <c r="DHX452" s="1"/>
      <c r="DHY452" s="1"/>
      <c r="DHZ452" s="1"/>
      <c r="DIA452" s="1"/>
      <c r="DIB452" s="1"/>
      <c r="DIC452" s="1"/>
      <c r="DID452" s="1"/>
      <c r="DIE452" s="1"/>
      <c r="DIF452" s="1"/>
      <c r="DIG452" s="1"/>
      <c r="DIH452" s="1"/>
      <c r="DII452" s="1"/>
      <c r="DIJ452" s="1"/>
      <c r="DIK452" s="1"/>
      <c r="DIL452" s="1"/>
      <c r="DIM452" s="1"/>
      <c r="DIN452" s="1"/>
      <c r="DIO452" s="1"/>
      <c r="DIP452" s="1"/>
      <c r="DIQ452" s="1"/>
      <c r="DIR452" s="1"/>
      <c r="DIS452" s="1"/>
      <c r="DIT452" s="1"/>
      <c r="DIU452" s="1"/>
      <c r="DIV452" s="1"/>
      <c r="DIW452" s="1"/>
      <c r="DIX452" s="1"/>
      <c r="DIY452" s="1"/>
      <c r="DIZ452" s="1"/>
      <c r="DJA452" s="1"/>
      <c r="DJB452" s="1"/>
      <c r="DJC452" s="1"/>
      <c r="DJD452" s="1"/>
      <c r="DJE452" s="1"/>
      <c r="DJF452" s="1"/>
      <c r="DJG452" s="1"/>
      <c r="DJH452" s="1"/>
      <c r="DJI452" s="1"/>
      <c r="DJJ452" s="1"/>
      <c r="DJK452" s="1"/>
      <c r="DJL452" s="1"/>
      <c r="DJM452" s="1"/>
      <c r="DJN452" s="1"/>
      <c r="DJO452" s="1"/>
      <c r="DJP452" s="1"/>
      <c r="DJQ452" s="1"/>
      <c r="DJR452" s="1"/>
      <c r="DJS452" s="1"/>
      <c r="DJT452" s="1"/>
      <c r="DJU452" s="1"/>
      <c r="DJV452" s="1"/>
      <c r="DJW452" s="1"/>
      <c r="DJX452" s="1"/>
      <c r="DJY452" s="1"/>
      <c r="DJZ452" s="1"/>
      <c r="DKA452" s="1"/>
      <c r="DKB452" s="1"/>
      <c r="DKC452" s="1"/>
      <c r="DKD452" s="1"/>
      <c r="DKE452" s="1"/>
      <c r="DKF452" s="1"/>
      <c r="DKG452" s="1"/>
      <c r="DKH452" s="1"/>
      <c r="DKI452" s="1"/>
      <c r="DKJ452" s="1"/>
      <c r="DKK452" s="1"/>
      <c r="DKL452" s="1"/>
      <c r="DKM452" s="1"/>
      <c r="DKN452" s="1"/>
      <c r="DKO452" s="1"/>
      <c r="DKP452" s="1"/>
      <c r="DKQ452" s="1"/>
      <c r="DKR452" s="1"/>
      <c r="DKS452" s="1"/>
      <c r="DKT452" s="1"/>
      <c r="DKU452" s="1"/>
      <c r="DKV452" s="1"/>
      <c r="DKW452" s="1"/>
      <c r="DKX452" s="1"/>
      <c r="DKY452" s="1"/>
      <c r="DKZ452" s="1"/>
      <c r="DLA452" s="1"/>
      <c r="DLB452" s="1"/>
      <c r="DLC452" s="1"/>
      <c r="DLD452" s="1"/>
      <c r="DLE452" s="1"/>
      <c r="DLF452" s="1"/>
      <c r="DLG452" s="1"/>
      <c r="DLH452" s="1"/>
      <c r="DLI452" s="1"/>
      <c r="DLJ452" s="1"/>
      <c r="DLK452" s="1"/>
      <c r="DLL452" s="1"/>
      <c r="DLM452" s="1"/>
      <c r="DLN452" s="1"/>
      <c r="DLO452" s="1"/>
      <c r="DLP452" s="1"/>
      <c r="DLQ452" s="1"/>
      <c r="DLR452" s="1"/>
      <c r="DLS452" s="1"/>
      <c r="DLT452" s="1"/>
      <c r="DLU452" s="1"/>
      <c r="DLV452" s="1"/>
      <c r="DLW452" s="1"/>
      <c r="DLX452" s="1"/>
      <c r="DLY452" s="1"/>
      <c r="DLZ452" s="1"/>
      <c r="DMA452" s="1"/>
      <c r="DMB452" s="1"/>
      <c r="DMC452" s="1"/>
      <c r="DMD452" s="1"/>
      <c r="DME452" s="1"/>
      <c r="DMF452" s="1"/>
      <c r="DMG452" s="1"/>
      <c r="DMH452" s="1"/>
      <c r="DMI452" s="1"/>
      <c r="DMJ452" s="1"/>
      <c r="DMK452" s="1"/>
      <c r="DML452" s="1"/>
      <c r="DMM452" s="1"/>
      <c r="DMN452" s="1"/>
      <c r="DMO452" s="1"/>
      <c r="DMP452" s="1"/>
      <c r="DMQ452" s="1"/>
      <c r="DMR452" s="1"/>
      <c r="DMS452" s="1"/>
      <c r="DMT452" s="1"/>
      <c r="DMU452" s="1"/>
      <c r="DMV452" s="1"/>
      <c r="DMW452" s="1"/>
      <c r="DMX452" s="1"/>
      <c r="DMY452" s="1"/>
      <c r="DMZ452" s="1"/>
      <c r="DNA452" s="1"/>
      <c r="DNB452" s="1"/>
      <c r="DNC452" s="1"/>
      <c r="DND452" s="1"/>
      <c r="DNE452" s="1"/>
      <c r="DNF452" s="1"/>
      <c r="DNG452" s="1"/>
      <c r="DNH452" s="1"/>
      <c r="DNI452" s="1"/>
      <c r="DNJ452" s="1"/>
      <c r="DNK452" s="1"/>
      <c r="DNL452" s="1"/>
      <c r="DNM452" s="1"/>
      <c r="DNN452" s="1"/>
      <c r="DNO452" s="1"/>
      <c r="DNP452" s="1"/>
      <c r="DNQ452" s="1"/>
      <c r="DNR452" s="1"/>
      <c r="DNS452" s="1"/>
      <c r="DNT452" s="1"/>
      <c r="DNU452" s="1"/>
      <c r="DNV452" s="1"/>
      <c r="DNW452" s="1"/>
      <c r="DNX452" s="1"/>
      <c r="DNY452" s="1"/>
      <c r="DNZ452" s="1"/>
      <c r="DOA452" s="1"/>
      <c r="DOB452" s="1"/>
      <c r="DOC452" s="1"/>
      <c r="DOD452" s="1"/>
      <c r="DOE452" s="1"/>
      <c r="DOF452" s="1"/>
      <c r="DOG452" s="1"/>
      <c r="DOH452" s="1"/>
      <c r="DOI452" s="1"/>
      <c r="DOJ452" s="1"/>
      <c r="DOK452" s="1"/>
      <c r="DOL452" s="1"/>
      <c r="DOM452" s="1"/>
      <c r="DON452" s="1"/>
      <c r="DOO452" s="1"/>
      <c r="DOP452" s="1"/>
      <c r="DOQ452" s="1"/>
      <c r="DOR452" s="1"/>
      <c r="DOS452" s="1"/>
      <c r="DOT452" s="1"/>
      <c r="DOU452" s="1"/>
      <c r="DOV452" s="1"/>
      <c r="DOW452" s="1"/>
      <c r="DOX452" s="1"/>
      <c r="DOY452" s="1"/>
      <c r="DOZ452" s="1"/>
      <c r="DPA452" s="1"/>
      <c r="DPB452" s="1"/>
      <c r="DPC452" s="1"/>
      <c r="DPD452" s="1"/>
      <c r="DPE452" s="1"/>
      <c r="DPF452" s="1"/>
      <c r="DPG452" s="1"/>
      <c r="DPH452" s="1"/>
      <c r="DPI452" s="1"/>
      <c r="DPJ452" s="1"/>
      <c r="DPK452" s="1"/>
      <c r="DPL452" s="1"/>
      <c r="DPM452" s="1"/>
      <c r="DPN452" s="1"/>
      <c r="DPO452" s="1"/>
      <c r="DPP452" s="1"/>
      <c r="DPQ452" s="1"/>
      <c r="DPR452" s="1"/>
      <c r="DPS452" s="1"/>
      <c r="DPT452" s="1"/>
      <c r="DPU452" s="1"/>
      <c r="DPV452" s="1"/>
      <c r="DPW452" s="1"/>
      <c r="DPX452" s="1"/>
      <c r="DPY452" s="1"/>
      <c r="DPZ452" s="1"/>
      <c r="DQA452" s="1"/>
      <c r="DQB452" s="1"/>
      <c r="DQC452" s="1"/>
      <c r="DQD452" s="1"/>
      <c r="DQE452" s="1"/>
      <c r="DQF452" s="1"/>
      <c r="DQG452" s="1"/>
      <c r="DQH452" s="1"/>
      <c r="DQI452" s="1"/>
      <c r="DQJ452" s="1"/>
      <c r="DQK452" s="1"/>
      <c r="DQL452" s="1"/>
      <c r="DQM452" s="1"/>
      <c r="DQN452" s="1"/>
      <c r="DQO452" s="1"/>
      <c r="DQP452" s="1"/>
      <c r="DQQ452" s="1"/>
      <c r="DQR452" s="1"/>
      <c r="DQS452" s="1"/>
      <c r="DQT452" s="1"/>
      <c r="DQU452" s="1"/>
      <c r="DQV452" s="1"/>
      <c r="DQW452" s="1"/>
      <c r="DQX452" s="1"/>
      <c r="DQY452" s="1"/>
      <c r="DQZ452" s="1"/>
      <c r="DRA452" s="1"/>
      <c r="DRB452" s="1"/>
      <c r="DRC452" s="1"/>
      <c r="DRD452" s="1"/>
      <c r="DRE452" s="1"/>
      <c r="DRF452" s="1"/>
      <c r="DRG452" s="1"/>
      <c r="DRH452" s="1"/>
      <c r="DRI452" s="1"/>
      <c r="DRJ452" s="1"/>
      <c r="DRK452" s="1"/>
      <c r="DRL452" s="1"/>
      <c r="DRM452" s="1"/>
      <c r="DRN452" s="1"/>
      <c r="DRO452" s="1"/>
      <c r="DRP452" s="1"/>
      <c r="DRQ452" s="1"/>
      <c r="DRR452" s="1"/>
      <c r="DRS452" s="1"/>
      <c r="DRT452" s="1"/>
      <c r="DRU452" s="1"/>
      <c r="DRV452" s="1"/>
      <c r="DRW452" s="1"/>
      <c r="DRX452" s="1"/>
      <c r="DRY452" s="1"/>
      <c r="DRZ452" s="1"/>
      <c r="DSA452" s="1"/>
      <c r="DSB452" s="1"/>
      <c r="DSC452" s="1"/>
      <c r="DSD452" s="1"/>
      <c r="DSE452" s="1"/>
      <c r="DSF452" s="1"/>
      <c r="DSG452" s="1"/>
      <c r="DSH452" s="1"/>
      <c r="DSI452" s="1"/>
      <c r="DSJ452" s="1"/>
      <c r="DSK452" s="1"/>
      <c r="DSL452" s="1"/>
      <c r="DSM452" s="1"/>
      <c r="DSN452" s="1"/>
      <c r="DSO452" s="1"/>
      <c r="DSP452" s="1"/>
      <c r="DSQ452" s="1"/>
      <c r="DSR452" s="1"/>
      <c r="DSS452" s="1"/>
      <c r="DST452" s="1"/>
      <c r="DSU452" s="1"/>
      <c r="DSV452" s="1"/>
      <c r="DSW452" s="1"/>
      <c r="DSX452" s="1"/>
      <c r="DSY452" s="1"/>
      <c r="DSZ452" s="1"/>
      <c r="DTA452" s="1"/>
      <c r="DTB452" s="1"/>
      <c r="DTC452" s="1"/>
      <c r="DTD452" s="1"/>
      <c r="DTE452" s="1"/>
      <c r="DTF452" s="1"/>
      <c r="DTG452" s="1"/>
      <c r="DTH452" s="1"/>
      <c r="DTI452" s="1"/>
      <c r="DTJ452" s="1"/>
      <c r="DTK452" s="1"/>
      <c r="DTL452" s="1"/>
      <c r="DTM452" s="1"/>
      <c r="DTN452" s="1"/>
      <c r="DTO452" s="1"/>
      <c r="DTP452" s="1"/>
      <c r="DTQ452" s="1"/>
      <c r="DTR452" s="1"/>
      <c r="DTS452" s="1"/>
      <c r="DTT452" s="1"/>
      <c r="DTU452" s="1"/>
      <c r="DTV452" s="1"/>
      <c r="DTW452" s="1"/>
      <c r="DTX452" s="1"/>
      <c r="DTY452" s="1"/>
      <c r="DTZ452" s="1"/>
      <c r="DUA452" s="1"/>
      <c r="DUB452" s="1"/>
      <c r="DUC452" s="1"/>
      <c r="DUD452" s="1"/>
      <c r="DUE452" s="1"/>
      <c r="DUF452" s="1"/>
      <c r="DUG452" s="1"/>
      <c r="DUH452" s="1"/>
      <c r="DUI452" s="1"/>
      <c r="DUJ452" s="1"/>
      <c r="DUK452" s="1"/>
      <c r="DUL452" s="1"/>
      <c r="DUM452" s="1"/>
      <c r="DUN452" s="1"/>
      <c r="DUO452" s="1"/>
      <c r="DUP452" s="1"/>
      <c r="DUQ452" s="1"/>
      <c r="DUR452" s="1"/>
      <c r="DUS452" s="1"/>
      <c r="DUT452" s="1"/>
      <c r="DUU452" s="1"/>
      <c r="DUV452" s="1"/>
      <c r="DUW452" s="1"/>
      <c r="DUX452" s="1"/>
      <c r="DUY452" s="1"/>
      <c r="DUZ452" s="1"/>
      <c r="DVA452" s="1"/>
      <c r="DVB452" s="1"/>
      <c r="DVC452" s="1"/>
      <c r="DVD452" s="1"/>
      <c r="DVE452" s="1"/>
      <c r="DVF452" s="1"/>
      <c r="DVG452" s="1"/>
      <c r="DVH452" s="1"/>
      <c r="DVI452" s="1"/>
      <c r="DVJ452" s="1"/>
      <c r="DVK452" s="1"/>
      <c r="DVL452" s="1"/>
      <c r="DVM452" s="1"/>
      <c r="DVN452" s="1"/>
      <c r="DVO452" s="1"/>
      <c r="DVP452" s="1"/>
      <c r="DVQ452" s="1"/>
      <c r="DVR452" s="1"/>
      <c r="DVS452" s="1"/>
      <c r="DVT452" s="1"/>
      <c r="DVU452" s="1"/>
      <c r="DVV452" s="1"/>
      <c r="DVW452" s="1"/>
      <c r="DVX452" s="1"/>
      <c r="DVY452" s="1"/>
      <c r="DVZ452" s="1"/>
      <c r="DWA452" s="1"/>
      <c r="DWB452" s="1"/>
      <c r="DWC452" s="1"/>
      <c r="DWD452" s="1"/>
      <c r="DWE452" s="1"/>
      <c r="DWF452" s="1"/>
      <c r="DWG452" s="1"/>
      <c r="DWH452" s="1"/>
      <c r="DWI452" s="1"/>
      <c r="DWJ452" s="1"/>
      <c r="DWK452" s="1"/>
      <c r="DWL452" s="1"/>
      <c r="DWM452" s="1"/>
      <c r="DWN452" s="1"/>
      <c r="DWO452" s="1"/>
      <c r="DWP452" s="1"/>
      <c r="DWQ452" s="1"/>
      <c r="DWR452" s="1"/>
      <c r="DWS452" s="1"/>
      <c r="DWT452" s="1"/>
      <c r="DWU452" s="1"/>
      <c r="DWV452" s="1"/>
      <c r="DWW452" s="1"/>
      <c r="DWX452" s="1"/>
      <c r="DWY452" s="1"/>
      <c r="DWZ452" s="1"/>
      <c r="DXA452" s="1"/>
      <c r="DXB452" s="1"/>
      <c r="DXC452" s="1"/>
      <c r="DXD452" s="1"/>
      <c r="DXE452" s="1"/>
      <c r="DXF452" s="1"/>
      <c r="DXG452" s="1"/>
      <c r="DXH452" s="1"/>
      <c r="DXI452" s="1"/>
      <c r="DXJ452" s="1"/>
      <c r="DXK452" s="1"/>
      <c r="DXL452" s="1"/>
      <c r="DXM452" s="1"/>
      <c r="DXN452" s="1"/>
      <c r="DXO452" s="1"/>
      <c r="DXP452" s="1"/>
      <c r="DXQ452" s="1"/>
      <c r="DXR452" s="1"/>
      <c r="DXS452" s="1"/>
      <c r="DXT452" s="1"/>
      <c r="DXU452" s="1"/>
      <c r="DXV452" s="1"/>
      <c r="DXW452" s="1"/>
      <c r="DXX452" s="1"/>
      <c r="DXY452" s="1"/>
      <c r="DXZ452" s="1"/>
      <c r="DYA452" s="1"/>
      <c r="DYB452" s="1"/>
      <c r="DYC452" s="1"/>
      <c r="DYD452" s="1"/>
      <c r="DYE452" s="1"/>
      <c r="DYF452" s="1"/>
      <c r="DYG452" s="1"/>
      <c r="DYH452" s="1"/>
      <c r="DYI452" s="1"/>
      <c r="DYJ452" s="1"/>
      <c r="DYK452" s="1"/>
      <c r="DYL452" s="1"/>
      <c r="DYM452" s="1"/>
      <c r="DYN452" s="1"/>
      <c r="DYO452" s="1"/>
      <c r="DYP452" s="1"/>
      <c r="DYQ452" s="1"/>
      <c r="DYR452" s="1"/>
      <c r="DYS452" s="1"/>
      <c r="DYT452" s="1"/>
      <c r="DYU452" s="1"/>
      <c r="DYV452" s="1"/>
      <c r="DYW452" s="1"/>
      <c r="DYX452" s="1"/>
      <c r="DYY452" s="1"/>
      <c r="DYZ452" s="1"/>
      <c r="DZA452" s="1"/>
      <c r="DZB452" s="1"/>
      <c r="DZC452" s="1"/>
      <c r="DZD452" s="1"/>
      <c r="DZE452" s="1"/>
      <c r="DZF452" s="1"/>
      <c r="DZG452" s="1"/>
      <c r="DZH452" s="1"/>
      <c r="DZI452" s="1"/>
      <c r="DZJ452" s="1"/>
      <c r="DZK452" s="1"/>
      <c r="DZL452" s="1"/>
      <c r="DZM452" s="1"/>
      <c r="DZN452" s="1"/>
      <c r="DZO452" s="1"/>
      <c r="DZP452" s="1"/>
      <c r="DZQ452" s="1"/>
      <c r="DZR452" s="1"/>
      <c r="DZS452" s="1"/>
      <c r="DZT452" s="1"/>
      <c r="DZU452" s="1"/>
      <c r="DZV452" s="1"/>
      <c r="DZW452" s="1"/>
      <c r="DZX452" s="1"/>
      <c r="DZY452" s="1"/>
      <c r="DZZ452" s="1"/>
      <c r="EAA452" s="1"/>
      <c r="EAB452" s="1"/>
      <c r="EAC452" s="1"/>
      <c r="EAD452" s="1"/>
      <c r="EAE452" s="1"/>
      <c r="EAF452" s="1"/>
      <c r="EAG452" s="1"/>
      <c r="EAH452" s="1"/>
      <c r="EAI452" s="1"/>
      <c r="EAJ452" s="1"/>
      <c r="EAK452" s="1"/>
      <c r="EAL452" s="1"/>
      <c r="EAM452" s="1"/>
      <c r="EAN452" s="1"/>
      <c r="EAO452" s="1"/>
      <c r="EAP452" s="1"/>
      <c r="EAQ452" s="1"/>
      <c r="EAR452" s="1"/>
      <c r="EAS452" s="1"/>
      <c r="EAT452" s="1"/>
      <c r="EAU452" s="1"/>
      <c r="EAV452" s="1"/>
      <c r="EAW452" s="1"/>
      <c r="EAX452" s="1"/>
      <c r="EAY452" s="1"/>
      <c r="EAZ452" s="1"/>
      <c r="EBA452" s="1"/>
      <c r="EBB452" s="1"/>
      <c r="EBC452" s="1"/>
      <c r="EBD452" s="1"/>
      <c r="EBE452" s="1"/>
      <c r="EBF452" s="1"/>
      <c r="EBG452" s="1"/>
      <c r="EBH452" s="1"/>
      <c r="EBI452" s="1"/>
      <c r="EBJ452" s="1"/>
      <c r="EBK452" s="1"/>
      <c r="EBL452" s="1"/>
      <c r="EBM452" s="1"/>
      <c r="EBN452" s="1"/>
      <c r="EBO452" s="1"/>
      <c r="EBP452" s="1"/>
      <c r="EBQ452" s="1"/>
      <c r="EBR452" s="1"/>
      <c r="EBS452" s="1"/>
      <c r="EBT452" s="1"/>
      <c r="EBU452" s="1"/>
      <c r="EBV452" s="1"/>
      <c r="EBW452" s="1"/>
      <c r="EBX452" s="1"/>
      <c r="EBY452" s="1"/>
      <c r="EBZ452" s="1"/>
      <c r="ECA452" s="1"/>
      <c r="ECB452" s="1"/>
      <c r="ECC452" s="1"/>
      <c r="ECD452" s="1"/>
      <c r="ECE452" s="1"/>
      <c r="ECF452" s="1"/>
      <c r="ECG452" s="1"/>
      <c r="ECH452" s="1"/>
      <c r="ECI452" s="1"/>
      <c r="ECJ452" s="1"/>
      <c r="ECK452" s="1"/>
      <c r="ECL452" s="1"/>
      <c r="ECM452" s="1"/>
      <c r="ECN452" s="1"/>
      <c r="ECO452" s="1"/>
      <c r="ECP452" s="1"/>
      <c r="ECQ452" s="1"/>
      <c r="ECR452" s="1"/>
      <c r="ECS452" s="1"/>
      <c r="ECT452" s="1"/>
      <c r="ECU452" s="1"/>
      <c r="ECV452" s="1"/>
      <c r="ECW452" s="1"/>
      <c r="ECX452" s="1"/>
      <c r="ECY452" s="1"/>
      <c r="ECZ452" s="1"/>
      <c r="EDA452" s="1"/>
      <c r="EDB452" s="1"/>
      <c r="EDC452" s="1"/>
      <c r="EDD452" s="1"/>
      <c r="EDE452" s="1"/>
      <c r="EDF452" s="1"/>
      <c r="EDG452" s="1"/>
      <c r="EDH452" s="1"/>
      <c r="EDI452" s="1"/>
      <c r="EDJ452" s="1"/>
      <c r="EDK452" s="1"/>
      <c r="EDL452" s="1"/>
      <c r="EDM452" s="1"/>
      <c r="EDN452" s="1"/>
      <c r="EDO452" s="1"/>
      <c r="EDP452" s="1"/>
      <c r="EDQ452" s="1"/>
      <c r="EDR452" s="1"/>
      <c r="EDS452" s="1"/>
      <c r="EDT452" s="1"/>
      <c r="EDU452" s="1"/>
      <c r="EDV452" s="1"/>
      <c r="EDW452" s="1"/>
      <c r="EDX452" s="1"/>
      <c r="EDY452" s="1"/>
      <c r="EDZ452" s="1"/>
      <c r="EEA452" s="1"/>
      <c r="EEB452" s="1"/>
      <c r="EEC452" s="1"/>
      <c r="EED452" s="1"/>
      <c r="EEE452" s="1"/>
      <c r="EEF452" s="1"/>
      <c r="EEG452" s="1"/>
      <c r="EEH452" s="1"/>
      <c r="EEI452" s="1"/>
      <c r="EEJ452" s="1"/>
      <c r="EEK452" s="1"/>
      <c r="EEL452" s="1"/>
      <c r="EEM452" s="1"/>
      <c r="EEN452" s="1"/>
      <c r="EEO452" s="1"/>
      <c r="EEP452" s="1"/>
      <c r="EEQ452" s="1"/>
      <c r="EER452" s="1"/>
      <c r="EES452" s="1"/>
      <c r="EET452" s="1"/>
      <c r="EEU452" s="1"/>
      <c r="EEV452" s="1"/>
      <c r="EEW452" s="1"/>
      <c r="EEX452" s="1"/>
      <c r="EEY452" s="1"/>
      <c r="EEZ452" s="1"/>
      <c r="EFA452" s="1"/>
      <c r="EFB452" s="1"/>
      <c r="EFC452" s="1"/>
      <c r="EFD452" s="1"/>
      <c r="EFE452" s="1"/>
      <c r="EFF452" s="1"/>
      <c r="EFG452" s="1"/>
      <c r="EFH452" s="1"/>
      <c r="EFI452" s="1"/>
      <c r="EFJ452" s="1"/>
      <c r="EFK452" s="1"/>
      <c r="EFL452" s="1"/>
      <c r="EFM452" s="1"/>
      <c r="EFN452" s="1"/>
      <c r="EFO452" s="1"/>
      <c r="EFP452" s="1"/>
      <c r="EFQ452" s="1"/>
      <c r="EFR452" s="1"/>
      <c r="EFS452" s="1"/>
      <c r="EFT452" s="1"/>
      <c r="EFU452" s="1"/>
      <c r="EFV452" s="1"/>
      <c r="EFW452" s="1"/>
      <c r="EFX452" s="1"/>
      <c r="EFY452" s="1"/>
      <c r="EFZ452" s="1"/>
      <c r="EGA452" s="1"/>
      <c r="EGB452" s="1"/>
      <c r="EGC452" s="1"/>
      <c r="EGD452" s="1"/>
      <c r="EGE452" s="1"/>
      <c r="EGF452" s="1"/>
      <c r="EGG452" s="1"/>
      <c r="EGH452" s="1"/>
      <c r="EGI452" s="1"/>
      <c r="EGJ452" s="1"/>
      <c r="EGK452" s="1"/>
      <c r="EGL452" s="1"/>
      <c r="EGM452" s="1"/>
      <c r="EGN452" s="1"/>
      <c r="EGO452" s="1"/>
      <c r="EGP452" s="1"/>
      <c r="EGQ452" s="1"/>
      <c r="EGR452" s="1"/>
      <c r="EGS452" s="1"/>
      <c r="EGT452" s="1"/>
      <c r="EGU452" s="1"/>
      <c r="EGV452" s="1"/>
      <c r="EGW452" s="1"/>
      <c r="EGX452" s="1"/>
      <c r="EGY452" s="1"/>
      <c r="EGZ452" s="1"/>
      <c r="EHA452" s="1"/>
      <c r="EHB452" s="1"/>
      <c r="EHC452" s="1"/>
      <c r="EHD452" s="1"/>
      <c r="EHE452" s="1"/>
      <c r="EHF452" s="1"/>
      <c r="EHG452" s="1"/>
      <c r="EHH452" s="1"/>
      <c r="EHI452" s="1"/>
      <c r="EHJ452" s="1"/>
      <c r="EHK452" s="1"/>
      <c r="EHL452" s="1"/>
      <c r="EHM452" s="1"/>
      <c r="EHN452" s="1"/>
      <c r="EHO452" s="1"/>
      <c r="EHP452" s="1"/>
      <c r="EHQ452" s="1"/>
      <c r="EHR452" s="1"/>
      <c r="EHS452" s="1"/>
      <c r="EHT452" s="1"/>
      <c r="EHU452" s="1"/>
      <c r="EHV452" s="1"/>
      <c r="EHW452" s="1"/>
      <c r="EHX452" s="1"/>
      <c r="EHY452" s="1"/>
      <c r="EHZ452" s="1"/>
      <c r="EIA452" s="1"/>
      <c r="EIB452" s="1"/>
      <c r="EIC452" s="1"/>
      <c r="EID452" s="1"/>
      <c r="EIE452" s="1"/>
      <c r="EIF452" s="1"/>
      <c r="EIG452" s="1"/>
      <c r="EIH452" s="1"/>
      <c r="EII452" s="1"/>
      <c r="EIJ452" s="1"/>
      <c r="EIK452" s="1"/>
      <c r="EIL452" s="1"/>
      <c r="EIM452" s="1"/>
      <c r="EIN452" s="1"/>
      <c r="EIO452" s="1"/>
      <c r="EIP452" s="1"/>
      <c r="EIQ452" s="1"/>
      <c r="EIR452" s="1"/>
      <c r="EIS452" s="1"/>
      <c r="EIT452" s="1"/>
      <c r="EIU452" s="1"/>
      <c r="EIV452" s="1"/>
      <c r="EIW452" s="1"/>
      <c r="EIX452" s="1"/>
      <c r="EIY452" s="1"/>
      <c r="EIZ452" s="1"/>
      <c r="EJA452" s="1"/>
      <c r="EJB452" s="1"/>
      <c r="EJC452" s="1"/>
      <c r="EJD452" s="1"/>
      <c r="EJE452" s="1"/>
      <c r="EJF452" s="1"/>
      <c r="EJG452" s="1"/>
      <c r="EJH452" s="1"/>
      <c r="EJI452" s="1"/>
      <c r="EJJ452" s="1"/>
      <c r="EJK452" s="1"/>
      <c r="EJL452" s="1"/>
      <c r="EJM452" s="1"/>
      <c r="EJN452" s="1"/>
      <c r="EJO452" s="1"/>
      <c r="EJP452" s="1"/>
      <c r="EJQ452" s="1"/>
      <c r="EJR452" s="1"/>
      <c r="EJS452" s="1"/>
      <c r="EJT452" s="1"/>
      <c r="EJU452" s="1"/>
      <c r="EJV452" s="1"/>
      <c r="EJW452" s="1"/>
      <c r="EJX452" s="1"/>
      <c r="EJY452" s="1"/>
      <c r="EJZ452" s="1"/>
      <c r="EKA452" s="1"/>
      <c r="EKB452" s="1"/>
      <c r="EKC452" s="1"/>
      <c r="EKD452" s="1"/>
      <c r="EKE452" s="1"/>
      <c r="EKF452" s="1"/>
      <c r="EKG452" s="1"/>
      <c r="EKH452" s="1"/>
      <c r="EKI452" s="1"/>
      <c r="EKJ452" s="1"/>
      <c r="EKK452" s="1"/>
      <c r="EKL452" s="1"/>
      <c r="EKM452" s="1"/>
      <c r="EKN452" s="1"/>
      <c r="EKO452" s="1"/>
      <c r="EKP452" s="1"/>
      <c r="EKQ452" s="1"/>
      <c r="EKR452" s="1"/>
      <c r="EKS452" s="1"/>
      <c r="EKT452" s="1"/>
      <c r="EKU452" s="1"/>
      <c r="EKV452" s="1"/>
      <c r="EKW452" s="1"/>
      <c r="EKX452" s="1"/>
      <c r="EKY452" s="1"/>
      <c r="EKZ452" s="1"/>
      <c r="ELA452" s="1"/>
      <c r="ELB452" s="1"/>
      <c r="ELC452" s="1"/>
      <c r="ELD452" s="1"/>
      <c r="ELE452" s="1"/>
      <c r="ELF452" s="1"/>
      <c r="ELG452" s="1"/>
      <c r="ELH452" s="1"/>
      <c r="ELI452" s="1"/>
      <c r="ELJ452" s="1"/>
      <c r="ELK452" s="1"/>
      <c r="ELL452" s="1"/>
      <c r="ELM452" s="1"/>
      <c r="ELN452" s="1"/>
      <c r="ELO452" s="1"/>
      <c r="ELP452" s="1"/>
      <c r="ELQ452" s="1"/>
      <c r="ELR452" s="1"/>
      <c r="ELS452" s="1"/>
      <c r="ELT452" s="1"/>
      <c r="ELU452" s="1"/>
      <c r="ELV452" s="1"/>
      <c r="ELW452" s="1"/>
      <c r="ELX452" s="1"/>
      <c r="ELY452" s="1"/>
      <c r="ELZ452" s="1"/>
      <c r="EMA452" s="1"/>
      <c r="EMB452" s="1"/>
      <c r="EMC452" s="1"/>
      <c r="EMD452" s="1"/>
      <c r="EME452" s="1"/>
      <c r="EMF452" s="1"/>
      <c r="EMG452" s="1"/>
      <c r="EMH452" s="1"/>
      <c r="EMI452" s="1"/>
      <c r="EMJ452" s="1"/>
      <c r="EMK452" s="1"/>
      <c r="EML452" s="1"/>
      <c r="EMM452" s="1"/>
      <c r="EMN452" s="1"/>
      <c r="EMO452" s="1"/>
      <c r="EMP452" s="1"/>
      <c r="EMQ452" s="1"/>
      <c r="EMR452" s="1"/>
      <c r="EMS452" s="1"/>
      <c r="EMT452" s="1"/>
      <c r="EMU452" s="1"/>
      <c r="EMV452" s="1"/>
      <c r="EMW452" s="1"/>
      <c r="EMX452" s="1"/>
      <c r="EMY452" s="1"/>
      <c r="EMZ452" s="1"/>
      <c r="ENA452" s="1"/>
      <c r="ENB452" s="1"/>
      <c r="ENC452" s="1"/>
      <c r="END452" s="1"/>
      <c r="ENE452" s="1"/>
      <c r="ENF452" s="1"/>
      <c r="ENG452" s="1"/>
      <c r="ENH452" s="1"/>
      <c r="ENI452" s="1"/>
      <c r="ENJ452" s="1"/>
      <c r="ENK452" s="1"/>
      <c r="ENL452" s="1"/>
      <c r="ENM452" s="1"/>
      <c r="ENN452" s="1"/>
      <c r="ENO452" s="1"/>
      <c r="ENP452" s="1"/>
      <c r="ENQ452" s="1"/>
      <c r="ENR452" s="1"/>
      <c r="ENS452" s="1"/>
      <c r="ENT452" s="1"/>
      <c r="ENU452" s="1"/>
      <c r="ENV452" s="1"/>
      <c r="ENW452" s="1"/>
      <c r="ENX452" s="1"/>
      <c r="ENY452" s="1"/>
      <c r="ENZ452" s="1"/>
      <c r="EOA452" s="1"/>
      <c r="EOB452" s="1"/>
      <c r="EOC452" s="1"/>
      <c r="EOD452" s="1"/>
      <c r="EOE452" s="1"/>
      <c r="EOF452" s="1"/>
      <c r="EOG452" s="1"/>
      <c r="EOH452" s="1"/>
      <c r="EOI452" s="1"/>
      <c r="EOJ452" s="1"/>
      <c r="EOK452" s="1"/>
      <c r="EOL452" s="1"/>
      <c r="EOM452" s="1"/>
      <c r="EON452" s="1"/>
      <c r="EOO452" s="1"/>
      <c r="EOP452" s="1"/>
      <c r="EOQ452" s="1"/>
      <c r="EOR452" s="1"/>
      <c r="EOS452" s="1"/>
      <c r="EOT452" s="1"/>
      <c r="EOU452" s="1"/>
      <c r="EOV452" s="1"/>
      <c r="EOW452" s="1"/>
      <c r="EOX452" s="1"/>
      <c r="EOY452" s="1"/>
      <c r="EOZ452" s="1"/>
      <c r="EPA452" s="1"/>
      <c r="EPB452" s="1"/>
      <c r="EPC452" s="1"/>
      <c r="EPD452" s="1"/>
      <c r="EPE452" s="1"/>
      <c r="EPF452" s="1"/>
      <c r="EPG452" s="1"/>
      <c r="EPH452" s="1"/>
      <c r="EPI452" s="1"/>
      <c r="EPJ452" s="1"/>
      <c r="EPK452" s="1"/>
      <c r="EPL452" s="1"/>
      <c r="EPM452" s="1"/>
      <c r="EPN452" s="1"/>
      <c r="EPO452" s="1"/>
      <c r="EPP452" s="1"/>
      <c r="EPQ452" s="1"/>
      <c r="EPR452" s="1"/>
      <c r="EPS452" s="1"/>
      <c r="EPT452" s="1"/>
      <c r="EPU452" s="1"/>
      <c r="EPV452" s="1"/>
      <c r="EPW452" s="1"/>
      <c r="EPX452" s="1"/>
      <c r="EPY452" s="1"/>
      <c r="EPZ452" s="1"/>
      <c r="EQA452" s="1"/>
      <c r="EQB452" s="1"/>
      <c r="EQC452" s="1"/>
      <c r="EQD452" s="1"/>
      <c r="EQE452" s="1"/>
      <c r="EQF452" s="1"/>
      <c r="EQG452" s="1"/>
      <c r="EQH452" s="1"/>
      <c r="EQI452" s="1"/>
      <c r="EQJ452" s="1"/>
      <c r="EQK452" s="1"/>
      <c r="EQL452" s="1"/>
      <c r="EQM452" s="1"/>
      <c r="EQN452" s="1"/>
      <c r="EQO452" s="1"/>
      <c r="EQP452" s="1"/>
      <c r="EQQ452" s="1"/>
      <c r="EQR452" s="1"/>
      <c r="EQS452" s="1"/>
      <c r="EQT452" s="1"/>
      <c r="EQU452" s="1"/>
      <c r="EQV452" s="1"/>
      <c r="EQW452" s="1"/>
      <c r="EQX452" s="1"/>
      <c r="EQY452" s="1"/>
      <c r="EQZ452" s="1"/>
      <c r="ERA452" s="1"/>
      <c r="ERB452" s="1"/>
      <c r="ERC452" s="1"/>
      <c r="ERD452" s="1"/>
      <c r="ERE452" s="1"/>
      <c r="ERF452" s="1"/>
      <c r="ERG452" s="1"/>
      <c r="ERH452" s="1"/>
      <c r="ERI452" s="1"/>
      <c r="ERJ452" s="1"/>
      <c r="ERK452" s="1"/>
      <c r="ERL452" s="1"/>
      <c r="ERM452" s="1"/>
      <c r="ERN452" s="1"/>
      <c r="ERO452" s="1"/>
      <c r="ERP452" s="1"/>
      <c r="ERQ452" s="1"/>
      <c r="ERR452" s="1"/>
      <c r="ERS452" s="1"/>
      <c r="ERT452" s="1"/>
      <c r="ERU452" s="1"/>
      <c r="ERV452" s="1"/>
      <c r="ERW452" s="1"/>
      <c r="ERX452" s="1"/>
      <c r="ERY452" s="1"/>
      <c r="ERZ452" s="1"/>
      <c r="ESA452" s="1"/>
      <c r="ESB452" s="1"/>
      <c r="ESC452" s="1"/>
      <c r="ESD452" s="1"/>
      <c r="ESE452" s="1"/>
      <c r="ESF452" s="1"/>
      <c r="ESG452" s="1"/>
      <c r="ESH452" s="1"/>
      <c r="ESI452" s="1"/>
      <c r="ESJ452" s="1"/>
      <c r="ESK452" s="1"/>
      <c r="ESL452" s="1"/>
      <c r="ESM452" s="1"/>
      <c r="ESN452" s="1"/>
      <c r="ESO452" s="1"/>
      <c r="ESP452" s="1"/>
      <c r="ESQ452" s="1"/>
      <c r="ESR452" s="1"/>
      <c r="ESS452" s="1"/>
      <c r="EST452" s="1"/>
      <c r="ESU452" s="1"/>
      <c r="ESV452" s="1"/>
      <c r="ESW452" s="1"/>
      <c r="ESX452" s="1"/>
      <c r="ESY452" s="1"/>
      <c r="ESZ452" s="1"/>
      <c r="ETA452" s="1"/>
      <c r="ETB452" s="1"/>
      <c r="ETC452" s="1"/>
      <c r="ETD452" s="1"/>
      <c r="ETE452" s="1"/>
      <c r="ETF452" s="1"/>
      <c r="ETG452" s="1"/>
      <c r="ETH452" s="1"/>
      <c r="ETI452" s="1"/>
      <c r="ETJ452" s="1"/>
      <c r="ETK452" s="1"/>
      <c r="ETL452" s="1"/>
      <c r="ETM452" s="1"/>
      <c r="ETN452" s="1"/>
      <c r="ETO452" s="1"/>
      <c r="ETP452" s="1"/>
      <c r="ETQ452" s="1"/>
      <c r="ETR452" s="1"/>
      <c r="ETS452" s="1"/>
      <c r="ETT452" s="1"/>
      <c r="ETU452" s="1"/>
      <c r="ETV452" s="1"/>
      <c r="ETW452" s="1"/>
      <c r="ETX452" s="1"/>
      <c r="ETY452" s="1"/>
      <c r="ETZ452" s="1"/>
      <c r="EUA452" s="1"/>
      <c r="EUB452" s="1"/>
      <c r="EUC452" s="1"/>
      <c r="EUD452" s="1"/>
      <c r="EUE452" s="1"/>
      <c r="EUF452" s="1"/>
      <c r="EUG452" s="1"/>
      <c r="EUH452" s="1"/>
      <c r="EUI452" s="1"/>
      <c r="EUJ452" s="1"/>
      <c r="EUK452" s="1"/>
      <c r="EUL452" s="1"/>
      <c r="EUM452" s="1"/>
      <c r="EUN452" s="1"/>
      <c r="EUO452" s="1"/>
      <c r="EUP452" s="1"/>
      <c r="EUQ452" s="1"/>
      <c r="EUR452" s="1"/>
      <c r="EUS452" s="1"/>
      <c r="EUT452" s="1"/>
      <c r="EUU452" s="1"/>
      <c r="EUV452" s="1"/>
      <c r="EUW452" s="1"/>
      <c r="EUX452" s="1"/>
      <c r="EUY452" s="1"/>
      <c r="EUZ452" s="1"/>
      <c r="EVA452" s="1"/>
      <c r="EVB452" s="1"/>
      <c r="EVC452" s="1"/>
      <c r="EVD452" s="1"/>
      <c r="EVE452" s="1"/>
      <c r="EVF452" s="1"/>
      <c r="EVG452" s="1"/>
      <c r="EVH452" s="1"/>
      <c r="EVI452" s="1"/>
      <c r="EVJ452" s="1"/>
      <c r="EVK452" s="1"/>
      <c r="EVL452" s="1"/>
      <c r="EVM452" s="1"/>
      <c r="EVN452" s="1"/>
      <c r="EVO452" s="1"/>
      <c r="EVP452" s="1"/>
      <c r="EVQ452" s="1"/>
      <c r="EVR452" s="1"/>
      <c r="EVS452" s="1"/>
      <c r="EVT452" s="1"/>
      <c r="EVU452" s="1"/>
      <c r="EVV452" s="1"/>
      <c r="EVW452" s="1"/>
      <c r="EVX452" s="1"/>
      <c r="EVY452" s="1"/>
      <c r="EVZ452" s="1"/>
      <c r="EWA452" s="1"/>
      <c r="EWB452" s="1"/>
      <c r="EWC452" s="1"/>
      <c r="EWD452" s="1"/>
      <c r="EWE452" s="1"/>
      <c r="EWF452" s="1"/>
      <c r="EWG452" s="1"/>
      <c r="EWH452" s="1"/>
      <c r="EWI452" s="1"/>
      <c r="EWJ452" s="1"/>
      <c r="EWK452" s="1"/>
      <c r="EWL452" s="1"/>
      <c r="EWM452" s="1"/>
      <c r="EWN452" s="1"/>
      <c r="EWO452" s="1"/>
      <c r="EWP452" s="1"/>
      <c r="EWQ452" s="1"/>
      <c r="EWR452" s="1"/>
      <c r="EWS452" s="1"/>
      <c r="EWT452" s="1"/>
      <c r="EWU452" s="1"/>
      <c r="EWV452" s="1"/>
      <c r="EWW452" s="1"/>
      <c r="EWX452" s="1"/>
      <c r="EWY452" s="1"/>
      <c r="EWZ452" s="1"/>
      <c r="EXA452" s="1"/>
      <c r="EXB452" s="1"/>
      <c r="EXC452" s="1"/>
      <c r="EXD452" s="1"/>
      <c r="EXE452" s="1"/>
      <c r="EXF452" s="1"/>
      <c r="EXG452" s="1"/>
      <c r="EXH452" s="1"/>
      <c r="EXI452" s="1"/>
      <c r="EXJ452" s="1"/>
      <c r="EXK452" s="1"/>
      <c r="EXL452" s="1"/>
      <c r="EXM452" s="1"/>
      <c r="EXN452" s="1"/>
      <c r="EXO452" s="1"/>
      <c r="EXP452" s="1"/>
      <c r="EXQ452" s="1"/>
      <c r="EXR452" s="1"/>
      <c r="EXS452" s="1"/>
      <c r="EXT452" s="1"/>
      <c r="EXU452" s="1"/>
      <c r="EXV452" s="1"/>
      <c r="EXW452" s="1"/>
      <c r="EXX452" s="1"/>
      <c r="EXY452" s="1"/>
      <c r="EXZ452" s="1"/>
      <c r="EYA452" s="1"/>
      <c r="EYB452" s="1"/>
      <c r="EYC452" s="1"/>
      <c r="EYD452" s="1"/>
      <c r="EYE452" s="1"/>
      <c r="EYF452" s="1"/>
      <c r="EYG452" s="1"/>
      <c r="EYH452" s="1"/>
      <c r="EYI452" s="1"/>
      <c r="EYJ452" s="1"/>
      <c r="EYK452" s="1"/>
      <c r="EYL452" s="1"/>
      <c r="EYM452" s="1"/>
      <c r="EYN452" s="1"/>
      <c r="EYO452" s="1"/>
      <c r="EYP452" s="1"/>
      <c r="EYQ452" s="1"/>
      <c r="EYR452" s="1"/>
      <c r="EYS452" s="1"/>
      <c r="EYT452" s="1"/>
      <c r="EYU452" s="1"/>
      <c r="EYV452" s="1"/>
      <c r="EYW452" s="1"/>
      <c r="EYX452" s="1"/>
      <c r="EYY452" s="1"/>
      <c r="EYZ452" s="1"/>
      <c r="EZA452" s="1"/>
      <c r="EZB452" s="1"/>
      <c r="EZC452" s="1"/>
      <c r="EZD452" s="1"/>
      <c r="EZE452" s="1"/>
      <c r="EZF452" s="1"/>
      <c r="EZG452" s="1"/>
      <c r="EZH452" s="1"/>
      <c r="EZI452" s="1"/>
      <c r="EZJ452" s="1"/>
      <c r="EZK452" s="1"/>
      <c r="EZL452" s="1"/>
      <c r="EZM452" s="1"/>
      <c r="EZN452" s="1"/>
      <c r="EZO452" s="1"/>
      <c r="EZP452" s="1"/>
      <c r="EZQ452" s="1"/>
      <c r="EZR452" s="1"/>
      <c r="EZS452" s="1"/>
      <c r="EZT452" s="1"/>
      <c r="EZU452" s="1"/>
      <c r="EZV452" s="1"/>
      <c r="EZW452" s="1"/>
      <c r="EZX452" s="1"/>
      <c r="EZY452" s="1"/>
      <c r="EZZ452" s="1"/>
      <c r="FAA452" s="1"/>
      <c r="FAB452" s="1"/>
      <c r="FAC452" s="1"/>
      <c r="FAD452" s="1"/>
      <c r="FAE452" s="1"/>
      <c r="FAF452" s="1"/>
      <c r="FAG452" s="1"/>
      <c r="FAH452" s="1"/>
      <c r="FAI452" s="1"/>
      <c r="FAJ452" s="1"/>
      <c r="FAK452" s="1"/>
      <c r="FAL452" s="1"/>
      <c r="FAM452" s="1"/>
      <c r="FAN452" s="1"/>
      <c r="FAO452" s="1"/>
      <c r="FAP452" s="1"/>
      <c r="FAQ452" s="1"/>
      <c r="FAR452" s="1"/>
      <c r="FAS452" s="1"/>
      <c r="FAT452" s="1"/>
      <c r="FAU452" s="1"/>
      <c r="FAV452" s="1"/>
      <c r="FAW452" s="1"/>
      <c r="FAX452" s="1"/>
      <c r="FAY452" s="1"/>
      <c r="FAZ452" s="1"/>
      <c r="FBA452" s="1"/>
      <c r="FBB452" s="1"/>
      <c r="FBC452" s="1"/>
      <c r="FBD452" s="1"/>
      <c r="FBE452" s="1"/>
      <c r="FBF452" s="1"/>
      <c r="FBG452" s="1"/>
      <c r="FBH452" s="1"/>
      <c r="FBI452" s="1"/>
      <c r="FBJ452" s="1"/>
      <c r="FBK452" s="1"/>
      <c r="FBL452" s="1"/>
      <c r="FBM452" s="1"/>
      <c r="FBN452" s="1"/>
      <c r="FBO452" s="1"/>
      <c r="FBP452" s="1"/>
      <c r="FBQ452" s="1"/>
      <c r="FBR452" s="1"/>
      <c r="FBS452" s="1"/>
      <c r="FBT452" s="1"/>
      <c r="FBU452" s="1"/>
      <c r="FBV452" s="1"/>
      <c r="FBW452" s="1"/>
      <c r="FBX452" s="1"/>
      <c r="FBY452" s="1"/>
      <c r="FBZ452" s="1"/>
      <c r="FCA452" s="1"/>
      <c r="FCB452" s="1"/>
      <c r="FCC452" s="1"/>
      <c r="FCD452" s="1"/>
      <c r="FCE452" s="1"/>
      <c r="FCF452" s="1"/>
      <c r="FCG452" s="1"/>
      <c r="FCH452" s="1"/>
      <c r="FCI452" s="1"/>
      <c r="FCJ452" s="1"/>
      <c r="FCK452" s="1"/>
      <c r="FCL452" s="1"/>
      <c r="FCM452" s="1"/>
      <c r="FCN452" s="1"/>
      <c r="FCO452" s="1"/>
      <c r="FCP452" s="1"/>
      <c r="FCQ452" s="1"/>
      <c r="FCR452" s="1"/>
      <c r="FCS452" s="1"/>
      <c r="FCT452" s="1"/>
      <c r="FCU452" s="1"/>
      <c r="FCV452" s="1"/>
      <c r="FCW452" s="1"/>
      <c r="FCX452" s="1"/>
      <c r="FCY452" s="1"/>
      <c r="FCZ452" s="1"/>
      <c r="FDA452" s="1"/>
      <c r="FDB452" s="1"/>
      <c r="FDC452" s="1"/>
      <c r="FDD452" s="1"/>
      <c r="FDE452" s="1"/>
      <c r="FDF452" s="1"/>
      <c r="FDG452" s="1"/>
      <c r="FDH452" s="1"/>
      <c r="FDI452" s="1"/>
      <c r="FDJ452" s="1"/>
      <c r="FDK452" s="1"/>
      <c r="FDL452" s="1"/>
      <c r="FDM452" s="1"/>
      <c r="FDN452" s="1"/>
      <c r="FDO452" s="1"/>
      <c r="FDP452" s="1"/>
      <c r="FDQ452" s="1"/>
      <c r="FDR452" s="1"/>
      <c r="FDS452" s="1"/>
      <c r="FDT452" s="1"/>
      <c r="FDU452" s="1"/>
      <c r="FDV452" s="1"/>
      <c r="FDW452" s="1"/>
      <c r="FDX452" s="1"/>
      <c r="FDY452" s="1"/>
      <c r="FDZ452" s="1"/>
      <c r="FEA452" s="1"/>
      <c r="FEB452" s="1"/>
      <c r="FEC452" s="1"/>
      <c r="FED452" s="1"/>
      <c r="FEE452" s="1"/>
      <c r="FEF452" s="1"/>
      <c r="FEG452" s="1"/>
      <c r="FEH452" s="1"/>
      <c r="FEI452" s="1"/>
      <c r="FEJ452" s="1"/>
      <c r="FEK452" s="1"/>
      <c r="FEL452" s="1"/>
      <c r="FEM452" s="1"/>
      <c r="FEN452" s="1"/>
      <c r="FEO452" s="1"/>
      <c r="FEP452" s="1"/>
      <c r="FEQ452" s="1"/>
      <c r="FER452" s="1"/>
      <c r="FES452" s="1"/>
      <c r="FET452" s="1"/>
      <c r="FEU452" s="1"/>
      <c r="FEV452" s="1"/>
      <c r="FEW452" s="1"/>
      <c r="FEX452" s="1"/>
      <c r="FEY452" s="1"/>
      <c r="FEZ452" s="1"/>
      <c r="FFA452" s="1"/>
      <c r="FFB452" s="1"/>
      <c r="FFC452" s="1"/>
      <c r="FFD452" s="1"/>
      <c r="FFE452" s="1"/>
      <c r="FFF452" s="1"/>
      <c r="FFG452" s="1"/>
      <c r="FFH452" s="1"/>
      <c r="FFI452" s="1"/>
      <c r="FFJ452" s="1"/>
      <c r="FFK452" s="1"/>
      <c r="FFL452" s="1"/>
      <c r="FFM452" s="1"/>
      <c r="FFN452" s="1"/>
      <c r="FFO452" s="1"/>
      <c r="FFP452" s="1"/>
      <c r="FFQ452" s="1"/>
      <c r="FFR452" s="1"/>
      <c r="FFS452" s="1"/>
      <c r="FFT452" s="1"/>
      <c r="FFU452" s="1"/>
      <c r="FFV452" s="1"/>
      <c r="FFW452" s="1"/>
      <c r="FFX452" s="1"/>
      <c r="FFY452" s="1"/>
      <c r="FFZ452" s="1"/>
      <c r="FGA452" s="1"/>
      <c r="FGB452" s="1"/>
      <c r="FGC452" s="1"/>
      <c r="FGD452" s="1"/>
      <c r="FGE452" s="1"/>
      <c r="FGF452" s="1"/>
      <c r="FGG452" s="1"/>
      <c r="FGH452" s="1"/>
      <c r="FGI452" s="1"/>
      <c r="FGJ452" s="1"/>
      <c r="FGK452" s="1"/>
      <c r="FGL452" s="1"/>
      <c r="FGM452" s="1"/>
      <c r="FGN452" s="1"/>
      <c r="FGO452" s="1"/>
      <c r="FGP452" s="1"/>
      <c r="FGQ452" s="1"/>
      <c r="FGR452" s="1"/>
      <c r="FGS452" s="1"/>
      <c r="FGT452" s="1"/>
      <c r="FGU452" s="1"/>
      <c r="FGV452" s="1"/>
      <c r="FGW452" s="1"/>
      <c r="FGX452" s="1"/>
      <c r="FGY452" s="1"/>
      <c r="FGZ452" s="1"/>
      <c r="FHA452" s="1"/>
      <c r="FHB452" s="1"/>
      <c r="FHC452" s="1"/>
      <c r="FHD452" s="1"/>
      <c r="FHE452" s="1"/>
      <c r="FHF452" s="1"/>
      <c r="FHG452" s="1"/>
      <c r="FHH452" s="1"/>
      <c r="FHI452" s="1"/>
      <c r="FHJ452" s="1"/>
      <c r="FHK452" s="1"/>
      <c r="FHL452" s="1"/>
      <c r="FHM452" s="1"/>
      <c r="FHN452" s="1"/>
      <c r="FHO452" s="1"/>
      <c r="FHP452" s="1"/>
      <c r="FHQ452" s="1"/>
      <c r="FHR452" s="1"/>
      <c r="FHS452" s="1"/>
      <c r="FHT452" s="1"/>
      <c r="FHU452" s="1"/>
      <c r="FHV452" s="1"/>
      <c r="FHW452" s="1"/>
      <c r="FHX452" s="1"/>
      <c r="FHY452" s="1"/>
      <c r="FHZ452" s="1"/>
      <c r="FIA452" s="1"/>
      <c r="FIB452" s="1"/>
      <c r="FIC452" s="1"/>
      <c r="FID452" s="1"/>
      <c r="FIE452" s="1"/>
      <c r="FIF452" s="1"/>
      <c r="FIG452" s="1"/>
      <c r="FIH452" s="1"/>
      <c r="FII452" s="1"/>
      <c r="FIJ452" s="1"/>
      <c r="FIK452" s="1"/>
      <c r="FIL452" s="1"/>
      <c r="FIM452" s="1"/>
      <c r="FIN452" s="1"/>
      <c r="FIO452" s="1"/>
      <c r="FIP452" s="1"/>
      <c r="FIQ452" s="1"/>
      <c r="FIR452" s="1"/>
      <c r="FIS452" s="1"/>
      <c r="FIT452" s="1"/>
      <c r="FIU452" s="1"/>
      <c r="FIV452" s="1"/>
      <c r="FIW452" s="1"/>
      <c r="FIX452" s="1"/>
      <c r="FIY452" s="1"/>
      <c r="FIZ452" s="1"/>
      <c r="FJA452" s="1"/>
      <c r="FJB452" s="1"/>
      <c r="FJC452" s="1"/>
      <c r="FJD452" s="1"/>
      <c r="FJE452" s="1"/>
      <c r="FJF452" s="1"/>
      <c r="FJG452" s="1"/>
      <c r="FJH452" s="1"/>
      <c r="FJI452" s="1"/>
      <c r="FJJ452" s="1"/>
      <c r="FJK452" s="1"/>
      <c r="FJL452" s="1"/>
      <c r="FJM452" s="1"/>
      <c r="FJN452" s="1"/>
      <c r="FJO452" s="1"/>
      <c r="FJP452" s="1"/>
      <c r="FJQ452" s="1"/>
      <c r="FJR452" s="1"/>
      <c r="FJS452" s="1"/>
      <c r="FJT452" s="1"/>
      <c r="FJU452" s="1"/>
      <c r="FJV452" s="1"/>
      <c r="FJW452" s="1"/>
      <c r="FJX452" s="1"/>
      <c r="FJY452" s="1"/>
      <c r="FJZ452" s="1"/>
      <c r="FKA452" s="1"/>
      <c r="FKB452" s="1"/>
      <c r="FKC452" s="1"/>
      <c r="FKD452" s="1"/>
      <c r="FKE452" s="1"/>
      <c r="FKF452" s="1"/>
      <c r="FKG452" s="1"/>
      <c r="FKH452" s="1"/>
      <c r="FKI452" s="1"/>
      <c r="FKJ452" s="1"/>
      <c r="FKK452" s="1"/>
      <c r="FKL452" s="1"/>
      <c r="FKM452" s="1"/>
      <c r="FKN452" s="1"/>
      <c r="FKO452" s="1"/>
      <c r="FKP452" s="1"/>
      <c r="FKQ452" s="1"/>
      <c r="FKR452" s="1"/>
      <c r="FKS452" s="1"/>
      <c r="FKT452" s="1"/>
      <c r="FKU452" s="1"/>
      <c r="FKV452" s="1"/>
      <c r="FKW452" s="1"/>
      <c r="FKX452" s="1"/>
      <c r="FKY452" s="1"/>
      <c r="FKZ452" s="1"/>
      <c r="FLA452" s="1"/>
      <c r="FLB452" s="1"/>
      <c r="FLC452" s="1"/>
      <c r="FLD452" s="1"/>
      <c r="FLE452" s="1"/>
      <c r="FLF452" s="1"/>
      <c r="FLG452" s="1"/>
      <c r="FLH452" s="1"/>
      <c r="FLI452" s="1"/>
      <c r="FLJ452" s="1"/>
      <c r="FLK452" s="1"/>
      <c r="FLL452" s="1"/>
      <c r="FLM452" s="1"/>
      <c r="FLN452" s="1"/>
      <c r="FLO452" s="1"/>
      <c r="FLP452" s="1"/>
      <c r="FLQ452" s="1"/>
      <c r="FLR452" s="1"/>
      <c r="FLS452" s="1"/>
      <c r="FLT452" s="1"/>
      <c r="FLU452" s="1"/>
      <c r="FLV452" s="1"/>
      <c r="FLW452" s="1"/>
      <c r="FLX452" s="1"/>
      <c r="FLY452" s="1"/>
      <c r="FLZ452" s="1"/>
      <c r="FMA452" s="1"/>
      <c r="FMB452" s="1"/>
      <c r="FMC452" s="1"/>
      <c r="FMD452" s="1"/>
      <c r="FME452" s="1"/>
      <c r="FMF452" s="1"/>
      <c r="FMG452" s="1"/>
      <c r="FMH452" s="1"/>
      <c r="FMI452" s="1"/>
      <c r="FMJ452" s="1"/>
      <c r="FMK452" s="1"/>
      <c r="FML452" s="1"/>
      <c r="FMM452" s="1"/>
      <c r="FMN452" s="1"/>
      <c r="FMO452" s="1"/>
      <c r="FMP452" s="1"/>
      <c r="FMQ452" s="1"/>
      <c r="FMR452" s="1"/>
      <c r="FMS452" s="1"/>
      <c r="FMT452" s="1"/>
      <c r="FMU452" s="1"/>
      <c r="FMV452" s="1"/>
      <c r="FMW452" s="1"/>
      <c r="FMX452" s="1"/>
      <c r="FMY452" s="1"/>
      <c r="FMZ452" s="1"/>
      <c r="FNA452" s="1"/>
      <c r="FNB452" s="1"/>
      <c r="FNC452" s="1"/>
      <c r="FND452" s="1"/>
      <c r="FNE452" s="1"/>
      <c r="FNF452" s="1"/>
      <c r="FNG452" s="1"/>
      <c r="FNH452" s="1"/>
      <c r="FNI452" s="1"/>
      <c r="FNJ452" s="1"/>
      <c r="FNK452" s="1"/>
      <c r="FNL452" s="1"/>
      <c r="FNM452" s="1"/>
      <c r="FNN452" s="1"/>
      <c r="FNO452" s="1"/>
      <c r="FNP452" s="1"/>
      <c r="FNQ452" s="1"/>
      <c r="FNR452" s="1"/>
      <c r="FNS452" s="1"/>
      <c r="FNT452" s="1"/>
      <c r="FNU452" s="1"/>
      <c r="FNV452" s="1"/>
      <c r="FNW452" s="1"/>
      <c r="FNX452" s="1"/>
      <c r="FNY452" s="1"/>
      <c r="FNZ452" s="1"/>
      <c r="FOA452" s="1"/>
      <c r="FOB452" s="1"/>
      <c r="FOC452" s="1"/>
      <c r="FOD452" s="1"/>
      <c r="FOE452" s="1"/>
      <c r="FOF452" s="1"/>
      <c r="FOG452" s="1"/>
      <c r="FOH452" s="1"/>
      <c r="FOI452" s="1"/>
      <c r="FOJ452" s="1"/>
      <c r="FOK452" s="1"/>
      <c r="FOL452" s="1"/>
      <c r="FOM452" s="1"/>
      <c r="FON452" s="1"/>
      <c r="FOO452" s="1"/>
      <c r="FOP452" s="1"/>
      <c r="FOQ452" s="1"/>
      <c r="FOR452" s="1"/>
      <c r="FOS452" s="1"/>
      <c r="FOT452" s="1"/>
      <c r="FOU452" s="1"/>
      <c r="FOV452" s="1"/>
      <c r="FOW452" s="1"/>
      <c r="FOX452" s="1"/>
      <c r="FOY452" s="1"/>
      <c r="FOZ452" s="1"/>
      <c r="FPA452" s="1"/>
      <c r="FPB452" s="1"/>
      <c r="FPC452" s="1"/>
      <c r="FPD452" s="1"/>
      <c r="FPE452" s="1"/>
      <c r="FPF452" s="1"/>
      <c r="FPG452" s="1"/>
      <c r="FPH452" s="1"/>
      <c r="FPI452" s="1"/>
      <c r="FPJ452" s="1"/>
      <c r="FPK452" s="1"/>
      <c r="FPL452" s="1"/>
      <c r="FPM452" s="1"/>
      <c r="FPN452" s="1"/>
      <c r="FPO452" s="1"/>
      <c r="FPP452" s="1"/>
      <c r="FPQ452" s="1"/>
      <c r="FPR452" s="1"/>
      <c r="FPS452" s="1"/>
      <c r="FPT452" s="1"/>
      <c r="FPU452" s="1"/>
      <c r="FPV452" s="1"/>
      <c r="FPW452" s="1"/>
      <c r="FPX452" s="1"/>
      <c r="FPY452" s="1"/>
      <c r="FPZ452" s="1"/>
      <c r="FQA452" s="1"/>
      <c r="FQB452" s="1"/>
      <c r="FQC452" s="1"/>
      <c r="FQD452" s="1"/>
      <c r="FQE452" s="1"/>
      <c r="FQF452" s="1"/>
      <c r="FQG452" s="1"/>
      <c r="FQH452" s="1"/>
      <c r="FQI452" s="1"/>
      <c r="FQJ452" s="1"/>
      <c r="FQK452" s="1"/>
      <c r="FQL452" s="1"/>
      <c r="FQM452" s="1"/>
      <c r="FQN452" s="1"/>
      <c r="FQO452" s="1"/>
      <c r="FQP452" s="1"/>
      <c r="FQQ452" s="1"/>
      <c r="FQR452" s="1"/>
      <c r="FQS452" s="1"/>
      <c r="FQT452" s="1"/>
      <c r="FQU452" s="1"/>
      <c r="FQV452" s="1"/>
      <c r="FQW452" s="1"/>
      <c r="FQX452" s="1"/>
      <c r="FQY452" s="1"/>
      <c r="FQZ452" s="1"/>
      <c r="FRA452" s="1"/>
      <c r="FRB452" s="1"/>
      <c r="FRC452" s="1"/>
      <c r="FRD452" s="1"/>
      <c r="FRE452" s="1"/>
      <c r="FRF452" s="1"/>
      <c r="FRG452" s="1"/>
      <c r="FRH452" s="1"/>
      <c r="FRI452" s="1"/>
      <c r="FRJ452" s="1"/>
      <c r="FRK452" s="1"/>
      <c r="FRL452" s="1"/>
      <c r="FRM452" s="1"/>
      <c r="FRN452" s="1"/>
      <c r="FRO452" s="1"/>
      <c r="FRP452" s="1"/>
      <c r="FRQ452" s="1"/>
      <c r="FRR452" s="1"/>
      <c r="FRS452" s="1"/>
      <c r="FRT452" s="1"/>
      <c r="FRU452" s="1"/>
      <c r="FRV452" s="1"/>
      <c r="FRW452" s="1"/>
      <c r="FRX452" s="1"/>
      <c r="FRY452" s="1"/>
      <c r="FRZ452" s="1"/>
      <c r="FSA452" s="1"/>
      <c r="FSB452" s="1"/>
      <c r="FSC452" s="1"/>
      <c r="FSD452" s="1"/>
      <c r="FSE452" s="1"/>
      <c r="FSF452" s="1"/>
      <c r="FSG452" s="1"/>
      <c r="FSH452" s="1"/>
      <c r="FSI452" s="1"/>
      <c r="FSJ452" s="1"/>
      <c r="FSK452" s="1"/>
      <c r="FSL452" s="1"/>
      <c r="FSM452" s="1"/>
      <c r="FSN452" s="1"/>
      <c r="FSO452" s="1"/>
      <c r="FSP452" s="1"/>
      <c r="FSQ452" s="1"/>
      <c r="FSR452" s="1"/>
      <c r="FSS452" s="1"/>
      <c r="FST452" s="1"/>
      <c r="FSU452" s="1"/>
      <c r="FSV452" s="1"/>
      <c r="FSW452" s="1"/>
      <c r="FSX452" s="1"/>
      <c r="FSY452" s="1"/>
      <c r="FSZ452" s="1"/>
      <c r="FTA452" s="1"/>
      <c r="FTB452" s="1"/>
      <c r="FTC452" s="1"/>
      <c r="FTD452" s="1"/>
      <c r="FTE452" s="1"/>
      <c r="FTF452" s="1"/>
      <c r="FTG452" s="1"/>
      <c r="FTH452" s="1"/>
      <c r="FTI452" s="1"/>
      <c r="FTJ452" s="1"/>
      <c r="FTK452" s="1"/>
      <c r="FTL452" s="1"/>
      <c r="FTM452" s="1"/>
      <c r="FTN452" s="1"/>
      <c r="FTO452" s="1"/>
      <c r="FTP452" s="1"/>
      <c r="FTQ452" s="1"/>
      <c r="FTR452" s="1"/>
      <c r="FTS452" s="1"/>
      <c r="FTT452" s="1"/>
      <c r="FTU452" s="1"/>
      <c r="FTV452" s="1"/>
      <c r="FTW452" s="1"/>
      <c r="FTX452" s="1"/>
      <c r="FTY452" s="1"/>
      <c r="FTZ452" s="1"/>
      <c r="FUA452" s="1"/>
      <c r="FUB452" s="1"/>
      <c r="FUC452" s="1"/>
      <c r="FUD452" s="1"/>
      <c r="FUE452" s="1"/>
      <c r="FUF452" s="1"/>
      <c r="FUG452" s="1"/>
      <c r="FUH452" s="1"/>
      <c r="FUI452" s="1"/>
      <c r="FUJ452" s="1"/>
      <c r="FUK452" s="1"/>
      <c r="FUL452" s="1"/>
      <c r="FUM452" s="1"/>
      <c r="FUN452" s="1"/>
      <c r="FUO452" s="1"/>
      <c r="FUP452" s="1"/>
      <c r="FUQ452" s="1"/>
      <c r="FUR452" s="1"/>
      <c r="FUS452" s="1"/>
      <c r="FUT452" s="1"/>
      <c r="FUU452" s="1"/>
      <c r="FUV452" s="1"/>
      <c r="FUW452" s="1"/>
      <c r="FUX452" s="1"/>
      <c r="FUY452" s="1"/>
      <c r="FUZ452" s="1"/>
      <c r="FVA452" s="1"/>
      <c r="FVB452" s="1"/>
      <c r="FVC452" s="1"/>
      <c r="FVD452" s="1"/>
      <c r="FVE452" s="1"/>
      <c r="FVF452" s="1"/>
      <c r="FVG452" s="1"/>
      <c r="FVH452" s="1"/>
      <c r="FVI452" s="1"/>
      <c r="FVJ452" s="1"/>
      <c r="FVK452" s="1"/>
      <c r="FVL452" s="1"/>
      <c r="FVM452" s="1"/>
      <c r="FVN452" s="1"/>
      <c r="FVO452" s="1"/>
      <c r="FVP452" s="1"/>
      <c r="FVQ452" s="1"/>
      <c r="FVR452" s="1"/>
      <c r="FVS452" s="1"/>
      <c r="FVT452" s="1"/>
      <c r="FVU452" s="1"/>
      <c r="FVV452" s="1"/>
      <c r="FVW452" s="1"/>
      <c r="FVX452" s="1"/>
      <c r="FVY452" s="1"/>
      <c r="FVZ452" s="1"/>
      <c r="FWA452" s="1"/>
      <c r="FWB452" s="1"/>
      <c r="FWC452" s="1"/>
      <c r="FWD452" s="1"/>
      <c r="FWE452" s="1"/>
      <c r="FWF452" s="1"/>
      <c r="FWG452" s="1"/>
      <c r="FWH452" s="1"/>
      <c r="FWI452" s="1"/>
      <c r="FWJ452" s="1"/>
      <c r="FWK452" s="1"/>
      <c r="FWL452" s="1"/>
      <c r="FWM452" s="1"/>
      <c r="FWN452" s="1"/>
      <c r="FWO452" s="1"/>
      <c r="FWP452" s="1"/>
      <c r="FWQ452" s="1"/>
      <c r="FWR452" s="1"/>
      <c r="FWS452" s="1"/>
      <c r="FWT452" s="1"/>
      <c r="FWU452" s="1"/>
      <c r="FWV452" s="1"/>
      <c r="FWW452" s="1"/>
      <c r="FWX452" s="1"/>
      <c r="FWY452" s="1"/>
      <c r="FWZ452" s="1"/>
      <c r="FXA452" s="1"/>
      <c r="FXB452" s="1"/>
      <c r="FXC452" s="1"/>
      <c r="FXD452" s="1"/>
      <c r="FXE452" s="1"/>
      <c r="FXF452" s="1"/>
      <c r="FXG452" s="1"/>
      <c r="FXH452" s="1"/>
      <c r="FXI452" s="1"/>
      <c r="FXJ452" s="1"/>
      <c r="FXK452" s="1"/>
      <c r="FXL452" s="1"/>
      <c r="FXM452" s="1"/>
      <c r="FXN452" s="1"/>
      <c r="FXO452" s="1"/>
      <c r="FXP452" s="1"/>
      <c r="FXQ452" s="1"/>
      <c r="FXR452" s="1"/>
      <c r="FXS452" s="1"/>
      <c r="FXT452" s="1"/>
      <c r="FXU452" s="1"/>
      <c r="FXV452" s="1"/>
      <c r="FXW452" s="1"/>
      <c r="FXX452" s="1"/>
      <c r="FXY452" s="1"/>
      <c r="FXZ452" s="1"/>
      <c r="FYA452" s="1"/>
      <c r="FYB452" s="1"/>
      <c r="FYC452" s="1"/>
      <c r="FYD452" s="1"/>
      <c r="FYE452" s="1"/>
      <c r="FYF452" s="1"/>
      <c r="FYG452" s="1"/>
      <c r="FYH452" s="1"/>
      <c r="FYI452" s="1"/>
      <c r="FYJ452" s="1"/>
      <c r="FYK452" s="1"/>
      <c r="FYL452" s="1"/>
      <c r="FYM452" s="1"/>
      <c r="FYN452" s="1"/>
      <c r="FYO452" s="1"/>
      <c r="FYP452" s="1"/>
      <c r="FYQ452" s="1"/>
      <c r="FYR452" s="1"/>
      <c r="FYS452" s="1"/>
      <c r="FYT452" s="1"/>
      <c r="FYU452" s="1"/>
      <c r="FYV452" s="1"/>
      <c r="FYW452" s="1"/>
      <c r="FYX452" s="1"/>
      <c r="FYY452" s="1"/>
      <c r="FYZ452" s="1"/>
      <c r="FZA452" s="1"/>
      <c r="FZB452" s="1"/>
      <c r="FZC452" s="1"/>
      <c r="FZD452" s="1"/>
      <c r="FZE452" s="1"/>
      <c r="FZF452" s="1"/>
      <c r="FZG452" s="1"/>
      <c r="FZH452" s="1"/>
      <c r="FZI452" s="1"/>
      <c r="FZJ452" s="1"/>
      <c r="FZK452" s="1"/>
      <c r="FZL452" s="1"/>
      <c r="FZM452" s="1"/>
      <c r="FZN452" s="1"/>
      <c r="FZO452" s="1"/>
      <c r="FZP452" s="1"/>
      <c r="FZQ452" s="1"/>
      <c r="FZR452" s="1"/>
      <c r="FZS452" s="1"/>
      <c r="FZT452" s="1"/>
      <c r="FZU452" s="1"/>
      <c r="FZV452" s="1"/>
      <c r="FZW452" s="1"/>
      <c r="FZX452" s="1"/>
      <c r="FZY452" s="1"/>
      <c r="FZZ452" s="1"/>
      <c r="GAA452" s="1"/>
      <c r="GAB452" s="1"/>
      <c r="GAC452" s="1"/>
      <c r="GAD452" s="1"/>
      <c r="GAE452" s="1"/>
      <c r="GAF452" s="1"/>
      <c r="GAG452" s="1"/>
      <c r="GAH452" s="1"/>
      <c r="GAI452" s="1"/>
      <c r="GAJ452" s="1"/>
      <c r="GAK452" s="1"/>
      <c r="GAL452" s="1"/>
      <c r="GAM452" s="1"/>
      <c r="GAN452" s="1"/>
      <c r="GAO452" s="1"/>
      <c r="GAP452" s="1"/>
      <c r="GAQ452" s="1"/>
      <c r="GAR452" s="1"/>
      <c r="GAS452" s="1"/>
      <c r="GAT452" s="1"/>
      <c r="GAU452" s="1"/>
      <c r="GAV452" s="1"/>
      <c r="GAW452" s="1"/>
      <c r="GAX452" s="1"/>
      <c r="GAY452" s="1"/>
      <c r="GAZ452" s="1"/>
      <c r="GBA452" s="1"/>
      <c r="GBB452" s="1"/>
      <c r="GBC452" s="1"/>
      <c r="GBD452" s="1"/>
      <c r="GBE452" s="1"/>
      <c r="GBF452" s="1"/>
      <c r="GBG452" s="1"/>
      <c r="GBH452" s="1"/>
      <c r="GBI452" s="1"/>
      <c r="GBJ452" s="1"/>
      <c r="GBK452" s="1"/>
      <c r="GBL452" s="1"/>
      <c r="GBM452" s="1"/>
      <c r="GBN452" s="1"/>
      <c r="GBO452" s="1"/>
      <c r="GBP452" s="1"/>
      <c r="GBQ452" s="1"/>
      <c r="GBR452" s="1"/>
      <c r="GBS452" s="1"/>
      <c r="GBT452" s="1"/>
      <c r="GBU452" s="1"/>
      <c r="GBV452" s="1"/>
      <c r="GBW452" s="1"/>
      <c r="GBX452" s="1"/>
      <c r="GBY452" s="1"/>
      <c r="GBZ452" s="1"/>
      <c r="GCA452" s="1"/>
      <c r="GCB452" s="1"/>
      <c r="GCC452" s="1"/>
      <c r="GCD452" s="1"/>
      <c r="GCE452" s="1"/>
      <c r="GCF452" s="1"/>
      <c r="GCG452" s="1"/>
      <c r="GCH452" s="1"/>
      <c r="GCI452" s="1"/>
      <c r="GCJ452" s="1"/>
      <c r="GCK452" s="1"/>
      <c r="GCL452" s="1"/>
      <c r="GCM452" s="1"/>
      <c r="GCN452" s="1"/>
      <c r="GCO452" s="1"/>
      <c r="GCP452" s="1"/>
      <c r="GCQ452" s="1"/>
      <c r="GCR452" s="1"/>
      <c r="GCS452" s="1"/>
      <c r="GCT452" s="1"/>
      <c r="GCU452" s="1"/>
      <c r="GCV452" s="1"/>
      <c r="GCW452" s="1"/>
      <c r="GCX452" s="1"/>
      <c r="GCY452" s="1"/>
      <c r="GCZ452" s="1"/>
      <c r="GDA452" s="1"/>
      <c r="GDB452" s="1"/>
      <c r="GDC452" s="1"/>
      <c r="GDD452" s="1"/>
      <c r="GDE452" s="1"/>
      <c r="GDF452" s="1"/>
      <c r="GDG452" s="1"/>
      <c r="GDH452" s="1"/>
      <c r="GDI452" s="1"/>
      <c r="GDJ452" s="1"/>
      <c r="GDK452" s="1"/>
      <c r="GDL452" s="1"/>
      <c r="GDM452" s="1"/>
      <c r="GDN452" s="1"/>
      <c r="GDO452" s="1"/>
      <c r="GDP452" s="1"/>
      <c r="GDQ452" s="1"/>
      <c r="GDR452" s="1"/>
      <c r="GDS452" s="1"/>
      <c r="GDT452" s="1"/>
      <c r="GDU452" s="1"/>
      <c r="GDV452" s="1"/>
      <c r="GDW452" s="1"/>
      <c r="GDX452" s="1"/>
      <c r="GDY452" s="1"/>
      <c r="GDZ452" s="1"/>
      <c r="GEA452" s="1"/>
      <c r="GEB452" s="1"/>
      <c r="GEC452" s="1"/>
      <c r="GED452" s="1"/>
      <c r="GEE452" s="1"/>
      <c r="GEF452" s="1"/>
      <c r="GEG452" s="1"/>
      <c r="GEH452" s="1"/>
      <c r="GEI452" s="1"/>
      <c r="GEJ452" s="1"/>
      <c r="GEK452" s="1"/>
      <c r="GEL452" s="1"/>
      <c r="GEM452" s="1"/>
      <c r="GEN452" s="1"/>
      <c r="GEO452" s="1"/>
      <c r="GEP452" s="1"/>
      <c r="GEQ452" s="1"/>
      <c r="GER452" s="1"/>
      <c r="GES452" s="1"/>
      <c r="GET452" s="1"/>
      <c r="GEU452" s="1"/>
      <c r="GEV452" s="1"/>
      <c r="GEW452" s="1"/>
      <c r="GEX452" s="1"/>
      <c r="GEY452" s="1"/>
      <c r="GEZ452" s="1"/>
      <c r="GFA452" s="1"/>
      <c r="GFB452" s="1"/>
      <c r="GFC452" s="1"/>
      <c r="GFD452" s="1"/>
      <c r="GFE452" s="1"/>
      <c r="GFF452" s="1"/>
      <c r="GFG452" s="1"/>
      <c r="GFH452" s="1"/>
      <c r="GFI452" s="1"/>
      <c r="GFJ452" s="1"/>
      <c r="GFK452" s="1"/>
      <c r="GFL452" s="1"/>
      <c r="GFM452" s="1"/>
      <c r="GFN452" s="1"/>
      <c r="GFO452" s="1"/>
      <c r="GFP452" s="1"/>
      <c r="GFQ452" s="1"/>
      <c r="GFR452" s="1"/>
      <c r="GFS452" s="1"/>
      <c r="GFT452" s="1"/>
      <c r="GFU452" s="1"/>
      <c r="GFV452" s="1"/>
      <c r="GFW452" s="1"/>
      <c r="GFX452" s="1"/>
      <c r="GFY452" s="1"/>
      <c r="GFZ452" s="1"/>
      <c r="GGA452" s="1"/>
      <c r="GGB452" s="1"/>
      <c r="GGC452" s="1"/>
      <c r="GGD452" s="1"/>
      <c r="GGE452" s="1"/>
      <c r="GGF452" s="1"/>
      <c r="GGG452" s="1"/>
      <c r="GGH452" s="1"/>
      <c r="GGI452" s="1"/>
      <c r="GGJ452" s="1"/>
      <c r="GGK452" s="1"/>
      <c r="GGL452" s="1"/>
      <c r="GGM452" s="1"/>
      <c r="GGN452" s="1"/>
      <c r="GGO452" s="1"/>
      <c r="GGP452" s="1"/>
      <c r="GGQ452" s="1"/>
      <c r="GGR452" s="1"/>
      <c r="GGS452" s="1"/>
      <c r="GGT452" s="1"/>
      <c r="GGU452" s="1"/>
      <c r="GGV452" s="1"/>
      <c r="GGW452" s="1"/>
      <c r="GGX452" s="1"/>
      <c r="GGY452" s="1"/>
      <c r="GGZ452" s="1"/>
      <c r="GHA452" s="1"/>
      <c r="GHB452" s="1"/>
      <c r="GHC452" s="1"/>
      <c r="GHD452" s="1"/>
      <c r="GHE452" s="1"/>
      <c r="GHF452" s="1"/>
      <c r="GHG452" s="1"/>
      <c r="GHH452" s="1"/>
      <c r="GHI452" s="1"/>
      <c r="GHJ452" s="1"/>
      <c r="GHK452" s="1"/>
      <c r="GHL452" s="1"/>
      <c r="GHM452" s="1"/>
      <c r="GHN452" s="1"/>
      <c r="GHO452" s="1"/>
      <c r="GHP452" s="1"/>
      <c r="GHQ452" s="1"/>
      <c r="GHR452" s="1"/>
      <c r="GHS452" s="1"/>
      <c r="GHT452" s="1"/>
      <c r="GHU452" s="1"/>
      <c r="GHV452" s="1"/>
      <c r="GHW452" s="1"/>
      <c r="GHX452" s="1"/>
      <c r="GHY452" s="1"/>
      <c r="GHZ452" s="1"/>
      <c r="GIA452" s="1"/>
      <c r="GIB452" s="1"/>
      <c r="GIC452" s="1"/>
      <c r="GID452" s="1"/>
      <c r="GIE452" s="1"/>
      <c r="GIF452" s="1"/>
      <c r="GIG452" s="1"/>
      <c r="GIH452" s="1"/>
      <c r="GII452" s="1"/>
      <c r="GIJ452" s="1"/>
      <c r="GIK452" s="1"/>
      <c r="GIL452" s="1"/>
      <c r="GIM452" s="1"/>
      <c r="GIN452" s="1"/>
      <c r="GIO452" s="1"/>
      <c r="GIP452" s="1"/>
      <c r="GIQ452" s="1"/>
      <c r="GIR452" s="1"/>
      <c r="GIS452" s="1"/>
      <c r="GIT452" s="1"/>
      <c r="GIU452" s="1"/>
      <c r="GIV452" s="1"/>
      <c r="GIW452" s="1"/>
      <c r="GIX452" s="1"/>
      <c r="GIY452" s="1"/>
      <c r="GIZ452" s="1"/>
      <c r="GJA452" s="1"/>
      <c r="GJB452" s="1"/>
      <c r="GJC452" s="1"/>
      <c r="GJD452" s="1"/>
      <c r="GJE452" s="1"/>
      <c r="GJF452" s="1"/>
      <c r="GJG452" s="1"/>
      <c r="GJH452" s="1"/>
      <c r="GJI452" s="1"/>
      <c r="GJJ452" s="1"/>
      <c r="GJK452" s="1"/>
      <c r="GJL452" s="1"/>
      <c r="GJM452" s="1"/>
      <c r="GJN452" s="1"/>
      <c r="GJO452" s="1"/>
      <c r="GJP452" s="1"/>
      <c r="GJQ452" s="1"/>
      <c r="GJR452" s="1"/>
      <c r="GJS452" s="1"/>
      <c r="GJT452" s="1"/>
      <c r="GJU452" s="1"/>
      <c r="GJV452" s="1"/>
      <c r="GJW452" s="1"/>
      <c r="GJX452" s="1"/>
      <c r="GJY452" s="1"/>
      <c r="GJZ452" s="1"/>
      <c r="GKA452" s="1"/>
      <c r="GKB452" s="1"/>
      <c r="GKC452" s="1"/>
      <c r="GKD452" s="1"/>
      <c r="GKE452" s="1"/>
      <c r="GKF452" s="1"/>
      <c r="GKG452" s="1"/>
      <c r="GKH452" s="1"/>
      <c r="GKI452" s="1"/>
      <c r="GKJ452" s="1"/>
      <c r="GKK452" s="1"/>
      <c r="GKL452" s="1"/>
      <c r="GKM452" s="1"/>
      <c r="GKN452" s="1"/>
      <c r="GKO452" s="1"/>
      <c r="GKP452" s="1"/>
      <c r="GKQ452" s="1"/>
      <c r="GKR452" s="1"/>
      <c r="GKS452" s="1"/>
      <c r="GKT452" s="1"/>
      <c r="GKU452" s="1"/>
      <c r="GKV452" s="1"/>
      <c r="GKW452" s="1"/>
      <c r="GKX452" s="1"/>
      <c r="GKY452" s="1"/>
      <c r="GKZ452" s="1"/>
      <c r="GLA452" s="1"/>
      <c r="GLB452" s="1"/>
      <c r="GLC452" s="1"/>
      <c r="GLD452" s="1"/>
      <c r="GLE452" s="1"/>
      <c r="GLF452" s="1"/>
      <c r="GLG452" s="1"/>
      <c r="GLH452" s="1"/>
      <c r="GLI452" s="1"/>
      <c r="GLJ452" s="1"/>
      <c r="GLK452" s="1"/>
      <c r="GLL452" s="1"/>
      <c r="GLM452" s="1"/>
      <c r="GLN452" s="1"/>
      <c r="GLO452" s="1"/>
      <c r="GLP452" s="1"/>
      <c r="GLQ452" s="1"/>
      <c r="GLR452" s="1"/>
      <c r="GLS452" s="1"/>
      <c r="GLT452" s="1"/>
      <c r="GLU452" s="1"/>
      <c r="GLV452" s="1"/>
      <c r="GLW452" s="1"/>
      <c r="GLX452" s="1"/>
      <c r="GLY452" s="1"/>
      <c r="GLZ452" s="1"/>
      <c r="GMA452" s="1"/>
      <c r="GMB452" s="1"/>
      <c r="GMC452" s="1"/>
      <c r="GMD452" s="1"/>
      <c r="GME452" s="1"/>
      <c r="GMF452" s="1"/>
      <c r="GMG452" s="1"/>
      <c r="GMH452" s="1"/>
      <c r="GMI452" s="1"/>
      <c r="GMJ452" s="1"/>
      <c r="GMK452" s="1"/>
      <c r="GML452" s="1"/>
      <c r="GMM452" s="1"/>
      <c r="GMN452" s="1"/>
      <c r="GMO452" s="1"/>
      <c r="GMP452" s="1"/>
      <c r="GMQ452" s="1"/>
      <c r="GMR452" s="1"/>
      <c r="GMS452" s="1"/>
      <c r="GMT452" s="1"/>
      <c r="GMU452" s="1"/>
      <c r="GMV452" s="1"/>
      <c r="GMW452" s="1"/>
      <c r="GMX452" s="1"/>
      <c r="GMY452" s="1"/>
      <c r="GMZ452" s="1"/>
      <c r="GNA452" s="1"/>
      <c r="GNB452" s="1"/>
      <c r="GNC452" s="1"/>
      <c r="GND452" s="1"/>
      <c r="GNE452" s="1"/>
      <c r="GNF452" s="1"/>
      <c r="GNG452" s="1"/>
      <c r="GNH452" s="1"/>
      <c r="GNI452" s="1"/>
      <c r="GNJ452" s="1"/>
      <c r="GNK452" s="1"/>
      <c r="GNL452" s="1"/>
      <c r="GNM452" s="1"/>
      <c r="GNN452" s="1"/>
      <c r="GNO452" s="1"/>
      <c r="GNP452" s="1"/>
      <c r="GNQ452" s="1"/>
      <c r="GNR452" s="1"/>
      <c r="GNS452" s="1"/>
      <c r="GNT452" s="1"/>
      <c r="GNU452" s="1"/>
      <c r="GNV452" s="1"/>
      <c r="GNW452" s="1"/>
      <c r="GNX452" s="1"/>
      <c r="GNY452" s="1"/>
      <c r="GNZ452" s="1"/>
      <c r="GOA452" s="1"/>
      <c r="GOB452" s="1"/>
      <c r="GOC452" s="1"/>
      <c r="GOD452" s="1"/>
      <c r="GOE452" s="1"/>
      <c r="GOF452" s="1"/>
      <c r="GOG452" s="1"/>
      <c r="GOH452" s="1"/>
      <c r="GOI452" s="1"/>
      <c r="GOJ452" s="1"/>
      <c r="GOK452" s="1"/>
      <c r="GOL452" s="1"/>
      <c r="GOM452" s="1"/>
      <c r="GON452" s="1"/>
      <c r="GOO452" s="1"/>
      <c r="GOP452" s="1"/>
      <c r="GOQ452" s="1"/>
      <c r="GOR452" s="1"/>
      <c r="GOS452" s="1"/>
      <c r="GOT452" s="1"/>
      <c r="GOU452" s="1"/>
      <c r="GOV452" s="1"/>
      <c r="GOW452" s="1"/>
      <c r="GOX452" s="1"/>
      <c r="GOY452" s="1"/>
      <c r="GOZ452" s="1"/>
      <c r="GPA452" s="1"/>
      <c r="GPB452" s="1"/>
      <c r="GPC452" s="1"/>
      <c r="GPD452" s="1"/>
      <c r="GPE452" s="1"/>
      <c r="GPF452" s="1"/>
      <c r="GPG452" s="1"/>
      <c r="GPH452" s="1"/>
      <c r="GPI452" s="1"/>
      <c r="GPJ452" s="1"/>
      <c r="GPK452" s="1"/>
      <c r="GPL452" s="1"/>
      <c r="GPM452" s="1"/>
      <c r="GPN452" s="1"/>
      <c r="GPO452" s="1"/>
      <c r="GPP452" s="1"/>
      <c r="GPQ452" s="1"/>
      <c r="GPR452" s="1"/>
      <c r="GPS452" s="1"/>
      <c r="GPT452" s="1"/>
      <c r="GPU452" s="1"/>
      <c r="GPV452" s="1"/>
      <c r="GPW452" s="1"/>
      <c r="GPX452" s="1"/>
      <c r="GPY452" s="1"/>
      <c r="GPZ452" s="1"/>
      <c r="GQA452" s="1"/>
      <c r="GQB452" s="1"/>
      <c r="GQC452" s="1"/>
      <c r="GQD452" s="1"/>
      <c r="GQE452" s="1"/>
      <c r="GQF452" s="1"/>
      <c r="GQG452" s="1"/>
      <c r="GQH452" s="1"/>
      <c r="GQI452" s="1"/>
      <c r="GQJ452" s="1"/>
      <c r="GQK452" s="1"/>
      <c r="GQL452" s="1"/>
      <c r="GQM452" s="1"/>
      <c r="GQN452" s="1"/>
      <c r="GQO452" s="1"/>
      <c r="GQP452" s="1"/>
      <c r="GQQ452" s="1"/>
      <c r="GQR452" s="1"/>
      <c r="GQS452" s="1"/>
      <c r="GQT452" s="1"/>
      <c r="GQU452" s="1"/>
      <c r="GQV452" s="1"/>
      <c r="GQW452" s="1"/>
      <c r="GQX452" s="1"/>
      <c r="GQY452" s="1"/>
      <c r="GQZ452" s="1"/>
      <c r="GRA452" s="1"/>
      <c r="GRB452" s="1"/>
      <c r="GRC452" s="1"/>
      <c r="GRD452" s="1"/>
      <c r="GRE452" s="1"/>
      <c r="GRF452" s="1"/>
      <c r="GRG452" s="1"/>
      <c r="GRH452" s="1"/>
      <c r="GRI452" s="1"/>
      <c r="GRJ452" s="1"/>
      <c r="GRK452" s="1"/>
      <c r="GRL452" s="1"/>
      <c r="GRM452" s="1"/>
      <c r="GRN452" s="1"/>
      <c r="GRO452" s="1"/>
      <c r="GRP452" s="1"/>
      <c r="GRQ452" s="1"/>
      <c r="GRR452" s="1"/>
      <c r="GRS452" s="1"/>
      <c r="GRT452" s="1"/>
      <c r="GRU452" s="1"/>
      <c r="GRV452" s="1"/>
      <c r="GRW452" s="1"/>
      <c r="GRX452" s="1"/>
      <c r="GRY452" s="1"/>
      <c r="GRZ452" s="1"/>
      <c r="GSA452" s="1"/>
      <c r="GSB452" s="1"/>
      <c r="GSC452" s="1"/>
      <c r="GSD452" s="1"/>
      <c r="GSE452" s="1"/>
      <c r="GSF452" s="1"/>
      <c r="GSG452" s="1"/>
      <c r="GSH452" s="1"/>
      <c r="GSI452" s="1"/>
      <c r="GSJ452" s="1"/>
      <c r="GSK452" s="1"/>
      <c r="GSL452" s="1"/>
      <c r="GSM452" s="1"/>
      <c r="GSN452" s="1"/>
      <c r="GSO452" s="1"/>
      <c r="GSP452" s="1"/>
      <c r="GSQ452" s="1"/>
      <c r="GSR452" s="1"/>
      <c r="GSS452" s="1"/>
      <c r="GST452" s="1"/>
      <c r="GSU452" s="1"/>
      <c r="GSV452" s="1"/>
      <c r="GSW452" s="1"/>
      <c r="GSX452" s="1"/>
      <c r="GSY452" s="1"/>
      <c r="GSZ452" s="1"/>
      <c r="GTA452" s="1"/>
      <c r="GTB452" s="1"/>
      <c r="GTC452" s="1"/>
      <c r="GTD452" s="1"/>
      <c r="GTE452" s="1"/>
      <c r="GTF452" s="1"/>
      <c r="GTG452" s="1"/>
      <c r="GTH452" s="1"/>
      <c r="GTI452" s="1"/>
      <c r="GTJ452" s="1"/>
      <c r="GTK452" s="1"/>
      <c r="GTL452" s="1"/>
      <c r="GTM452" s="1"/>
      <c r="GTN452" s="1"/>
      <c r="GTO452" s="1"/>
      <c r="GTP452" s="1"/>
      <c r="GTQ452" s="1"/>
      <c r="GTR452" s="1"/>
      <c r="GTS452" s="1"/>
      <c r="GTT452" s="1"/>
      <c r="GTU452" s="1"/>
      <c r="GTV452" s="1"/>
      <c r="GTW452" s="1"/>
      <c r="GTX452" s="1"/>
      <c r="GTY452" s="1"/>
      <c r="GTZ452" s="1"/>
      <c r="GUA452" s="1"/>
      <c r="GUB452" s="1"/>
      <c r="GUC452" s="1"/>
      <c r="GUD452" s="1"/>
      <c r="GUE452" s="1"/>
      <c r="GUF452" s="1"/>
      <c r="GUG452" s="1"/>
      <c r="GUH452" s="1"/>
      <c r="GUI452" s="1"/>
      <c r="GUJ452" s="1"/>
      <c r="GUK452" s="1"/>
      <c r="GUL452" s="1"/>
      <c r="GUM452" s="1"/>
      <c r="GUN452" s="1"/>
      <c r="GUO452" s="1"/>
      <c r="GUP452" s="1"/>
      <c r="GUQ452" s="1"/>
      <c r="GUR452" s="1"/>
      <c r="GUS452" s="1"/>
      <c r="GUT452" s="1"/>
      <c r="GUU452" s="1"/>
      <c r="GUV452" s="1"/>
      <c r="GUW452" s="1"/>
      <c r="GUX452" s="1"/>
      <c r="GUY452" s="1"/>
      <c r="GUZ452" s="1"/>
      <c r="GVA452" s="1"/>
      <c r="GVB452" s="1"/>
      <c r="GVC452" s="1"/>
      <c r="GVD452" s="1"/>
      <c r="GVE452" s="1"/>
      <c r="GVF452" s="1"/>
      <c r="GVG452" s="1"/>
      <c r="GVH452" s="1"/>
      <c r="GVI452" s="1"/>
      <c r="GVJ452" s="1"/>
      <c r="GVK452" s="1"/>
      <c r="GVL452" s="1"/>
      <c r="GVM452" s="1"/>
      <c r="GVN452" s="1"/>
      <c r="GVO452" s="1"/>
      <c r="GVP452" s="1"/>
      <c r="GVQ452" s="1"/>
      <c r="GVR452" s="1"/>
      <c r="GVS452" s="1"/>
      <c r="GVT452" s="1"/>
      <c r="GVU452" s="1"/>
      <c r="GVV452" s="1"/>
      <c r="GVW452" s="1"/>
      <c r="GVX452" s="1"/>
      <c r="GVY452" s="1"/>
      <c r="GVZ452" s="1"/>
      <c r="GWA452" s="1"/>
      <c r="GWB452" s="1"/>
      <c r="GWC452" s="1"/>
      <c r="GWD452" s="1"/>
      <c r="GWE452" s="1"/>
      <c r="GWF452" s="1"/>
      <c r="GWG452" s="1"/>
      <c r="GWH452" s="1"/>
      <c r="GWI452" s="1"/>
      <c r="GWJ452" s="1"/>
      <c r="GWK452" s="1"/>
      <c r="GWL452" s="1"/>
      <c r="GWM452" s="1"/>
      <c r="GWN452" s="1"/>
      <c r="GWO452" s="1"/>
      <c r="GWP452" s="1"/>
      <c r="GWQ452" s="1"/>
      <c r="GWR452" s="1"/>
      <c r="GWS452" s="1"/>
      <c r="GWT452" s="1"/>
      <c r="GWU452" s="1"/>
      <c r="GWV452" s="1"/>
      <c r="GWW452" s="1"/>
      <c r="GWX452" s="1"/>
      <c r="GWY452" s="1"/>
      <c r="GWZ452" s="1"/>
      <c r="GXA452" s="1"/>
      <c r="GXB452" s="1"/>
      <c r="GXC452" s="1"/>
      <c r="GXD452" s="1"/>
      <c r="GXE452" s="1"/>
      <c r="GXF452" s="1"/>
      <c r="GXG452" s="1"/>
      <c r="GXH452" s="1"/>
      <c r="GXI452" s="1"/>
      <c r="GXJ452" s="1"/>
      <c r="GXK452" s="1"/>
      <c r="GXL452" s="1"/>
      <c r="GXM452" s="1"/>
      <c r="GXN452" s="1"/>
      <c r="GXO452" s="1"/>
      <c r="GXP452" s="1"/>
      <c r="GXQ452" s="1"/>
      <c r="GXR452" s="1"/>
      <c r="GXS452" s="1"/>
      <c r="GXT452" s="1"/>
      <c r="GXU452" s="1"/>
      <c r="GXV452" s="1"/>
      <c r="GXW452" s="1"/>
      <c r="GXX452" s="1"/>
      <c r="GXY452" s="1"/>
      <c r="GXZ452" s="1"/>
      <c r="GYA452" s="1"/>
      <c r="GYB452" s="1"/>
      <c r="GYC452" s="1"/>
      <c r="GYD452" s="1"/>
      <c r="GYE452" s="1"/>
      <c r="GYF452" s="1"/>
      <c r="GYG452" s="1"/>
      <c r="GYH452" s="1"/>
      <c r="GYI452" s="1"/>
      <c r="GYJ452" s="1"/>
      <c r="GYK452" s="1"/>
      <c r="GYL452" s="1"/>
      <c r="GYM452" s="1"/>
      <c r="GYN452" s="1"/>
      <c r="GYO452" s="1"/>
      <c r="GYP452" s="1"/>
      <c r="GYQ452" s="1"/>
      <c r="GYR452" s="1"/>
      <c r="GYS452" s="1"/>
      <c r="GYT452" s="1"/>
      <c r="GYU452" s="1"/>
      <c r="GYV452" s="1"/>
      <c r="GYW452" s="1"/>
      <c r="GYX452" s="1"/>
      <c r="GYY452" s="1"/>
      <c r="GYZ452" s="1"/>
      <c r="GZA452" s="1"/>
      <c r="GZB452" s="1"/>
      <c r="GZC452" s="1"/>
      <c r="GZD452" s="1"/>
      <c r="GZE452" s="1"/>
      <c r="GZF452" s="1"/>
      <c r="GZG452" s="1"/>
      <c r="GZH452" s="1"/>
      <c r="GZI452" s="1"/>
      <c r="GZJ452" s="1"/>
      <c r="GZK452" s="1"/>
      <c r="GZL452" s="1"/>
      <c r="GZM452" s="1"/>
      <c r="GZN452" s="1"/>
      <c r="GZO452" s="1"/>
      <c r="GZP452" s="1"/>
      <c r="GZQ452" s="1"/>
      <c r="GZR452" s="1"/>
      <c r="GZS452" s="1"/>
      <c r="GZT452" s="1"/>
      <c r="GZU452" s="1"/>
      <c r="GZV452" s="1"/>
      <c r="GZW452" s="1"/>
      <c r="GZX452" s="1"/>
      <c r="GZY452" s="1"/>
      <c r="GZZ452" s="1"/>
      <c r="HAA452" s="1"/>
      <c r="HAB452" s="1"/>
      <c r="HAC452" s="1"/>
      <c r="HAD452" s="1"/>
      <c r="HAE452" s="1"/>
      <c r="HAF452" s="1"/>
      <c r="HAG452" s="1"/>
      <c r="HAH452" s="1"/>
      <c r="HAI452" s="1"/>
      <c r="HAJ452" s="1"/>
      <c r="HAK452" s="1"/>
      <c r="HAL452" s="1"/>
      <c r="HAM452" s="1"/>
      <c r="HAN452" s="1"/>
      <c r="HAO452" s="1"/>
      <c r="HAP452" s="1"/>
      <c r="HAQ452" s="1"/>
      <c r="HAR452" s="1"/>
      <c r="HAS452" s="1"/>
      <c r="HAT452" s="1"/>
      <c r="HAU452" s="1"/>
      <c r="HAV452" s="1"/>
      <c r="HAW452" s="1"/>
      <c r="HAX452" s="1"/>
      <c r="HAY452" s="1"/>
      <c r="HAZ452" s="1"/>
      <c r="HBA452" s="1"/>
      <c r="HBB452" s="1"/>
      <c r="HBC452" s="1"/>
      <c r="HBD452" s="1"/>
      <c r="HBE452" s="1"/>
      <c r="HBF452" s="1"/>
      <c r="HBG452" s="1"/>
      <c r="HBH452" s="1"/>
      <c r="HBI452" s="1"/>
      <c r="HBJ452" s="1"/>
      <c r="HBK452" s="1"/>
      <c r="HBL452" s="1"/>
      <c r="HBM452" s="1"/>
      <c r="HBN452" s="1"/>
      <c r="HBO452" s="1"/>
      <c r="HBP452" s="1"/>
      <c r="HBQ452" s="1"/>
      <c r="HBR452" s="1"/>
      <c r="HBS452" s="1"/>
      <c r="HBT452" s="1"/>
      <c r="HBU452" s="1"/>
      <c r="HBV452" s="1"/>
      <c r="HBW452" s="1"/>
      <c r="HBX452" s="1"/>
      <c r="HBY452" s="1"/>
      <c r="HBZ452" s="1"/>
      <c r="HCA452" s="1"/>
      <c r="HCB452" s="1"/>
      <c r="HCC452" s="1"/>
      <c r="HCD452" s="1"/>
      <c r="HCE452" s="1"/>
      <c r="HCF452" s="1"/>
      <c r="HCG452" s="1"/>
      <c r="HCH452" s="1"/>
      <c r="HCI452" s="1"/>
      <c r="HCJ452" s="1"/>
      <c r="HCK452" s="1"/>
      <c r="HCL452" s="1"/>
      <c r="HCM452" s="1"/>
      <c r="HCN452" s="1"/>
      <c r="HCO452" s="1"/>
      <c r="HCP452" s="1"/>
      <c r="HCQ452" s="1"/>
      <c r="HCR452" s="1"/>
      <c r="HCS452" s="1"/>
      <c r="HCT452" s="1"/>
      <c r="HCU452" s="1"/>
      <c r="HCV452" s="1"/>
      <c r="HCW452" s="1"/>
      <c r="HCX452" s="1"/>
      <c r="HCY452" s="1"/>
      <c r="HCZ452" s="1"/>
      <c r="HDA452" s="1"/>
      <c r="HDB452" s="1"/>
      <c r="HDC452" s="1"/>
      <c r="HDD452" s="1"/>
      <c r="HDE452" s="1"/>
      <c r="HDF452" s="1"/>
      <c r="HDG452" s="1"/>
      <c r="HDH452" s="1"/>
      <c r="HDI452" s="1"/>
      <c r="HDJ452" s="1"/>
      <c r="HDK452" s="1"/>
      <c r="HDL452" s="1"/>
      <c r="HDM452" s="1"/>
      <c r="HDN452" s="1"/>
      <c r="HDO452" s="1"/>
      <c r="HDP452" s="1"/>
      <c r="HDQ452" s="1"/>
      <c r="HDR452" s="1"/>
      <c r="HDS452" s="1"/>
      <c r="HDT452" s="1"/>
      <c r="HDU452" s="1"/>
      <c r="HDV452" s="1"/>
      <c r="HDW452" s="1"/>
      <c r="HDX452" s="1"/>
      <c r="HDY452" s="1"/>
      <c r="HDZ452" s="1"/>
      <c r="HEA452" s="1"/>
      <c r="HEB452" s="1"/>
      <c r="HEC452" s="1"/>
      <c r="HED452" s="1"/>
      <c r="HEE452" s="1"/>
      <c r="HEF452" s="1"/>
      <c r="HEG452" s="1"/>
      <c r="HEH452" s="1"/>
      <c r="HEI452" s="1"/>
      <c r="HEJ452" s="1"/>
      <c r="HEK452" s="1"/>
      <c r="HEL452" s="1"/>
      <c r="HEM452" s="1"/>
      <c r="HEN452" s="1"/>
      <c r="HEO452" s="1"/>
      <c r="HEP452" s="1"/>
      <c r="HEQ452" s="1"/>
      <c r="HER452" s="1"/>
      <c r="HES452" s="1"/>
      <c r="HET452" s="1"/>
      <c r="HEU452" s="1"/>
      <c r="HEV452" s="1"/>
      <c r="HEW452" s="1"/>
      <c r="HEX452" s="1"/>
      <c r="HEY452" s="1"/>
      <c r="HEZ452" s="1"/>
      <c r="HFA452" s="1"/>
      <c r="HFB452" s="1"/>
      <c r="HFC452" s="1"/>
      <c r="HFD452" s="1"/>
      <c r="HFE452" s="1"/>
      <c r="HFF452" s="1"/>
      <c r="HFG452" s="1"/>
      <c r="HFH452" s="1"/>
      <c r="HFI452" s="1"/>
      <c r="HFJ452" s="1"/>
      <c r="HFK452" s="1"/>
      <c r="HFL452" s="1"/>
      <c r="HFM452" s="1"/>
      <c r="HFN452" s="1"/>
      <c r="HFO452" s="1"/>
      <c r="HFP452" s="1"/>
      <c r="HFQ452" s="1"/>
      <c r="HFR452" s="1"/>
      <c r="HFS452" s="1"/>
      <c r="HFT452" s="1"/>
      <c r="HFU452" s="1"/>
      <c r="HFV452" s="1"/>
      <c r="HFW452" s="1"/>
      <c r="HFX452" s="1"/>
      <c r="HFY452" s="1"/>
      <c r="HFZ452" s="1"/>
      <c r="HGA452" s="1"/>
      <c r="HGB452" s="1"/>
      <c r="HGC452" s="1"/>
      <c r="HGD452" s="1"/>
      <c r="HGE452" s="1"/>
      <c r="HGF452" s="1"/>
      <c r="HGG452" s="1"/>
      <c r="HGH452" s="1"/>
      <c r="HGI452" s="1"/>
      <c r="HGJ452" s="1"/>
      <c r="HGK452" s="1"/>
      <c r="HGL452" s="1"/>
      <c r="HGM452" s="1"/>
      <c r="HGN452" s="1"/>
      <c r="HGO452" s="1"/>
      <c r="HGP452" s="1"/>
      <c r="HGQ452" s="1"/>
      <c r="HGR452" s="1"/>
      <c r="HGS452" s="1"/>
      <c r="HGT452" s="1"/>
      <c r="HGU452" s="1"/>
      <c r="HGV452" s="1"/>
      <c r="HGW452" s="1"/>
      <c r="HGX452" s="1"/>
      <c r="HGY452" s="1"/>
      <c r="HGZ452" s="1"/>
      <c r="HHA452" s="1"/>
      <c r="HHB452" s="1"/>
      <c r="HHC452" s="1"/>
      <c r="HHD452" s="1"/>
      <c r="HHE452" s="1"/>
      <c r="HHF452" s="1"/>
      <c r="HHG452" s="1"/>
      <c r="HHH452" s="1"/>
      <c r="HHI452" s="1"/>
      <c r="HHJ452" s="1"/>
      <c r="HHK452" s="1"/>
      <c r="HHL452" s="1"/>
      <c r="HHM452" s="1"/>
      <c r="HHN452" s="1"/>
      <c r="HHO452" s="1"/>
      <c r="HHP452" s="1"/>
      <c r="HHQ452" s="1"/>
      <c r="HHR452" s="1"/>
      <c r="HHS452" s="1"/>
      <c r="HHT452" s="1"/>
      <c r="HHU452" s="1"/>
      <c r="HHV452" s="1"/>
      <c r="HHW452" s="1"/>
      <c r="HHX452" s="1"/>
      <c r="HHY452" s="1"/>
      <c r="HHZ452" s="1"/>
      <c r="HIA452" s="1"/>
      <c r="HIB452" s="1"/>
      <c r="HIC452" s="1"/>
      <c r="HID452" s="1"/>
      <c r="HIE452" s="1"/>
      <c r="HIF452" s="1"/>
      <c r="HIG452" s="1"/>
      <c r="HIH452" s="1"/>
      <c r="HII452" s="1"/>
      <c r="HIJ452" s="1"/>
      <c r="HIK452" s="1"/>
      <c r="HIL452" s="1"/>
      <c r="HIM452" s="1"/>
      <c r="HIN452" s="1"/>
      <c r="HIO452" s="1"/>
      <c r="HIP452" s="1"/>
      <c r="HIQ452" s="1"/>
      <c r="HIR452" s="1"/>
      <c r="HIS452" s="1"/>
      <c r="HIT452" s="1"/>
      <c r="HIU452" s="1"/>
      <c r="HIV452" s="1"/>
      <c r="HIW452" s="1"/>
      <c r="HIX452" s="1"/>
      <c r="HIY452" s="1"/>
      <c r="HIZ452" s="1"/>
      <c r="HJA452" s="1"/>
      <c r="HJB452" s="1"/>
      <c r="HJC452" s="1"/>
      <c r="HJD452" s="1"/>
      <c r="HJE452" s="1"/>
      <c r="HJF452" s="1"/>
      <c r="HJG452" s="1"/>
      <c r="HJH452" s="1"/>
      <c r="HJI452" s="1"/>
      <c r="HJJ452" s="1"/>
      <c r="HJK452" s="1"/>
      <c r="HJL452" s="1"/>
      <c r="HJM452" s="1"/>
      <c r="HJN452" s="1"/>
      <c r="HJO452" s="1"/>
      <c r="HJP452" s="1"/>
      <c r="HJQ452" s="1"/>
      <c r="HJR452" s="1"/>
      <c r="HJS452" s="1"/>
      <c r="HJT452" s="1"/>
      <c r="HJU452" s="1"/>
      <c r="HJV452" s="1"/>
      <c r="HJW452" s="1"/>
      <c r="HJX452" s="1"/>
      <c r="HJY452" s="1"/>
      <c r="HJZ452" s="1"/>
      <c r="HKA452" s="1"/>
      <c r="HKB452" s="1"/>
      <c r="HKC452" s="1"/>
      <c r="HKD452" s="1"/>
      <c r="HKE452" s="1"/>
      <c r="HKF452" s="1"/>
      <c r="HKG452" s="1"/>
      <c r="HKH452" s="1"/>
      <c r="HKI452" s="1"/>
      <c r="HKJ452" s="1"/>
      <c r="HKK452" s="1"/>
      <c r="HKL452" s="1"/>
      <c r="HKM452" s="1"/>
      <c r="HKN452" s="1"/>
      <c r="HKO452" s="1"/>
      <c r="HKP452" s="1"/>
      <c r="HKQ452" s="1"/>
      <c r="HKR452" s="1"/>
      <c r="HKS452" s="1"/>
      <c r="HKT452" s="1"/>
      <c r="HKU452" s="1"/>
      <c r="HKV452" s="1"/>
      <c r="HKW452" s="1"/>
      <c r="HKX452" s="1"/>
      <c r="HKY452" s="1"/>
      <c r="HKZ452" s="1"/>
      <c r="HLA452" s="1"/>
      <c r="HLB452" s="1"/>
      <c r="HLC452" s="1"/>
      <c r="HLD452" s="1"/>
      <c r="HLE452" s="1"/>
      <c r="HLF452" s="1"/>
      <c r="HLG452" s="1"/>
      <c r="HLH452" s="1"/>
      <c r="HLI452" s="1"/>
      <c r="HLJ452" s="1"/>
      <c r="HLK452" s="1"/>
      <c r="HLL452" s="1"/>
      <c r="HLM452" s="1"/>
      <c r="HLN452" s="1"/>
      <c r="HLO452" s="1"/>
      <c r="HLP452" s="1"/>
      <c r="HLQ452" s="1"/>
      <c r="HLR452" s="1"/>
      <c r="HLS452" s="1"/>
      <c r="HLT452" s="1"/>
      <c r="HLU452" s="1"/>
      <c r="HLV452" s="1"/>
      <c r="HLW452" s="1"/>
      <c r="HLX452" s="1"/>
      <c r="HLY452" s="1"/>
      <c r="HLZ452" s="1"/>
      <c r="HMA452" s="1"/>
      <c r="HMB452" s="1"/>
      <c r="HMC452" s="1"/>
      <c r="HMD452" s="1"/>
      <c r="HME452" s="1"/>
      <c r="HMF452" s="1"/>
      <c r="HMG452" s="1"/>
      <c r="HMH452" s="1"/>
      <c r="HMI452" s="1"/>
      <c r="HMJ452" s="1"/>
      <c r="HMK452" s="1"/>
      <c r="HML452" s="1"/>
      <c r="HMM452" s="1"/>
      <c r="HMN452" s="1"/>
      <c r="HMO452" s="1"/>
      <c r="HMP452" s="1"/>
      <c r="HMQ452" s="1"/>
      <c r="HMR452" s="1"/>
      <c r="HMS452" s="1"/>
      <c r="HMT452" s="1"/>
      <c r="HMU452" s="1"/>
      <c r="HMV452" s="1"/>
      <c r="HMW452" s="1"/>
      <c r="HMX452" s="1"/>
      <c r="HMY452" s="1"/>
      <c r="HMZ452" s="1"/>
      <c r="HNA452" s="1"/>
      <c r="HNB452" s="1"/>
      <c r="HNC452" s="1"/>
      <c r="HND452" s="1"/>
      <c r="HNE452" s="1"/>
      <c r="HNF452" s="1"/>
      <c r="HNG452" s="1"/>
      <c r="HNH452" s="1"/>
      <c r="HNI452" s="1"/>
      <c r="HNJ452" s="1"/>
      <c r="HNK452" s="1"/>
      <c r="HNL452" s="1"/>
      <c r="HNM452" s="1"/>
      <c r="HNN452" s="1"/>
      <c r="HNO452" s="1"/>
      <c r="HNP452" s="1"/>
      <c r="HNQ452" s="1"/>
      <c r="HNR452" s="1"/>
      <c r="HNS452" s="1"/>
      <c r="HNT452" s="1"/>
      <c r="HNU452" s="1"/>
      <c r="HNV452" s="1"/>
      <c r="HNW452" s="1"/>
      <c r="HNX452" s="1"/>
      <c r="HNY452" s="1"/>
      <c r="HNZ452" s="1"/>
      <c r="HOA452" s="1"/>
      <c r="HOB452" s="1"/>
      <c r="HOC452" s="1"/>
      <c r="HOD452" s="1"/>
      <c r="HOE452" s="1"/>
      <c r="HOF452" s="1"/>
      <c r="HOG452" s="1"/>
      <c r="HOH452" s="1"/>
      <c r="HOI452" s="1"/>
      <c r="HOJ452" s="1"/>
      <c r="HOK452" s="1"/>
      <c r="HOL452" s="1"/>
      <c r="HOM452" s="1"/>
      <c r="HON452" s="1"/>
      <c r="HOO452" s="1"/>
      <c r="HOP452" s="1"/>
      <c r="HOQ452" s="1"/>
      <c r="HOR452" s="1"/>
      <c r="HOS452" s="1"/>
      <c r="HOT452" s="1"/>
      <c r="HOU452" s="1"/>
      <c r="HOV452" s="1"/>
      <c r="HOW452" s="1"/>
      <c r="HOX452" s="1"/>
      <c r="HOY452" s="1"/>
      <c r="HOZ452" s="1"/>
      <c r="HPA452" s="1"/>
      <c r="HPB452" s="1"/>
      <c r="HPC452" s="1"/>
      <c r="HPD452" s="1"/>
      <c r="HPE452" s="1"/>
      <c r="HPF452" s="1"/>
      <c r="HPG452" s="1"/>
      <c r="HPH452" s="1"/>
      <c r="HPI452" s="1"/>
      <c r="HPJ452" s="1"/>
      <c r="HPK452" s="1"/>
      <c r="HPL452" s="1"/>
      <c r="HPM452" s="1"/>
      <c r="HPN452" s="1"/>
      <c r="HPO452" s="1"/>
      <c r="HPP452" s="1"/>
      <c r="HPQ452" s="1"/>
      <c r="HPR452" s="1"/>
      <c r="HPS452" s="1"/>
      <c r="HPT452" s="1"/>
      <c r="HPU452" s="1"/>
      <c r="HPV452" s="1"/>
      <c r="HPW452" s="1"/>
      <c r="HPX452" s="1"/>
      <c r="HPY452" s="1"/>
      <c r="HPZ452" s="1"/>
      <c r="HQA452" s="1"/>
      <c r="HQB452" s="1"/>
      <c r="HQC452" s="1"/>
      <c r="HQD452" s="1"/>
      <c r="HQE452" s="1"/>
      <c r="HQF452" s="1"/>
      <c r="HQG452" s="1"/>
      <c r="HQH452" s="1"/>
      <c r="HQI452" s="1"/>
      <c r="HQJ452" s="1"/>
      <c r="HQK452" s="1"/>
      <c r="HQL452" s="1"/>
      <c r="HQM452" s="1"/>
      <c r="HQN452" s="1"/>
      <c r="HQO452" s="1"/>
      <c r="HQP452" s="1"/>
      <c r="HQQ452" s="1"/>
      <c r="HQR452" s="1"/>
      <c r="HQS452" s="1"/>
      <c r="HQT452" s="1"/>
      <c r="HQU452" s="1"/>
      <c r="HQV452" s="1"/>
      <c r="HQW452" s="1"/>
      <c r="HQX452" s="1"/>
      <c r="HQY452" s="1"/>
      <c r="HQZ452" s="1"/>
      <c r="HRA452" s="1"/>
      <c r="HRB452" s="1"/>
      <c r="HRC452" s="1"/>
      <c r="HRD452" s="1"/>
      <c r="HRE452" s="1"/>
      <c r="HRF452" s="1"/>
      <c r="HRG452" s="1"/>
      <c r="HRH452" s="1"/>
      <c r="HRI452" s="1"/>
      <c r="HRJ452" s="1"/>
      <c r="HRK452" s="1"/>
      <c r="HRL452" s="1"/>
      <c r="HRM452" s="1"/>
      <c r="HRN452" s="1"/>
      <c r="HRO452" s="1"/>
      <c r="HRP452" s="1"/>
      <c r="HRQ452" s="1"/>
      <c r="HRR452" s="1"/>
      <c r="HRS452" s="1"/>
      <c r="HRT452" s="1"/>
      <c r="HRU452" s="1"/>
      <c r="HRV452" s="1"/>
      <c r="HRW452" s="1"/>
      <c r="HRX452" s="1"/>
      <c r="HRY452" s="1"/>
      <c r="HRZ452" s="1"/>
      <c r="HSA452" s="1"/>
      <c r="HSB452" s="1"/>
      <c r="HSC452" s="1"/>
      <c r="HSD452" s="1"/>
      <c r="HSE452" s="1"/>
      <c r="HSF452" s="1"/>
      <c r="HSG452" s="1"/>
      <c r="HSH452" s="1"/>
      <c r="HSI452" s="1"/>
      <c r="HSJ452" s="1"/>
      <c r="HSK452" s="1"/>
      <c r="HSL452" s="1"/>
      <c r="HSM452" s="1"/>
      <c r="HSN452" s="1"/>
      <c r="HSO452" s="1"/>
      <c r="HSP452" s="1"/>
      <c r="HSQ452" s="1"/>
      <c r="HSR452" s="1"/>
      <c r="HSS452" s="1"/>
      <c r="HST452" s="1"/>
      <c r="HSU452" s="1"/>
      <c r="HSV452" s="1"/>
      <c r="HSW452" s="1"/>
      <c r="HSX452" s="1"/>
      <c r="HSY452" s="1"/>
      <c r="HSZ452" s="1"/>
      <c r="HTA452" s="1"/>
      <c r="HTB452" s="1"/>
      <c r="HTC452" s="1"/>
      <c r="HTD452" s="1"/>
      <c r="HTE452" s="1"/>
      <c r="HTF452" s="1"/>
      <c r="HTG452" s="1"/>
      <c r="HTH452" s="1"/>
      <c r="HTI452" s="1"/>
      <c r="HTJ452" s="1"/>
      <c r="HTK452" s="1"/>
      <c r="HTL452" s="1"/>
      <c r="HTM452" s="1"/>
      <c r="HTN452" s="1"/>
      <c r="HTO452" s="1"/>
      <c r="HTP452" s="1"/>
      <c r="HTQ452" s="1"/>
      <c r="HTR452" s="1"/>
      <c r="HTS452" s="1"/>
      <c r="HTT452" s="1"/>
      <c r="HTU452" s="1"/>
      <c r="HTV452" s="1"/>
      <c r="HTW452" s="1"/>
      <c r="HTX452" s="1"/>
      <c r="HTY452" s="1"/>
      <c r="HTZ452" s="1"/>
      <c r="HUA452" s="1"/>
      <c r="HUB452" s="1"/>
      <c r="HUC452" s="1"/>
      <c r="HUD452" s="1"/>
      <c r="HUE452" s="1"/>
      <c r="HUF452" s="1"/>
      <c r="HUG452" s="1"/>
      <c r="HUH452" s="1"/>
      <c r="HUI452" s="1"/>
      <c r="HUJ452" s="1"/>
      <c r="HUK452" s="1"/>
      <c r="HUL452" s="1"/>
      <c r="HUM452" s="1"/>
      <c r="HUN452" s="1"/>
      <c r="HUO452" s="1"/>
      <c r="HUP452" s="1"/>
      <c r="HUQ452" s="1"/>
      <c r="HUR452" s="1"/>
      <c r="HUS452" s="1"/>
      <c r="HUT452" s="1"/>
      <c r="HUU452" s="1"/>
      <c r="HUV452" s="1"/>
      <c r="HUW452" s="1"/>
      <c r="HUX452" s="1"/>
      <c r="HUY452" s="1"/>
      <c r="HUZ452" s="1"/>
      <c r="HVA452" s="1"/>
      <c r="HVB452" s="1"/>
      <c r="HVC452" s="1"/>
      <c r="HVD452" s="1"/>
      <c r="HVE452" s="1"/>
      <c r="HVF452" s="1"/>
      <c r="HVG452" s="1"/>
      <c r="HVH452" s="1"/>
      <c r="HVI452" s="1"/>
      <c r="HVJ452" s="1"/>
      <c r="HVK452" s="1"/>
      <c r="HVL452" s="1"/>
      <c r="HVM452" s="1"/>
      <c r="HVN452" s="1"/>
      <c r="HVO452" s="1"/>
      <c r="HVP452" s="1"/>
      <c r="HVQ452" s="1"/>
      <c r="HVR452" s="1"/>
      <c r="HVS452" s="1"/>
      <c r="HVT452" s="1"/>
      <c r="HVU452" s="1"/>
      <c r="HVV452" s="1"/>
      <c r="HVW452" s="1"/>
      <c r="HVX452" s="1"/>
      <c r="HVY452" s="1"/>
      <c r="HVZ452" s="1"/>
      <c r="HWA452" s="1"/>
      <c r="HWB452" s="1"/>
      <c r="HWC452" s="1"/>
      <c r="HWD452" s="1"/>
      <c r="HWE452" s="1"/>
      <c r="HWF452" s="1"/>
      <c r="HWG452" s="1"/>
      <c r="HWH452" s="1"/>
      <c r="HWI452" s="1"/>
      <c r="HWJ452" s="1"/>
      <c r="HWK452" s="1"/>
      <c r="HWL452" s="1"/>
      <c r="HWM452" s="1"/>
      <c r="HWN452" s="1"/>
      <c r="HWO452" s="1"/>
      <c r="HWP452" s="1"/>
      <c r="HWQ452" s="1"/>
      <c r="HWR452" s="1"/>
      <c r="HWS452" s="1"/>
      <c r="HWT452" s="1"/>
      <c r="HWU452" s="1"/>
      <c r="HWV452" s="1"/>
      <c r="HWW452" s="1"/>
      <c r="HWX452" s="1"/>
      <c r="HWY452" s="1"/>
      <c r="HWZ452" s="1"/>
      <c r="HXA452" s="1"/>
      <c r="HXB452" s="1"/>
      <c r="HXC452" s="1"/>
      <c r="HXD452" s="1"/>
      <c r="HXE452" s="1"/>
      <c r="HXF452" s="1"/>
      <c r="HXG452" s="1"/>
      <c r="HXH452" s="1"/>
      <c r="HXI452" s="1"/>
      <c r="HXJ452" s="1"/>
      <c r="HXK452" s="1"/>
      <c r="HXL452" s="1"/>
      <c r="HXM452" s="1"/>
      <c r="HXN452" s="1"/>
      <c r="HXO452" s="1"/>
      <c r="HXP452" s="1"/>
      <c r="HXQ452" s="1"/>
      <c r="HXR452" s="1"/>
      <c r="HXS452" s="1"/>
      <c r="HXT452" s="1"/>
      <c r="HXU452" s="1"/>
      <c r="HXV452" s="1"/>
      <c r="HXW452" s="1"/>
      <c r="HXX452" s="1"/>
      <c r="HXY452" s="1"/>
      <c r="HXZ452" s="1"/>
      <c r="HYA452" s="1"/>
      <c r="HYB452" s="1"/>
      <c r="HYC452" s="1"/>
      <c r="HYD452" s="1"/>
      <c r="HYE452" s="1"/>
      <c r="HYF452" s="1"/>
      <c r="HYG452" s="1"/>
      <c r="HYH452" s="1"/>
      <c r="HYI452" s="1"/>
      <c r="HYJ452" s="1"/>
      <c r="HYK452" s="1"/>
      <c r="HYL452" s="1"/>
      <c r="HYM452" s="1"/>
      <c r="HYN452" s="1"/>
      <c r="HYO452" s="1"/>
      <c r="HYP452" s="1"/>
      <c r="HYQ452" s="1"/>
      <c r="HYR452" s="1"/>
      <c r="HYS452" s="1"/>
      <c r="HYT452" s="1"/>
      <c r="HYU452" s="1"/>
      <c r="HYV452" s="1"/>
      <c r="HYW452" s="1"/>
      <c r="HYX452" s="1"/>
      <c r="HYY452" s="1"/>
      <c r="HYZ452" s="1"/>
      <c r="HZA452" s="1"/>
      <c r="HZB452" s="1"/>
      <c r="HZC452" s="1"/>
      <c r="HZD452" s="1"/>
      <c r="HZE452" s="1"/>
      <c r="HZF452" s="1"/>
      <c r="HZG452" s="1"/>
      <c r="HZH452" s="1"/>
      <c r="HZI452" s="1"/>
      <c r="HZJ452" s="1"/>
      <c r="HZK452" s="1"/>
      <c r="HZL452" s="1"/>
      <c r="HZM452" s="1"/>
      <c r="HZN452" s="1"/>
      <c r="HZO452" s="1"/>
      <c r="HZP452" s="1"/>
      <c r="HZQ452" s="1"/>
      <c r="HZR452" s="1"/>
      <c r="HZS452" s="1"/>
      <c r="HZT452" s="1"/>
      <c r="HZU452" s="1"/>
      <c r="HZV452" s="1"/>
      <c r="HZW452" s="1"/>
      <c r="HZX452" s="1"/>
      <c r="HZY452" s="1"/>
      <c r="HZZ452" s="1"/>
      <c r="IAA452" s="1"/>
      <c r="IAB452" s="1"/>
      <c r="IAC452" s="1"/>
      <c r="IAD452" s="1"/>
      <c r="IAE452" s="1"/>
      <c r="IAF452" s="1"/>
      <c r="IAG452" s="1"/>
      <c r="IAH452" s="1"/>
      <c r="IAI452" s="1"/>
      <c r="IAJ452" s="1"/>
      <c r="IAK452" s="1"/>
      <c r="IAL452" s="1"/>
      <c r="IAM452" s="1"/>
      <c r="IAN452" s="1"/>
      <c r="IAO452" s="1"/>
      <c r="IAP452" s="1"/>
      <c r="IAQ452" s="1"/>
      <c r="IAR452" s="1"/>
      <c r="IAS452" s="1"/>
      <c r="IAT452" s="1"/>
      <c r="IAU452" s="1"/>
      <c r="IAV452" s="1"/>
      <c r="IAW452" s="1"/>
      <c r="IAX452" s="1"/>
      <c r="IAY452" s="1"/>
      <c r="IAZ452" s="1"/>
      <c r="IBA452" s="1"/>
      <c r="IBB452" s="1"/>
      <c r="IBC452" s="1"/>
      <c r="IBD452" s="1"/>
      <c r="IBE452" s="1"/>
      <c r="IBF452" s="1"/>
      <c r="IBG452" s="1"/>
      <c r="IBH452" s="1"/>
      <c r="IBI452" s="1"/>
      <c r="IBJ452" s="1"/>
      <c r="IBK452" s="1"/>
      <c r="IBL452" s="1"/>
      <c r="IBM452" s="1"/>
      <c r="IBN452" s="1"/>
      <c r="IBO452" s="1"/>
      <c r="IBP452" s="1"/>
      <c r="IBQ452" s="1"/>
      <c r="IBR452" s="1"/>
      <c r="IBS452" s="1"/>
      <c r="IBT452" s="1"/>
      <c r="IBU452" s="1"/>
      <c r="IBV452" s="1"/>
      <c r="IBW452" s="1"/>
      <c r="IBX452" s="1"/>
      <c r="IBY452" s="1"/>
      <c r="IBZ452" s="1"/>
      <c r="ICA452" s="1"/>
      <c r="ICB452" s="1"/>
      <c r="ICC452" s="1"/>
      <c r="ICD452" s="1"/>
      <c r="ICE452" s="1"/>
      <c r="ICF452" s="1"/>
      <c r="ICG452" s="1"/>
      <c r="ICH452" s="1"/>
      <c r="ICI452" s="1"/>
      <c r="ICJ452" s="1"/>
      <c r="ICK452" s="1"/>
      <c r="ICL452" s="1"/>
      <c r="ICM452" s="1"/>
      <c r="ICN452" s="1"/>
      <c r="ICO452" s="1"/>
      <c r="ICP452" s="1"/>
      <c r="ICQ452" s="1"/>
      <c r="ICR452" s="1"/>
      <c r="ICS452" s="1"/>
      <c r="ICT452" s="1"/>
      <c r="ICU452" s="1"/>
      <c r="ICV452" s="1"/>
      <c r="ICW452" s="1"/>
      <c r="ICX452" s="1"/>
      <c r="ICY452" s="1"/>
      <c r="ICZ452" s="1"/>
      <c r="IDA452" s="1"/>
      <c r="IDB452" s="1"/>
      <c r="IDC452" s="1"/>
      <c r="IDD452" s="1"/>
      <c r="IDE452" s="1"/>
      <c r="IDF452" s="1"/>
      <c r="IDG452" s="1"/>
      <c r="IDH452" s="1"/>
      <c r="IDI452" s="1"/>
      <c r="IDJ452" s="1"/>
      <c r="IDK452" s="1"/>
      <c r="IDL452" s="1"/>
      <c r="IDM452" s="1"/>
      <c r="IDN452" s="1"/>
      <c r="IDO452" s="1"/>
      <c r="IDP452" s="1"/>
      <c r="IDQ452" s="1"/>
      <c r="IDR452" s="1"/>
      <c r="IDS452" s="1"/>
      <c r="IDT452" s="1"/>
      <c r="IDU452" s="1"/>
      <c r="IDV452" s="1"/>
      <c r="IDW452" s="1"/>
      <c r="IDX452" s="1"/>
      <c r="IDY452" s="1"/>
      <c r="IDZ452" s="1"/>
      <c r="IEA452" s="1"/>
      <c r="IEB452" s="1"/>
      <c r="IEC452" s="1"/>
      <c r="IED452" s="1"/>
      <c r="IEE452" s="1"/>
      <c r="IEF452" s="1"/>
      <c r="IEG452" s="1"/>
      <c r="IEH452" s="1"/>
      <c r="IEI452" s="1"/>
      <c r="IEJ452" s="1"/>
      <c r="IEK452" s="1"/>
      <c r="IEL452" s="1"/>
      <c r="IEM452" s="1"/>
      <c r="IEN452" s="1"/>
      <c r="IEO452" s="1"/>
      <c r="IEP452" s="1"/>
      <c r="IEQ452" s="1"/>
      <c r="IER452" s="1"/>
      <c r="IES452" s="1"/>
      <c r="IET452" s="1"/>
      <c r="IEU452" s="1"/>
      <c r="IEV452" s="1"/>
      <c r="IEW452" s="1"/>
      <c r="IEX452" s="1"/>
      <c r="IEY452" s="1"/>
      <c r="IEZ452" s="1"/>
      <c r="IFA452" s="1"/>
      <c r="IFB452" s="1"/>
      <c r="IFC452" s="1"/>
      <c r="IFD452" s="1"/>
      <c r="IFE452" s="1"/>
      <c r="IFF452" s="1"/>
      <c r="IFG452" s="1"/>
      <c r="IFH452" s="1"/>
      <c r="IFI452" s="1"/>
      <c r="IFJ452" s="1"/>
      <c r="IFK452" s="1"/>
      <c r="IFL452" s="1"/>
      <c r="IFM452" s="1"/>
      <c r="IFN452" s="1"/>
      <c r="IFO452" s="1"/>
      <c r="IFP452" s="1"/>
      <c r="IFQ452" s="1"/>
      <c r="IFR452" s="1"/>
      <c r="IFS452" s="1"/>
      <c r="IFT452" s="1"/>
      <c r="IFU452" s="1"/>
      <c r="IFV452" s="1"/>
      <c r="IFW452" s="1"/>
      <c r="IFX452" s="1"/>
      <c r="IFY452" s="1"/>
      <c r="IFZ452" s="1"/>
      <c r="IGA452" s="1"/>
      <c r="IGB452" s="1"/>
      <c r="IGC452" s="1"/>
      <c r="IGD452" s="1"/>
      <c r="IGE452" s="1"/>
      <c r="IGF452" s="1"/>
      <c r="IGG452" s="1"/>
      <c r="IGH452" s="1"/>
      <c r="IGI452" s="1"/>
      <c r="IGJ452" s="1"/>
      <c r="IGK452" s="1"/>
      <c r="IGL452" s="1"/>
      <c r="IGM452" s="1"/>
      <c r="IGN452" s="1"/>
      <c r="IGO452" s="1"/>
      <c r="IGP452" s="1"/>
      <c r="IGQ452" s="1"/>
      <c r="IGR452" s="1"/>
      <c r="IGS452" s="1"/>
      <c r="IGT452" s="1"/>
      <c r="IGU452" s="1"/>
      <c r="IGV452" s="1"/>
      <c r="IGW452" s="1"/>
      <c r="IGX452" s="1"/>
      <c r="IGY452" s="1"/>
      <c r="IGZ452" s="1"/>
      <c r="IHA452" s="1"/>
      <c r="IHB452" s="1"/>
      <c r="IHC452" s="1"/>
      <c r="IHD452" s="1"/>
      <c r="IHE452" s="1"/>
      <c r="IHF452" s="1"/>
      <c r="IHG452" s="1"/>
      <c r="IHH452" s="1"/>
      <c r="IHI452" s="1"/>
      <c r="IHJ452" s="1"/>
      <c r="IHK452" s="1"/>
      <c r="IHL452" s="1"/>
      <c r="IHM452" s="1"/>
      <c r="IHN452" s="1"/>
      <c r="IHO452" s="1"/>
      <c r="IHP452" s="1"/>
      <c r="IHQ452" s="1"/>
      <c r="IHR452" s="1"/>
      <c r="IHS452" s="1"/>
      <c r="IHT452" s="1"/>
      <c r="IHU452" s="1"/>
      <c r="IHV452" s="1"/>
      <c r="IHW452" s="1"/>
      <c r="IHX452" s="1"/>
      <c r="IHY452" s="1"/>
      <c r="IHZ452" s="1"/>
      <c r="IIA452" s="1"/>
      <c r="IIB452" s="1"/>
      <c r="IIC452" s="1"/>
      <c r="IID452" s="1"/>
      <c r="IIE452" s="1"/>
      <c r="IIF452" s="1"/>
      <c r="IIG452" s="1"/>
      <c r="IIH452" s="1"/>
      <c r="III452" s="1"/>
      <c r="IIJ452" s="1"/>
      <c r="IIK452" s="1"/>
      <c r="IIL452" s="1"/>
      <c r="IIM452" s="1"/>
      <c r="IIN452" s="1"/>
      <c r="IIO452" s="1"/>
      <c r="IIP452" s="1"/>
      <c r="IIQ452" s="1"/>
      <c r="IIR452" s="1"/>
      <c r="IIS452" s="1"/>
      <c r="IIT452" s="1"/>
      <c r="IIU452" s="1"/>
      <c r="IIV452" s="1"/>
      <c r="IIW452" s="1"/>
      <c r="IIX452" s="1"/>
      <c r="IIY452" s="1"/>
      <c r="IIZ452" s="1"/>
      <c r="IJA452" s="1"/>
      <c r="IJB452" s="1"/>
      <c r="IJC452" s="1"/>
      <c r="IJD452" s="1"/>
      <c r="IJE452" s="1"/>
      <c r="IJF452" s="1"/>
      <c r="IJG452" s="1"/>
      <c r="IJH452" s="1"/>
      <c r="IJI452" s="1"/>
      <c r="IJJ452" s="1"/>
      <c r="IJK452" s="1"/>
      <c r="IJL452" s="1"/>
      <c r="IJM452" s="1"/>
      <c r="IJN452" s="1"/>
      <c r="IJO452" s="1"/>
      <c r="IJP452" s="1"/>
      <c r="IJQ452" s="1"/>
      <c r="IJR452" s="1"/>
      <c r="IJS452" s="1"/>
      <c r="IJT452" s="1"/>
      <c r="IJU452" s="1"/>
      <c r="IJV452" s="1"/>
      <c r="IJW452" s="1"/>
      <c r="IJX452" s="1"/>
      <c r="IJY452" s="1"/>
      <c r="IJZ452" s="1"/>
      <c r="IKA452" s="1"/>
      <c r="IKB452" s="1"/>
      <c r="IKC452" s="1"/>
      <c r="IKD452" s="1"/>
      <c r="IKE452" s="1"/>
      <c r="IKF452" s="1"/>
      <c r="IKG452" s="1"/>
      <c r="IKH452" s="1"/>
      <c r="IKI452" s="1"/>
      <c r="IKJ452" s="1"/>
      <c r="IKK452" s="1"/>
      <c r="IKL452" s="1"/>
      <c r="IKM452" s="1"/>
      <c r="IKN452" s="1"/>
      <c r="IKO452" s="1"/>
      <c r="IKP452" s="1"/>
      <c r="IKQ452" s="1"/>
      <c r="IKR452" s="1"/>
      <c r="IKS452" s="1"/>
      <c r="IKT452" s="1"/>
      <c r="IKU452" s="1"/>
      <c r="IKV452" s="1"/>
      <c r="IKW452" s="1"/>
      <c r="IKX452" s="1"/>
      <c r="IKY452" s="1"/>
      <c r="IKZ452" s="1"/>
      <c r="ILA452" s="1"/>
      <c r="ILB452" s="1"/>
      <c r="ILC452" s="1"/>
      <c r="ILD452" s="1"/>
      <c r="ILE452" s="1"/>
      <c r="ILF452" s="1"/>
      <c r="ILG452" s="1"/>
      <c r="ILH452" s="1"/>
      <c r="ILI452" s="1"/>
      <c r="ILJ452" s="1"/>
      <c r="ILK452" s="1"/>
      <c r="ILL452" s="1"/>
      <c r="ILM452" s="1"/>
      <c r="ILN452" s="1"/>
      <c r="ILO452" s="1"/>
      <c r="ILP452" s="1"/>
      <c r="ILQ452" s="1"/>
      <c r="ILR452" s="1"/>
      <c r="ILS452" s="1"/>
      <c r="ILT452" s="1"/>
      <c r="ILU452" s="1"/>
      <c r="ILV452" s="1"/>
      <c r="ILW452" s="1"/>
      <c r="ILX452" s="1"/>
      <c r="ILY452" s="1"/>
      <c r="ILZ452" s="1"/>
      <c r="IMA452" s="1"/>
      <c r="IMB452" s="1"/>
      <c r="IMC452" s="1"/>
      <c r="IMD452" s="1"/>
      <c r="IME452" s="1"/>
      <c r="IMF452" s="1"/>
      <c r="IMG452" s="1"/>
      <c r="IMH452" s="1"/>
      <c r="IMI452" s="1"/>
      <c r="IMJ452" s="1"/>
      <c r="IMK452" s="1"/>
      <c r="IML452" s="1"/>
      <c r="IMM452" s="1"/>
      <c r="IMN452" s="1"/>
      <c r="IMO452" s="1"/>
      <c r="IMP452" s="1"/>
      <c r="IMQ452" s="1"/>
      <c r="IMR452" s="1"/>
      <c r="IMS452" s="1"/>
      <c r="IMT452" s="1"/>
      <c r="IMU452" s="1"/>
      <c r="IMV452" s="1"/>
      <c r="IMW452" s="1"/>
      <c r="IMX452" s="1"/>
      <c r="IMY452" s="1"/>
      <c r="IMZ452" s="1"/>
      <c r="INA452" s="1"/>
      <c r="INB452" s="1"/>
      <c r="INC452" s="1"/>
      <c r="IND452" s="1"/>
      <c r="INE452" s="1"/>
      <c r="INF452" s="1"/>
      <c r="ING452" s="1"/>
      <c r="INH452" s="1"/>
      <c r="INI452" s="1"/>
      <c r="INJ452" s="1"/>
      <c r="INK452" s="1"/>
      <c r="INL452" s="1"/>
      <c r="INM452" s="1"/>
      <c r="INN452" s="1"/>
      <c r="INO452" s="1"/>
      <c r="INP452" s="1"/>
      <c r="INQ452" s="1"/>
      <c r="INR452" s="1"/>
      <c r="INS452" s="1"/>
      <c r="INT452" s="1"/>
      <c r="INU452" s="1"/>
      <c r="INV452" s="1"/>
      <c r="INW452" s="1"/>
      <c r="INX452" s="1"/>
      <c r="INY452" s="1"/>
      <c r="INZ452" s="1"/>
      <c r="IOA452" s="1"/>
      <c r="IOB452" s="1"/>
      <c r="IOC452" s="1"/>
      <c r="IOD452" s="1"/>
      <c r="IOE452" s="1"/>
      <c r="IOF452" s="1"/>
      <c r="IOG452" s="1"/>
      <c r="IOH452" s="1"/>
      <c r="IOI452" s="1"/>
      <c r="IOJ452" s="1"/>
      <c r="IOK452" s="1"/>
      <c r="IOL452" s="1"/>
      <c r="IOM452" s="1"/>
      <c r="ION452" s="1"/>
      <c r="IOO452" s="1"/>
      <c r="IOP452" s="1"/>
      <c r="IOQ452" s="1"/>
      <c r="IOR452" s="1"/>
      <c r="IOS452" s="1"/>
      <c r="IOT452" s="1"/>
      <c r="IOU452" s="1"/>
      <c r="IOV452" s="1"/>
      <c r="IOW452" s="1"/>
      <c r="IOX452" s="1"/>
      <c r="IOY452" s="1"/>
      <c r="IOZ452" s="1"/>
      <c r="IPA452" s="1"/>
      <c r="IPB452" s="1"/>
      <c r="IPC452" s="1"/>
      <c r="IPD452" s="1"/>
      <c r="IPE452" s="1"/>
      <c r="IPF452" s="1"/>
      <c r="IPG452" s="1"/>
      <c r="IPH452" s="1"/>
      <c r="IPI452" s="1"/>
      <c r="IPJ452" s="1"/>
      <c r="IPK452" s="1"/>
      <c r="IPL452" s="1"/>
      <c r="IPM452" s="1"/>
      <c r="IPN452" s="1"/>
      <c r="IPO452" s="1"/>
      <c r="IPP452" s="1"/>
      <c r="IPQ452" s="1"/>
      <c r="IPR452" s="1"/>
      <c r="IPS452" s="1"/>
      <c r="IPT452" s="1"/>
      <c r="IPU452" s="1"/>
      <c r="IPV452" s="1"/>
      <c r="IPW452" s="1"/>
      <c r="IPX452" s="1"/>
      <c r="IPY452" s="1"/>
      <c r="IPZ452" s="1"/>
      <c r="IQA452" s="1"/>
      <c r="IQB452" s="1"/>
      <c r="IQC452" s="1"/>
      <c r="IQD452" s="1"/>
      <c r="IQE452" s="1"/>
      <c r="IQF452" s="1"/>
      <c r="IQG452" s="1"/>
      <c r="IQH452" s="1"/>
      <c r="IQI452" s="1"/>
      <c r="IQJ452" s="1"/>
      <c r="IQK452" s="1"/>
      <c r="IQL452" s="1"/>
      <c r="IQM452" s="1"/>
      <c r="IQN452" s="1"/>
      <c r="IQO452" s="1"/>
      <c r="IQP452" s="1"/>
      <c r="IQQ452" s="1"/>
      <c r="IQR452" s="1"/>
      <c r="IQS452" s="1"/>
      <c r="IQT452" s="1"/>
      <c r="IQU452" s="1"/>
      <c r="IQV452" s="1"/>
      <c r="IQW452" s="1"/>
      <c r="IQX452" s="1"/>
      <c r="IQY452" s="1"/>
      <c r="IQZ452" s="1"/>
      <c r="IRA452" s="1"/>
      <c r="IRB452" s="1"/>
      <c r="IRC452" s="1"/>
      <c r="IRD452" s="1"/>
      <c r="IRE452" s="1"/>
      <c r="IRF452" s="1"/>
      <c r="IRG452" s="1"/>
      <c r="IRH452" s="1"/>
      <c r="IRI452" s="1"/>
      <c r="IRJ452" s="1"/>
      <c r="IRK452" s="1"/>
      <c r="IRL452" s="1"/>
      <c r="IRM452" s="1"/>
      <c r="IRN452" s="1"/>
      <c r="IRO452" s="1"/>
      <c r="IRP452" s="1"/>
      <c r="IRQ452" s="1"/>
      <c r="IRR452" s="1"/>
      <c r="IRS452" s="1"/>
      <c r="IRT452" s="1"/>
      <c r="IRU452" s="1"/>
      <c r="IRV452" s="1"/>
      <c r="IRW452" s="1"/>
      <c r="IRX452" s="1"/>
      <c r="IRY452" s="1"/>
      <c r="IRZ452" s="1"/>
      <c r="ISA452" s="1"/>
      <c r="ISB452" s="1"/>
      <c r="ISC452" s="1"/>
      <c r="ISD452" s="1"/>
      <c r="ISE452" s="1"/>
      <c r="ISF452" s="1"/>
      <c r="ISG452" s="1"/>
      <c r="ISH452" s="1"/>
      <c r="ISI452" s="1"/>
      <c r="ISJ452" s="1"/>
      <c r="ISK452" s="1"/>
      <c r="ISL452" s="1"/>
      <c r="ISM452" s="1"/>
      <c r="ISN452" s="1"/>
      <c r="ISO452" s="1"/>
      <c r="ISP452" s="1"/>
      <c r="ISQ452" s="1"/>
      <c r="ISR452" s="1"/>
      <c r="ISS452" s="1"/>
      <c r="IST452" s="1"/>
      <c r="ISU452" s="1"/>
      <c r="ISV452" s="1"/>
      <c r="ISW452" s="1"/>
      <c r="ISX452" s="1"/>
      <c r="ISY452" s="1"/>
      <c r="ISZ452" s="1"/>
      <c r="ITA452" s="1"/>
      <c r="ITB452" s="1"/>
      <c r="ITC452" s="1"/>
      <c r="ITD452" s="1"/>
      <c r="ITE452" s="1"/>
      <c r="ITF452" s="1"/>
      <c r="ITG452" s="1"/>
      <c r="ITH452" s="1"/>
      <c r="ITI452" s="1"/>
      <c r="ITJ452" s="1"/>
      <c r="ITK452" s="1"/>
      <c r="ITL452" s="1"/>
      <c r="ITM452" s="1"/>
      <c r="ITN452" s="1"/>
      <c r="ITO452" s="1"/>
      <c r="ITP452" s="1"/>
      <c r="ITQ452" s="1"/>
      <c r="ITR452" s="1"/>
      <c r="ITS452" s="1"/>
      <c r="ITT452" s="1"/>
      <c r="ITU452" s="1"/>
      <c r="ITV452" s="1"/>
      <c r="ITW452" s="1"/>
      <c r="ITX452" s="1"/>
      <c r="ITY452" s="1"/>
      <c r="ITZ452" s="1"/>
      <c r="IUA452" s="1"/>
      <c r="IUB452" s="1"/>
      <c r="IUC452" s="1"/>
      <c r="IUD452" s="1"/>
      <c r="IUE452" s="1"/>
      <c r="IUF452" s="1"/>
      <c r="IUG452" s="1"/>
      <c r="IUH452" s="1"/>
      <c r="IUI452" s="1"/>
      <c r="IUJ452" s="1"/>
      <c r="IUK452" s="1"/>
      <c r="IUL452" s="1"/>
      <c r="IUM452" s="1"/>
      <c r="IUN452" s="1"/>
      <c r="IUO452" s="1"/>
      <c r="IUP452" s="1"/>
      <c r="IUQ452" s="1"/>
      <c r="IUR452" s="1"/>
      <c r="IUS452" s="1"/>
      <c r="IUT452" s="1"/>
      <c r="IUU452" s="1"/>
      <c r="IUV452" s="1"/>
      <c r="IUW452" s="1"/>
      <c r="IUX452" s="1"/>
      <c r="IUY452" s="1"/>
      <c r="IUZ452" s="1"/>
      <c r="IVA452" s="1"/>
      <c r="IVB452" s="1"/>
      <c r="IVC452" s="1"/>
      <c r="IVD452" s="1"/>
      <c r="IVE452" s="1"/>
      <c r="IVF452" s="1"/>
      <c r="IVG452" s="1"/>
      <c r="IVH452" s="1"/>
      <c r="IVI452" s="1"/>
      <c r="IVJ452" s="1"/>
      <c r="IVK452" s="1"/>
      <c r="IVL452" s="1"/>
      <c r="IVM452" s="1"/>
      <c r="IVN452" s="1"/>
      <c r="IVO452" s="1"/>
      <c r="IVP452" s="1"/>
      <c r="IVQ452" s="1"/>
      <c r="IVR452" s="1"/>
      <c r="IVS452" s="1"/>
      <c r="IVT452" s="1"/>
      <c r="IVU452" s="1"/>
      <c r="IVV452" s="1"/>
      <c r="IVW452" s="1"/>
      <c r="IVX452" s="1"/>
      <c r="IVY452" s="1"/>
      <c r="IVZ452" s="1"/>
      <c r="IWA452" s="1"/>
      <c r="IWB452" s="1"/>
      <c r="IWC452" s="1"/>
      <c r="IWD452" s="1"/>
      <c r="IWE452" s="1"/>
      <c r="IWF452" s="1"/>
      <c r="IWG452" s="1"/>
      <c r="IWH452" s="1"/>
      <c r="IWI452" s="1"/>
      <c r="IWJ452" s="1"/>
      <c r="IWK452" s="1"/>
      <c r="IWL452" s="1"/>
      <c r="IWM452" s="1"/>
      <c r="IWN452" s="1"/>
      <c r="IWO452" s="1"/>
      <c r="IWP452" s="1"/>
      <c r="IWQ452" s="1"/>
      <c r="IWR452" s="1"/>
      <c r="IWS452" s="1"/>
      <c r="IWT452" s="1"/>
      <c r="IWU452" s="1"/>
      <c r="IWV452" s="1"/>
      <c r="IWW452" s="1"/>
      <c r="IWX452" s="1"/>
      <c r="IWY452" s="1"/>
      <c r="IWZ452" s="1"/>
      <c r="IXA452" s="1"/>
      <c r="IXB452" s="1"/>
      <c r="IXC452" s="1"/>
      <c r="IXD452" s="1"/>
      <c r="IXE452" s="1"/>
      <c r="IXF452" s="1"/>
      <c r="IXG452" s="1"/>
      <c r="IXH452" s="1"/>
      <c r="IXI452" s="1"/>
      <c r="IXJ452" s="1"/>
      <c r="IXK452" s="1"/>
      <c r="IXL452" s="1"/>
      <c r="IXM452" s="1"/>
      <c r="IXN452" s="1"/>
      <c r="IXO452" s="1"/>
      <c r="IXP452" s="1"/>
      <c r="IXQ452" s="1"/>
      <c r="IXR452" s="1"/>
      <c r="IXS452" s="1"/>
      <c r="IXT452" s="1"/>
      <c r="IXU452" s="1"/>
      <c r="IXV452" s="1"/>
      <c r="IXW452" s="1"/>
      <c r="IXX452" s="1"/>
      <c r="IXY452" s="1"/>
      <c r="IXZ452" s="1"/>
      <c r="IYA452" s="1"/>
      <c r="IYB452" s="1"/>
      <c r="IYC452" s="1"/>
      <c r="IYD452" s="1"/>
      <c r="IYE452" s="1"/>
      <c r="IYF452" s="1"/>
      <c r="IYG452" s="1"/>
      <c r="IYH452" s="1"/>
      <c r="IYI452" s="1"/>
      <c r="IYJ452" s="1"/>
      <c r="IYK452" s="1"/>
      <c r="IYL452" s="1"/>
      <c r="IYM452" s="1"/>
      <c r="IYN452" s="1"/>
      <c r="IYO452" s="1"/>
      <c r="IYP452" s="1"/>
      <c r="IYQ452" s="1"/>
      <c r="IYR452" s="1"/>
      <c r="IYS452" s="1"/>
      <c r="IYT452" s="1"/>
      <c r="IYU452" s="1"/>
      <c r="IYV452" s="1"/>
      <c r="IYW452" s="1"/>
      <c r="IYX452" s="1"/>
      <c r="IYY452" s="1"/>
      <c r="IYZ452" s="1"/>
      <c r="IZA452" s="1"/>
      <c r="IZB452" s="1"/>
      <c r="IZC452" s="1"/>
      <c r="IZD452" s="1"/>
      <c r="IZE452" s="1"/>
      <c r="IZF452" s="1"/>
      <c r="IZG452" s="1"/>
      <c r="IZH452" s="1"/>
      <c r="IZI452" s="1"/>
      <c r="IZJ452" s="1"/>
      <c r="IZK452" s="1"/>
      <c r="IZL452" s="1"/>
      <c r="IZM452" s="1"/>
      <c r="IZN452" s="1"/>
      <c r="IZO452" s="1"/>
      <c r="IZP452" s="1"/>
      <c r="IZQ452" s="1"/>
      <c r="IZR452" s="1"/>
      <c r="IZS452" s="1"/>
      <c r="IZT452" s="1"/>
      <c r="IZU452" s="1"/>
      <c r="IZV452" s="1"/>
      <c r="IZW452" s="1"/>
      <c r="IZX452" s="1"/>
      <c r="IZY452" s="1"/>
      <c r="IZZ452" s="1"/>
      <c r="JAA452" s="1"/>
      <c r="JAB452" s="1"/>
      <c r="JAC452" s="1"/>
      <c r="JAD452" s="1"/>
      <c r="JAE452" s="1"/>
      <c r="JAF452" s="1"/>
      <c r="JAG452" s="1"/>
      <c r="JAH452" s="1"/>
      <c r="JAI452" s="1"/>
      <c r="JAJ452" s="1"/>
      <c r="JAK452" s="1"/>
      <c r="JAL452" s="1"/>
      <c r="JAM452" s="1"/>
      <c r="JAN452" s="1"/>
      <c r="JAO452" s="1"/>
      <c r="JAP452" s="1"/>
      <c r="JAQ452" s="1"/>
      <c r="JAR452" s="1"/>
      <c r="JAS452" s="1"/>
      <c r="JAT452" s="1"/>
      <c r="JAU452" s="1"/>
      <c r="JAV452" s="1"/>
      <c r="JAW452" s="1"/>
      <c r="JAX452" s="1"/>
      <c r="JAY452" s="1"/>
      <c r="JAZ452" s="1"/>
      <c r="JBA452" s="1"/>
      <c r="JBB452" s="1"/>
      <c r="JBC452" s="1"/>
      <c r="JBD452" s="1"/>
      <c r="JBE452" s="1"/>
      <c r="JBF452" s="1"/>
      <c r="JBG452" s="1"/>
      <c r="JBH452" s="1"/>
      <c r="JBI452" s="1"/>
      <c r="JBJ452" s="1"/>
      <c r="JBK452" s="1"/>
      <c r="JBL452" s="1"/>
      <c r="JBM452" s="1"/>
      <c r="JBN452" s="1"/>
      <c r="JBO452" s="1"/>
      <c r="JBP452" s="1"/>
      <c r="JBQ452" s="1"/>
      <c r="JBR452" s="1"/>
      <c r="JBS452" s="1"/>
      <c r="JBT452" s="1"/>
      <c r="JBU452" s="1"/>
      <c r="JBV452" s="1"/>
      <c r="JBW452" s="1"/>
      <c r="JBX452" s="1"/>
      <c r="JBY452" s="1"/>
      <c r="JBZ452" s="1"/>
      <c r="JCA452" s="1"/>
      <c r="JCB452" s="1"/>
      <c r="JCC452" s="1"/>
      <c r="JCD452" s="1"/>
      <c r="JCE452" s="1"/>
      <c r="JCF452" s="1"/>
      <c r="JCG452" s="1"/>
      <c r="JCH452" s="1"/>
      <c r="JCI452" s="1"/>
      <c r="JCJ452" s="1"/>
      <c r="JCK452" s="1"/>
      <c r="JCL452" s="1"/>
      <c r="JCM452" s="1"/>
      <c r="JCN452" s="1"/>
      <c r="JCO452" s="1"/>
      <c r="JCP452" s="1"/>
      <c r="JCQ452" s="1"/>
      <c r="JCR452" s="1"/>
      <c r="JCS452" s="1"/>
      <c r="JCT452" s="1"/>
      <c r="JCU452" s="1"/>
      <c r="JCV452" s="1"/>
      <c r="JCW452" s="1"/>
      <c r="JCX452" s="1"/>
      <c r="JCY452" s="1"/>
      <c r="JCZ452" s="1"/>
      <c r="JDA452" s="1"/>
      <c r="JDB452" s="1"/>
      <c r="JDC452" s="1"/>
      <c r="JDD452" s="1"/>
      <c r="JDE452" s="1"/>
      <c r="JDF452" s="1"/>
      <c r="JDG452" s="1"/>
      <c r="JDH452" s="1"/>
      <c r="JDI452" s="1"/>
      <c r="JDJ452" s="1"/>
      <c r="JDK452" s="1"/>
      <c r="JDL452" s="1"/>
      <c r="JDM452" s="1"/>
      <c r="JDN452" s="1"/>
      <c r="JDO452" s="1"/>
      <c r="JDP452" s="1"/>
      <c r="JDQ452" s="1"/>
      <c r="JDR452" s="1"/>
      <c r="JDS452" s="1"/>
      <c r="JDT452" s="1"/>
      <c r="JDU452" s="1"/>
      <c r="JDV452" s="1"/>
      <c r="JDW452" s="1"/>
      <c r="JDX452" s="1"/>
      <c r="JDY452" s="1"/>
      <c r="JDZ452" s="1"/>
      <c r="JEA452" s="1"/>
      <c r="JEB452" s="1"/>
      <c r="JEC452" s="1"/>
      <c r="JED452" s="1"/>
      <c r="JEE452" s="1"/>
      <c r="JEF452" s="1"/>
      <c r="JEG452" s="1"/>
      <c r="JEH452" s="1"/>
      <c r="JEI452" s="1"/>
      <c r="JEJ452" s="1"/>
      <c r="JEK452" s="1"/>
      <c r="JEL452" s="1"/>
      <c r="JEM452" s="1"/>
      <c r="JEN452" s="1"/>
      <c r="JEO452" s="1"/>
      <c r="JEP452" s="1"/>
      <c r="JEQ452" s="1"/>
      <c r="JER452" s="1"/>
      <c r="JES452" s="1"/>
      <c r="JET452" s="1"/>
      <c r="JEU452" s="1"/>
      <c r="JEV452" s="1"/>
      <c r="JEW452" s="1"/>
      <c r="JEX452" s="1"/>
      <c r="JEY452" s="1"/>
      <c r="JEZ452" s="1"/>
      <c r="JFA452" s="1"/>
      <c r="JFB452" s="1"/>
      <c r="JFC452" s="1"/>
      <c r="JFD452" s="1"/>
      <c r="JFE452" s="1"/>
      <c r="JFF452" s="1"/>
      <c r="JFG452" s="1"/>
      <c r="JFH452" s="1"/>
      <c r="JFI452" s="1"/>
      <c r="JFJ452" s="1"/>
      <c r="JFK452" s="1"/>
      <c r="JFL452" s="1"/>
      <c r="JFM452" s="1"/>
      <c r="JFN452" s="1"/>
      <c r="JFO452" s="1"/>
      <c r="JFP452" s="1"/>
      <c r="JFQ452" s="1"/>
      <c r="JFR452" s="1"/>
      <c r="JFS452" s="1"/>
      <c r="JFT452" s="1"/>
      <c r="JFU452" s="1"/>
      <c r="JFV452" s="1"/>
      <c r="JFW452" s="1"/>
      <c r="JFX452" s="1"/>
      <c r="JFY452" s="1"/>
      <c r="JFZ452" s="1"/>
      <c r="JGA452" s="1"/>
      <c r="JGB452" s="1"/>
      <c r="JGC452" s="1"/>
      <c r="JGD452" s="1"/>
      <c r="JGE452" s="1"/>
      <c r="JGF452" s="1"/>
      <c r="JGG452" s="1"/>
      <c r="JGH452" s="1"/>
      <c r="JGI452" s="1"/>
      <c r="JGJ452" s="1"/>
      <c r="JGK452" s="1"/>
      <c r="JGL452" s="1"/>
      <c r="JGM452" s="1"/>
      <c r="JGN452" s="1"/>
      <c r="JGO452" s="1"/>
      <c r="JGP452" s="1"/>
      <c r="JGQ452" s="1"/>
      <c r="JGR452" s="1"/>
      <c r="JGS452" s="1"/>
      <c r="JGT452" s="1"/>
      <c r="JGU452" s="1"/>
      <c r="JGV452" s="1"/>
      <c r="JGW452" s="1"/>
      <c r="JGX452" s="1"/>
      <c r="JGY452" s="1"/>
      <c r="JGZ452" s="1"/>
      <c r="JHA452" s="1"/>
      <c r="JHB452" s="1"/>
      <c r="JHC452" s="1"/>
      <c r="JHD452" s="1"/>
      <c r="JHE452" s="1"/>
      <c r="JHF452" s="1"/>
      <c r="JHG452" s="1"/>
      <c r="JHH452" s="1"/>
      <c r="JHI452" s="1"/>
      <c r="JHJ452" s="1"/>
      <c r="JHK452" s="1"/>
      <c r="JHL452" s="1"/>
      <c r="JHM452" s="1"/>
      <c r="JHN452" s="1"/>
      <c r="JHO452" s="1"/>
      <c r="JHP452" s="1"/>
      <c r="JHQ452" s="1"/>
      <c r="JHR452" s="1"/>
      <c r="JHS452" s="1"/>
      <c r="JHT452" s="1"/>
      <c r="JHU452" s="1"/>
      <c r="JHV452" s="1"/>
      <c r="JHW452" s="1"/>
      <c r="JHX452" s="1"/>
      <c r="JHY452" s="1"/>
      <c r="JHZ452" s="1"/>
      <c r="JIA452" s="1"/>
      <c r="JIB452" s="1"/>
      <c r="JIC452" s="1"/>
      <c r="JID452" s="1"/>
      <c r="JIE452" s="1"/>
      <c r="JIF452" s="1"/>
      <c r="JIG452" s="1"/>
      <c r="JIH452" s="1"/>
      <c r="JII452" s="1"/>
      <c r="JIJ452" s="1"/>
      <c r="JIK452" s="1"/>
      <c r="JIL452" s="1"/>
      <c r="JIM452" s="1"/>
      <c r="JIN452" s="1"/>
      <c r="JIO452" s="1"/>
      <c r="JIP452" s="1"/>
      <c r="JIQ452" s="1"/>
      <c r="JIR452" s="1"/>
      <c r="JIS452" s="1"/>
      <c r="JIT452" s="1"/>
      <c r="JIU452" s="1"/>
      <c r="JIV452" s="1"/>
      <c r="JIW452" s="1"/>
      <c r="JIX452" s="1"/>
      <c r="JIY452" s="1"/>
      <c r="JIZ452" s="1"/>
      <c r="JJA452" s="1"/>
      <c r="JJB452" s="1"/>
      <c r="JJC452" s="1"/>
      <c r="JJD452" s="1"/>
      <c r="JJE452" s="1"/>
      <c r="JJF452" s="1"/>
      <c r="JJG452" s="1"/>
      <c r="JJH452" s="1"/>
      <c r="JJI452" s="1"/>
      <c r="JJJ452" s="1"/>
      <c r="JJK452" s="1"/>
      <c r="JJL452" s="1"/>
      <c r="JJM452" s="1"/>
      <c r="JJN452" s="1"/>
      <c r="JJO452" s="1"/>
      <c r="JJP452" s="1"/>
      <c r="JJQ452" s="1"/>
      <c r="JJR452" s="1"/>
      <c r="JJS452" s="1"/>
      <c r="JJT452" s="1"/>
      <c r="JJU452" s="1"/>
      <c r="JJV452" s="1"/>
      <c r="JJW452" s="1"/>
      <c r="JJX452" s="1"/>
      <c r="JJY452" s="1"/>
      <c r="JJZ452" s="1"/>
      <c r="JKA452" s="1"/>
      <c r="JKB452" s="1"/>
      <c r="JKC452" s="1"/>
      <c r="JKD452" s="1"/>
      <c r="JKE452" s="1"/>
      <c r="JKF452" s="1"/>
      <c r="JKG452" s="1"/>
      <c r="JKH452" s="1"/>
      <c r="JKI452" s="1"/>
      <c r="JKJ452" s="1"/>
      <c r="JKK452" s="1"/>
      <c r="JKL452" s="1"/>
      <c r="JKM452" s="1"/>
      <c r="JKN452" s="1"/>
      <c r="JKO452" s="1"/>
      <c r="JKP452" s="1"/>
      <c r="JKQ452" s="1"/>
      <c r="JKR452" s="1"/>
      <c r="JKS452" s="1"/>
      <c r="JKT452" s="1"/>
      <c r="JKU452" s="1"/>
      <c r="JKV452" s="1"/>
      <c r="JKW452" s="1"/>
      <c r="JKX452" s="1"/>
      <c r="JKY452" s="1"/>
      <c r="JKZ452" s="1"/>
      <c r="JLA452" s="1"/>
      <c r="JLB452" s="1"/>
      <c r="JLC452" s="1"/>
      <c r="JLD452" s="1"/>
      <c r="JLE452" s="1"/>
      <c r="JLF452" s="1"/>
      <c r="JLG452" s="1"/>
      <c r="JLH452" s="1"/>
      <c r="JLI452" s="1"/>
      <c r="JLJ452" s="1"/>
      <c r="JLK452" s="1"/>
      <c r="JLL452" s="1"/>
      <c r="JLM452" s="1"/>
      <c r="JLN452" s="1"/>
      <c r="JLO452" s="1"/>
      <c r="JLP452" s="1"/>
      <c r="JLQ452" s="1"/>
      <c r="JLR452" s="1"/>
      <c r="JLS452" s="1"/>
      <c r="JLT452" s="1"/>
      <c r="JLU452" s="1"/>
      <c r="JLV452" s="1"/>
      <c r="JLW452" s="1"/>
      <c r="JLX452" s="1"/>
      <c r="JLY452" s="1"/>
      <c r="JLZ452" s="1"/>
      <c r="JMA452" s="1"/>
      <c r="JMB452" s="1"/>
      <c r="JMC452" s="1"/>
      <c r="JMD452" s="1"/>
      <c r="JME452" s="1"/>
      <c r="JMF452" s="1"/>
      <c r="JMG452" s="1"/>
      <c r="JMH452" s="1"/>
      <c r="JMI452" s="1"/>
      <c r="JMJ452" s="1"/>
      <c r="JMK452" s="1"/>
      <c r="JML452" s="1"/>
      <c r="JMM452" s="1"/>
      <c r="JMN452" s="1"/>
      <c r="JMO452" s="1"/>
      <c r="JMP452" s="1"/>
      <c r="JMQ452" s="1"/>
      <c r="JMR452" s="1"/>
      <c r="JMS452" s="1"/>
      <c r="JMT452" s="1"/>
      <c r="JMU452" s="1"/>
      <c r="JMV452" s="1"/>
      <c r="JMW452" s="1"/>
      <c r="JMX452" s="1"/>
      <c r="JMY452" s="1"/>
      <c r="JMZ452" s="1"/>
      <c r="JNA452" s="1"/>
      <c r="JNB452" s="1"/>
      <c r="JNC452" s="1"/>
      <c r="JND452" s="1"/>
      <c r="JNE452" s="1"/>
      <c r="JNF452" s="1"/>
      <c r="JNG452" s="1"/>
      <c r="JNH452" s="1"/>
      <c r="JNI452" s="1"/>
      <c r="JNJ452" s="1"/>
      <c r="JNK452" s="1"/>
      <c r="JNL452" s="1"/>
      <c r="JNM452" s="1"/>
      <c r="JNN452" s="1"/>
      <c r="JNO452" s="1"/>
      <c r="JNP452" s="1"/>
      <c r="JNQ452" s="1"/>
      <c r="JNR452" s="1"/>
      <c r="JNS452" s="1"/>
      <c r="JNT452" s="1"/>
      <c r="JNU452" s="1"/>
      <c r="JNV452" s="1"/>
      <c r="JNW452" s="1"/>
      <c r="JNX452" s="1"/>
      <c r="JNY452" s="1"/>
      <c r="JNZ452" s="1"/>
      <c r="JOA452" s="1"/>
      <c r="JOB452" s="1"/>
      <c r="JOC452" s="1"/>
      <c r="JOD452" s="1"/>
      <c r="JOE452" s="1"/>
      <c r="JOF452" s="1"/>
      <c r="JOG452" s="1"/>
      <c r="JOH452" s="1"/>
      <c r="JOI452" s="1"/>
      <c r="JOJ452" s="1"/>
      <c r="JOK452" s="1"/>
      <c r="JOL452" s="1"/>
      <c r="JOM452" s="1"/>
      <c r="JON452" s="1"/>
      <c r="JOO452" s="1"/>
      <c r="JOP452" s="1"/>
      <c r="JOQ452" s="1"/>
      <c r="JOR452" s="1"/>
      <c r="JOS452" s="1"/>
      <c r="JOT452" s="1"/>
      <c r="JOU452" s="1"/>
      <c r="JOV452" s="1"/>
      <c r="JOW452" s="1"/>
      <c r="JOX452" s="1"/>
      <c r="JOY452" s="1"/>
      <c r="JOZ452" s="1"/>
      <c r="JPA452" s="1"/>
      <c r="JPB452" s="1"/>
      <c r="JPC452" s="1"/>
      <c r="JPD452" s="1"/>
      <c r="JPE452" s="1"/>
      <c r="JPF452" s="1"/>
      <c r="JPG452" s="1"/>
      <c r="JPH452" s="1"/>
      <c r="JPI452" s="1"/>
      <c r="JPJ452" s="1"/>
      <c r="JPK452" s="1"/>
      <c r="JPL452" s="1"/>
      <c r="JPM452" s="1"/>
      <c r="JPN452" s="1"/>
      <c r="JPO452" s="1"/>
      <c r="JPP452" s="1"/>
      <c r="JPQ452" s="1"/>
      <c r="JPR452" s="1"/>
      <c r="JPS452" s="1"/>
      <c r="JPT452" s="1"/>
      <c r="JPU452" s="1"/>
      <c r="JPV452" s="1"/>
      <c r="JPW452" s="1"/>
      <c r="JPX452" s="1"/>
      <c r="JPY452" s="1"/>
      <c r="JPZ452" s="1"/>
      <c r="JQA452" s="1"/>
      <c r="JQB452" s="1"/>
      <c r="JQC452" s="1"/>
      <c r="JQD452" s="1"/>
      <c r="JQE452" s="1"/>
      <c r="JQF452" s="1"/>
      <c r="JQG452" s="1"/>
      <c r="JQH452" s="1"/>
      <c r="JQI452" s="1"/>
      <c r="JQJ452" s="1"/>
      <c r="JQK452" s="1"/>
      <c r="JQL452" s="1"/>
      <c r="JQM452" s="1"/>
      <c r="JQN452" s="1"/>
      <c r="JQO452" s="1"/>
      <c r="JQP452" s="1"/>
      <c r="JQQ452" s="1"/>
      <c r="JQR452" s="1"/>
      <c r="JQS452" s="1"/>
      <c r="JQT452" s="1"/>
      <c r="JQU452" s="1"/>
      <c r="JQV452" s="1"/>
      <c r="JQW452" s="1"/>
      <c r="JQX452" s="1"/>
      <c r="JQY452" s="1"/>
      <c r="JQZ452" s="1"/>
      <c r="JRA452" s="1"/>
      <c r="JRB452" s="1"/>
      <c r="JRC452" s="1"/>
      <c r="JRD452" s="1"/>
      <c r="JRE452" s="1"/>
      <c r="JRF452" s="1"/>
      <c r="JRG452" s="1"/>
      <c r="JRH452" s="1"/>
      <c r="JRI452" s="1"/>
      <c r="JRJ452" s="1"/>
      <c r="JRK452" s="1"/>
      <c r="JRL452" s="1"/>
      <c r="JRM452" s="1"/>
      <c r="JRN452" s="1"/>
      <c r="JRO452" s="1"/>
      <c r="JRP452" s="1"/>
      <c r="JRQ452" s="1"/>
      <c r="JRR452" s="1"/>
      <c r="JRS452" s="1"/>
      <c r="JRT452" s="1"/>
      <c r="JRU452" s="1"/>
      <c r="JRV452" s="1"/>
      <c r="JRW452" s="1"/>
      <c r="JRX452" s="1"/>
      <c r="JRY452" s="1"/>
      <c r="JRZ452" s="1"/>
      <c r="JSA452" s="1"/>
      <c r="JSB452" s="1"/>
      <c r="JSC452" s="1"/>
      <c r="JSD452" s="1"/>
      <c r="JSE452" s="1"/>
      <c r="JSF452" s="1"/>
      <c r="JSG452" s="1"/>
      <c r="JSH452" s="1"/>
      <c r="JSI452" s="1"/>
      <c r="JSJ452" s="1"/>
      <c r="JSK452" s="1"/>
      <c r="JSL452" s="1"/>
      <c r="JSM452" s="1"/>
      <c r="JSN452" s="1"/>
      <c r="JSO452" s="1"/>
      <c r="JSP452" s="1"/>
      <c r="JSQ452" s="1"/>
      <c r="JSR452" s="1"/>
      <c r="JSS452" s="1"/>
      <c r="JST452" s="1"/>
      <c r="JSU452" s="1"/>
      <c r="JSV452" s="1"/>
      <c r="JSW452" s="1"/>
      <c r="JSX452" s="1"/>
      <c r="JSY452" s="1"/>
      <c r="JSZ452" s="1"/>
      <c r="JTA452" s="1"/>
      <c r="JTB452" s="1"/>
      <c r="JTC452" s="1"/>
      <c r="JTD452" s="1"/>
      <c r="JTE452" s="1"/>
      <c r="JTF452" s="1"/>
      <c r="JTG452" s="1"/>
      <c r="JTH452" s="1"/>
      <c r="JTI452" s="1"/>
      <c r="JTJ452" s="1"/>
      <c r="JTK452" s="1"/>
      <c r="JTL452" s="1"/>
      <c r="JTM452" s="1"/>
      <c r="JTN452" s="1"/>
      <c r="JTO452" s="1"/>
      <c r="JTP452" s="1"/>
      <c r="JTQ452" s="1"/>
      <c r="JTR452" s="1"/>
      <c r="JTS452" s="1"/>
      <c r="JTT452" s="1"/>
      <c r="JTU452" s="1"/>
      <c r="JTV452" s="1"/>
      <c r="JTW452" s="1"/>
      <c r="JTX452" s="1"/>
      <c r="JTY452" s="1"/>
      <c r="JTZ452" s="1"/>
      <c r="JUA452" s="1"/>
      <c r="JUB452" s="1"/>
      <c r="JUC452" s="1"/>
      <c r="JUD452" s="1"/>
      <c r="JUE452" s="1"/>
      <c r="JUF452" s="1"/>
      <c r="JUG452" s="1"/>
      <c r="JUH452" s="1"/>
      <c r="JUI452" s="1"/>
      <c r="JUJ452" s="1"/>
      <c r="JUK452" s="1"/>
      <c r="JUL452" s="1"/>
      <c r="JUM452" s="1"/>
      <c r="JUN452" s="1"/>
      <c r="JUO452" s="1"/>
      <c r="JUP452" s="1"/>
      <c r="JUQ452" s="1"/>
      <c r="JUR452" s="1"/>
      <c r="JUS452" s="1"/>
      <c r="JUT452" s="1"/>
      <c r="JUU452" s="1"/>
      <c r="JUV452" s="1"/>
      <c r="JUW452" s="1"/>
      <c r="JUX452" s="1"/>
      <c r="JUY452" s="1"/>
      <c r="JUZ452" s="1"/>
      <c r="JVA452" s="1"/>
      <c r="JVB452" s="1"/>
      <c r="JVC452" s="1"/>
      <c r="JVD452" s="1"/>
      <c r="JVE452" s="1"/>
      <c r="JVF452" s="1"/>
      <c r="JVG452" s="1"/>
      <c r="JVH452" s="1"/>
      <c r="JVI452" s="1"/>
      <c r="JVJ452" s="1"/>
      <c r="JVK452" s="1"/>
      <c r="JVL452" s="1"/>
      <c r="JVM452" s="1"/>
      <c r="JVN452" s="1"/>
      <c r="JVO452" s="1"/>
      <c r="JVP452" s="1"/>
      <c r="JVQ452" s="1"/>
      <c r="JVR452" s="1"/>
      <c r="JVS452" s="1"/>
      <c r="JVT452" s="1"/>
      <c r="JVU452" s="1"/>
      <c r="JVV452" s="1"/>
      <c r="JVW452" s="1"/>
      <c r="JVX452" s="1"/>
      <c r="JVY452" s="1"/>
      <c r="JVZ452" s="1"/>
      <c r="JWA452" s="1"/>
      <c r="JWB452" s="1"/>
      <c r="JWC452" s="1"/>
      <c r="JWD452" s="1"/>
      <c r="JWE452" s="1"/>
      <c r="JWF452" s="1"/>
      <c r="JWG452" s="1"/>
      <c r="JWH452" s="1"/>
      <c r="JWI452" s="1"/>
      <c r="JWJ452" s="1"/>
      <c r="JWK452" s="1"/>
      <c r="JWL452" s="1"/>
      <c r="JWM452" s="1"/>
      <c r="JWN452" s="1"/>
      <c r="JWO452" s="1"/>
      <c r="JWP452" s="1"/>
      <c r="JWQ452" s="1"/>
      <c r="JWR452" s="1"/>
      <c r="JWS452" s="1"/>
      <c r="JWT452" s="1"/>
      <c r="JWU452" s="1"/>
      <c r="JWV452" s="1"/>
      <c r="JWW452" s="1"/>
      <c r="JWX452" s="1"/>
      <c r="JWY452" s="1"/>
      <c r="JWZ452" s="1"/>
      <c r="JXA452" s="1"/>
      <c r="JXB452" s="1"/>
      <c r="JXC452" s="1"/>
      <c r="JXD452" s="1"/>
      <c r="JXE452" s="1"/>
      <c r="JXF452" s="1"/>
      <c r="JXG452" s="1"/>
      <c r="JXH452" s="1"/>
      <c r="JXI452" s="1"/>
      <c r="JXJ452" s="1"/>
      <c r="JXK452" s="1"/>
      <c r="JXL452" s="1"/>
      <c r="JXM452" s="1"/>
      <c r="JXN452" s="1"/>
      <c r="JXO452" s="1"/>
      <c r="JXP452" s="1"/>
      <c r="JXQ452" s="1"/>
      <c r="JXR452" s="1"/>
      <c r="JXS452" s="1"/>
      <c r="JXT452" s="1"/>
      <c r="JXU452" s="1"/>
      <c r="JXV452" s="1"/>
      <c r="JXW452" s="1"/>
      <c r="JXX452" s="1"/>
      <c r="JXY452" s="1"/>
      <c r="JXZ452" s="1"/>
      <c r="JYA452" s="1"/>
      <c r="JYB452" s="1"/>
      <c r="JYC452" s="1"/>
      <c r="JYD452" s="1"/>
      <c r="JYE452" s="1"/>
      <c r="JYF452" s="1"/>
      <c r="JYG452" s="1"/>
      <c r="JYH452" s="1"/>
      <c r="JYI452" s="1"/>
      <c r="JYJ452" s="1"/>
      <c r="JYK452" s="1"/>
      <c r="JYL452" s="1"/>
      <c r="JYM452" s="1"/>
      <c r="JYN452" s="1"/>
      <c r="JYO452" s="1"/>
      <c r="JYP452" s="1"/>
      <c r="JYQ452" s="1"/>
      <c r="JYR452" s="1"/>
      <c r="JYS452" s="1"/>
      <c r="JYT452" s="1"/>
      <c r="JYU452" s="1"/>
      <c r="JYV452" s="1"/>
      <c r="JYW452" s="1"/>
      <c r="JYX452" s="1"/>
      <c r="JYY452" s="1"/>
      <c r="JYZ452" s="1"/>
      <c r="JZA452" s="1"/>
      <c r="JZB452" s="1"/>
      <c r="JZC452" s="1"/>
      <c r="JZD452" s="1"/>
      <c r="JZE452" s="1"/>
      <c r="JZF452" s="1"/>
      <c r="JZG452" s="1"/>
      <c r="JZH452" s="1"/>
      <c r="JZI452" s="1"/>
      <c r="JZJ452" s="1"/>
      <c r="JZK452" s="1"/>
      <c r="JZL452" s="1"/>
      <c r="JZM452" s="1"/>
      <c r="JZN452" s="1"/>
      <c r="JZO452" s="1"/>
      <c r="JZP452" s="1"/>
      <c r="JZQ452" s="1"/>
      <c r="JZR452" s="1"/>
      <c r="JZS452" s="1"/>
      <c r="JZT452" s="1"/>
      <c r="JZU452" s="1"/>
      <c r="JZV452" s="1"/>
      <c r="JZW452" s="1"/>
      <c r="JZX452" s="1"/>
      <c r="JZY452" s="1"/>
      <c r="JZZ452" s="1"/>
      <c r="KAA452" s="1"/>
      <c r="KAB452" s="1"/>
      <c r="KAC452" s="1"/>
      <c r="KAD452" s="1"/>
      <c r="KAE452" s="1"/>
      <c r="KAF452" s="1"/>
      <c r="KAG452" s="1"/>
      <c r="KAH452" s="1"/>
      <c r="KAI452" s="1"/>
      <c r="KAJ452" s="1"/>
      <c r="KAK452" s="1"/>
      <c r="KAL452" s="1"/>
      <c r="KAM452" s="1"/>
      <c r="KAN452" s="1"/>
      <c r="KAO452" s="1"/>
      <c r="KAP452" s="1"/>
      <c r="KAQ452" s="1"/>
      <c r="KAR452" s="1"/>
      <c r="KAS452" s="1"/>
      <c r="KAT452" s="1"/>
      <c r="KAU452" s="1"/>
      <c r="KAV452" s="1"/>
      <c r="KAW452" s="1"/>
      <c r="KAX452" s="1"/>
      <c r="KAY452" s="1"/>
      <c r="KAZ452" s="1"/>
      <c r="KBA452" s="1"/>
      <c r="KBB452" s="1"/>
      <c r="KBC452" s="1"/>
      <c r="KBD452" s="1"/>
      <c r="KBE452" s="1"/>
      <c r="KBF452" s="1"/>
      <c r="KBG452" s="1"/>
      <c r="KBH452" s="1"/>
      <c r="KBI452" s="1"/>
      <c r="KBJ452" s="1"/>
      <c r="KBK452" s="1"/>
      <c r="KBL452" s="1"/>
      <c r="KBM452" s="1"/>
      <c r="KBN452" s="1"/>
      <c r="KBO452" s="1"/>
      <c r="KBP452" s="1"/>
      <c r="KBQ452" s="1"/>
      <c r="KBR452" s="1"/>
      <c r="KBS452" s="1"/>
      <c r="KBT452" s="1"/>
      <c r="KBU452" s="1"/>
      <c r="KBV452" s="1"/>
      <c r="KBW452" s="1"/>
      <c r="KBX452" s="1"/>
      <c r="KBY452" s="1"/>
      <c r="KBZ452" s="1"/>
      <c r="KCA452" s="1"/>
      <c r="KCB452" s="1"/>
      <c r="KCC452" s="1"/>
      <c r="KCD452" s="1"/>
      <c r="KCE452" s="1"/>
      <c r="KCF452" s="1"/>
      <c r="KCG452" s="1"/>
      <c r="KCH452" s="1"/>
      <c r="KCI452" s="1"/>
      <c r="KCJ452" s="1"/>
      <c r="KCK452" s="1"/>
      <c r="KCL452" s="1"/>
      <c r="KCM452" s="1"/>
      <c r="KCN452" s="1"/>
      <c r="KCO452" s="1"/>
      <c r="KCP452" s="1"/>
      <c r="KCQ452" s="1"/>
      <c r="KCR452" s="1"/>
      <c r="KCS452" s="1"/>
      <c r="KCT452" s="1"/>
      <c r="KCU452" s="1"/>
      <c r="KCV452" s="1"/>
      <c r="KCW452" s="1"/>
      <c r="KCX452" s="1"/>
      <c r="KCY452" s="1"/>
      <c r="KCZ452" s="1"/>
      <c r="KDA452" s="1"/>
      <c r="KDB452" s="1"/>
      <c r="KDC452" s="1"/>
      <c r="KDD452" s="1"/>
      <c r="KDE452" s="1"/>
      <c r="KDF452" s="1"/>
      <c r="KDG452" s="1"/>
      <c r="KDH452" s="1"/>
      <c r="KDI452" s="1"/>
      <c r="KDJ452" s="1"/>
      <c r="KDK452" s="1"/>
      <c r="KDL452" s="1"/>
      <c r="KDM452" s="1"/>
      <c r="KDN452" s="1"/>
      <c r="KDO452" s="1"/>
      <c r="KDP452" s="1"/>
      <c r="KDQ452" s="1"/>
      <c r="KDR452" s="1"/>
      <c r="KDS452" s="1"/>
      <c r="KDT452" s="1"/>
      <c r="KDU452" s="1"/>
      <c r="KDV452" s="1"/>
      <c r="KDW452" s="1"/>
      <c r="KDX452" s="1"/>
      <c r="KDY452" s="1"/>
      <c r="KDZ452" s="1"/>
      <c r="KEA452" s="1"/>
      <c r="KEB452" s="1"/>
      <c r="KEC452" s="1"/>
      <c r="KED452" s="1"/>
      <c r="KEE452" s="1"/>
      <c r="KEF452" s="1"/>
      <c r="KEG452" s="1"/>
      <c r="KEH452" s="1"/>
      <c r="KEI452" s="1"/>
      <c r="KEJ452" s="1"/>
      <c r="KEK452" s="1"/>
      <c r="KEL452" s="1"/>
      <c r="KEM452" s="1"/>
      <c r="KEN452" s="1"/>
      <c r="KEO452" s="1"/>
      <c r="KEP452" s="1"/>
      <c r="KEQ452" s="1"/>
      <c r="KER452" s="1"/>
      <c r="KES452" s="1"/>
      <c r="KET452" s="1"/>
      <c r="KEU452" s="1"/>
      <c r="KEV452" s="1"/>
      <c r="KEW452" s="1"/>
      <c r="KEX452" s="1"/>
      <c r="KEY452" s="1"/>
      <c r="KEZ452" s="1"/>
      <c r="KFA452" s="1"/>
      <c r="KFB452" s="1"/>
      <c r="KFC452" s="1"/>
      <c r="KFD452" s="1"/>
      <c r="KFE452" s="1"/>
      <c r="KFF452" s="1"/>
      <c r="KFG452" s="1"/>
      <c r="KFH452" s="1"/>
      <c r="KFI452" s="1"/>
      <c r="KFJ452" s="1"/>
      <c r="KFK452" s="1"/>
      <c r="KFL452" s="1"/>
      <c r="KFM452" s="1"/>
      <c r="KFN452" s="1"/>
      <c r="KFO452" s="1"/>
      <c r="KFP452" s="1"/>
      <c r="KFQ452" s="1"/>
      <c r="KFR452" s="1"/>
      <c r="KFS452" s="1"/>
      <c r="KFT452" s="1"/>
      <c r="KFU452" s="1"/>
      <c r="KFV452" s="1"/>
      <c r="KFW452" s="1"/>
      <c r="KFX452" s="1"/>
      <c r="KFY452" s="1"/>
      <c r="KFZ452" s="1"/>
      <c r="KGA452" s="1"/>
      <c r="KGB452" s="1"/>
      <c r="KGC452" s="1"/>
      <c r="KGD452" s="1"/>
      <c r="KGE452" s="1"/>
      <c r="KGF452" s="1"/>
      <c r="KGG452" s="1"/>
      <c r="KGH452" s="1"/>
      <c r="KGI452" s="1"/>
      <c r="KGJ452" s="1"/>
      <c r="KGK452" s="1"/>
      <c r="KGL452" s="1"/>
      <c r="KGM452" s="1"/>
      <c r="KGN452" s="1"/>
      <c r="KGO452" s="1"/>
      <c r="KGP452" s="1"/>
      <c r="KGQ452" s="1"/>
      <c r="KGR452" s="1"/>
      <c r="KGS452" s="1"/>
      <c r="KGT452" s="1"/>
      <c r="KGU452" s="1"/>
      <c r="KGV452" s="1"/>
      <c r="KGW452" s="1"/>
      <c r="KGX452" s="1"/>
      <c r="KGY452" s="1"/>
      <c r="KGZ452" s="1"/>
      <c r="KHA452" s="1"/>
      <c r="KHB452" s="1"/>
      <c r="KHC452" s="1"/>
      <c r="KHD452" s="1"/>
      <c r="KHE452" s="1"/>
      <c r="KHF452" s="1"/>
      <c r="KHG452" s="1"/>
      <c r="KHH452" s="1"/>
      <c r="KHI452" s="1"/>
      <c r="KHJ452" s="1"/>
      <c r="KHK452" s="1"/>
      <c r="KHL452" s="1"/>
      <c r="KHM452" s="1"/>
      <c r="KHN452" s="1"/>
      <c r="KHO452" s="1"/>
      <c r="KHP452" s="1"/>
      <c r="KHQ452" s="1"/>
      <c r="KHR452" s="1"/>
      <c r="KHS452" s="1"/>
      <c r="KHT452" s="1"/>
      <c r="KHU452" s="1"/>
      <c r="KHV452" s="1"/>
      <c r="KHW452" s="1"/>
      <c r="KHX452" s="1"/>
      <c r="KHY452" s="1"/>
      <c r="KHZ452" s="1"/>
      <c r="KIA452" s="1"/>
      <c r="KIB452" s="1"/>
      <c r="KIC452" s="1"/>
      <c r="KID452" s="1"/>
      <c r="KIE452" s="1"/>
      <c r="KIF452" s="1"/>
      <c r="KIG452" s="1"/>
      <c r="KIH452" s="1"/>
      <c r="KII452" s="1"/>
      <c r="KIJ452" s="1"/>
      <c r="KIK452" s="1"/>
      <c r="KIL452" s="1"/>
      <c r="KIM452" s="1"/>
      <c r="KIN452" s="1"/>
      <c r="KIO452" s="1"/>
      <c r="KIP452" s="1"/>
      <c r="KIQ452" s="1"/>
      <c r="KIR452" s="1"/>
      <c r="KIS452" s="1"/>
      <c r="KIT452" s="1"/>
      <c r="KIU452" s="1"/>
      <c r="KIV452" s="1"/>
      <c r="KIW452" s="1"/>
      <c r="KIX452" s="1"/>
      <c r="KIY452" s="1"/>
      <c r="KIZ452" s="1"/>
      <c r="KJA452" s="1"/>
      <c r="KJB452" s="1"/>
      <c r="KJC452" s="1"/>
      <c r="KJD452" s="1"/>
      <c r="KJE452" s="1"/>
      <c r="KJF452" s="1"/>
      <c r="KJG452" s="1"/>
      <c r="KJH452" s="1"/>
      <c r="KJI452" s="1"/>
      <c r="KJJ452" s="1"/>
      <c r="KJK452" s="1"/>
      <c r="KJL452" s="1"/>
      <c r="KJM452" s="1"/>
      <c r="KJN452" s="1"/>
      <c r="KJO452" s="1"/>
      <c r="KJP452" s="1"/>
      <c r="KJQ452" s="1"/>
      <c r="KJR452" s="1"/>
      <c r="KJS452" s="1"/>
      <c r="KJT452" s="1"/>
      <c r="KJU452" s="1"/>
      <c r="KJV452" s="1"/>
      <c r="KJW452" s="1"/>
      <c r="KJX452" s="1"/>
      <c r="KJY452" s="1"/>
      <c r="KJZ452" s="1"/>
      <c r="KKA452" s="1"/>
      <c r="KKB452" s="1"/>
      <c r="KKC452" s="1"/>
      <c r="KKD452" s="1"/>
      <c r="KKE452" s="1"/>
      <c r="KKF452" s="1"/>
      <c r="KKG452" s="1"/>
      <c r="KKH452" s="1"/>
      <c r="KKI452" s="1"/>
      <c r="KKJ452" s="1"/>
      <c r="KKK452" s="1"/>
      <c r="KKL452" s="1"/>
      <c r="KKM452" s="1"/>
      <c r="KKN452" s="1"/>
      <c r="KKO452" s="1"/>
      <c r="KKP452" s="1"/>
      <c r="KKQ452" s="1"/>
      <c r="KKR452" s="1"/>
      <c r="KKS452" s="1"/>
      <c r="KKT452" s="1"/>
      <c r="KKU452" s="1"/>
      <c r="KKV452" s="1"/>
      <c r="KKW452" s="1"/>
      <c r="KKX452" s="1"/>
      <c r="KKY452" s="1"/>
      <c r="KKZ452" s="1"/>
      <c r="KLA452" s="1"/>
      <c r="KLB452" s="1"/>
      <c r="KLC452" s="1"/>
      <c r="KLD452" s="1"/>
      <c r="KLE452" s="1"/>
      <c r="KLF452" s="1"/>
      <c r="KLG452" s="1"/>
      <c r="KLH452" s="1"/>
      <c r="KLI452" s="1"/>
      <c r="KLJ452" s="1"/>
      <c r="KLK452" s="1"/>
      <c r="KLL452" s="1"/>
      <c r="KLM452" s="1"/>
      <c r="KLN452" s="1"/>
      <c r="KLO452" s="1"/>
      <c r="KLP452" s="1"/>
      <c r="KLQ452" s="1"/>
      <c r="KLR452" s="1"/>
      <c r="KLS452" s="1"/>
      <c r="KLT452" s="1"/>
      <c r="KLU452" s="1"/>
      <c r="KLV452" s="1"/>
      <c r="KLW452" s="1"/>
      <c r="KLX452" s="1"/>
      <c r="KLY452" s="1"/>
      <c r="KLZ452" s="1"/>
      <c r="KMA452" s="1"/>
      <c r="KMB452" s="1"/>
      <c r="KMC452" s="1"/>
      <c r="KMD452" s="1"/>
      <c r="KME452" s="1"/>
      <c r="KMF452" s="1"/>
      <c r="KMG452" s="1"/>
      <c r="KMH452" s="1"/>
      <c r="KMI452" s="1"/>
      <c r="KMJ452" s="1"/>
      <c r="KMK452" s="1"/>
      <c r="KML452" s="1"/>
      <c r="KMM452" s="1"/>
      <c r="KMN452" s="1"/>
      <c r="KMO452" s="1"/>
      <c r="KMP452" s="1"/>
      <c r="KMQ452" s="1"/>
      <c r="KMR452" s="1"/>
      <c r="KMS452" s="1"/>
      <c r="KMT452" s="1"/>
      <c r="KMU452" s="1"/>
      <c r="KMV452" s="1"/>
      <c r="KMW452" s="1"/>
      <c r="KMX452" s="1"/>
      <c r="KMY452" s="1"/>
      <c r="KMZ452" s="1"/>
      <c r="KNA452" s="1"/>
      <c r="KNB452" s="1"/>
      <c r="KNC452" s="1"/>
      <c r="KND452" s="1"/>
      <c r="KNE452" s="1"/>
      <c r="KNF452" s="1"/>
      <c r="KNG452" s="1"/>
      <c r="KNH452" s="1"/>
      <c r="KNI452" s="1"/>
      <c r="KNJ452" s="1"/>
      <c r="KNK452" s="1"/>
      <c r="KNL452" s="1"/>
      <c r="KNM452" s="1"/>
      <c r="KNN452" s="1"/>
      <c r="KNO452" s="1"/>
      <c r="KNP452" s="1"/>
      <c r="KNQ452" s="1"/>
      <c r="KNR452" s="1"/>
      <c r="KNS452" s="1"/>
      <c r="KNT452" s="1"/>
      <c r="KNU452" s="1"/>
      <c r="KNV452" s="1"/>
      <c r="KNW452" s="1"/>
      <c r="KNX452" s="1"/>
      <c r="KNY452" s="1"/>
      <c r="KNZ452" s="1"/>
      <c r="KOA452" s="1"/>
      <c r="KOB452" s="1"/>
      <c r="KOC452" s="1"/>
      <c r="KOD452" s="1"/>
      <c r="KOE452" s="1"/>
      <c r="KOF452" s="1"/>
      <c r="KOG452" s="1"/>
      <c r="KOH452" s="1"/>
      <c r="KOI452" s="1"/>
      <c r="KOJ452" s="1"/>
      <c r="KOK452" s="1"/>
      <c r="KOL452" s="1"/>
      <c r="KOM452" s="1"/>
      <c r="KON452" s="1"/>
      <c r="KOO452" s="1"/>
      <c r="KOP452" s="1"/>
      <c r="KOQ452" s="1"/>
      <c r="KOR452" s="1"/>
      <c r="KOS452" s="1"/>
      <c r="KOT452" s="1"/>
      <c r="KOU452" s="1"/>
      <c r="KOV452" s="1"/>
      <c r="KOW452" s="1"/>
      <c r="KOX452" s="1"/>
      <c r="KOY452" s="1"/>
      <c r="KOZ452" s="1"/>
      <c r="KPA452" s="1"/>
      <c r="KPB452" s="1"/>
      <c r="KPC452" s="1"/>
      <c r="KPD452" s="1"/>
      <c r="KPE452" s="1"/>
      <c r="KPF452" s="1"/>
      <c r="KPG452" s="1"/>
      <c r="KPH452" s="1"/>
      <c r="KPI452" s="1"/>
      <c r="KPJ452" s="1"/>
      <c r="KPK452" s="1"/>
      <c r="KPL452" s="1"/>
      <c r="KPM452" s="1"/>
      <c r="KPN452" s="1"/>
      <c r="KPO452" s="1"/>
      <c r="KPP452" s="1"/>
      <c r="KPQ452" s="1"/>
      <c r="KPR452" s="1"/>
      <c r="KPS452" s="1"/>
      <c r="KPT452" s="1"/>
      <c r="KPU452" s="1"/>
      <c r="KPV452" s="1"/>
      <c r="KPW452" s="1"/>
      <c r="KPX452" s="1"/>
      <c r="KPY452" s="1"/>
      <c r="KPZ452" s="1"/>
      <c r="KQA452" s="1"/>
      <c r="KQB452" s="1"/>
      <c r="KQC452" s="1"/>
      <c r="KQD452" s="1"/>
      <c r="KQE452" s="1"/>
      <c r="KQF452" s="1"/>
      <c r="KQG452" s="1"/>
      <c r="KQH452" s="1"/>
      <c r="KQI452" s="1"/>
      <c r="KQJ452" s="1"/>
      <c r="KQK452" s="1"/>
      <c r="KQL452" s="1"/>
      <c r="KQM452" s="1"/>
      <c r="KQN452" s="1"/>
      <c r="KQO452" s="1"/>
      <c r="KQP452" s="1"/>
      <c r="KQQ452" s="1"/>
      <c r="KQR452" s="1"/>
      <c r="KQS452" s="1"/>
      <c r="KQT452" s="1"/>
      <c r="KQU452" s="1"/>
      <c r="KQV452" s="1"/>
      <c r="KQW452" s="1"/>
      <c r="KQX452" s="1"/>
      <c r="KQY452" s="1"/>
      <c r="KQZ452" s="1"/>
      <c r="KRA452" s="1"/>
      <c r="KRB452" s="1"/>
      <c r="KRC452" s="1"/>
      <c r="KRD452" s="1"/>
      <c r="KRE452" s="1"/>
      <c r="KRF452" s="1"/>
      <c r="KRG452" s="1"/>
      <c r="KRH452" s="1"/>
      <c r="KRI452" s="1"/>
      <c r="KRJ452" s="1"/>
      <c r="KRK452" s="1"/>
      <c r="KRL452" s="1"/>
      <c r="KRM452" s="1"/>
      <c r="KRN452" s="1"/>
      <c r="KRO452" s="1"/>
      <c r="KRP452" s="1"/>
      <c r="KRQ452" s="1"/>
      <c r="KRR452" s="1"/>
      <c r="KRS452" s="1"/>
      <c r="KRT452" s="1"/>
      <c r="KRU452" s="1"/>
      <c r="KRV452" s="1"/>
      <c r="KRW452" s="1"/>
      <c r="KRX452" s="1"/>
      <c r="KRY452" s="1"/>
      <c r="KRZ452" s="1"/>
      <c r="KSA452" s="1"/>
      <c r="KSB452" s="1"/>
      <c r="KSC452" s="1"/>
      <c r="KSD452" s="1"/>
      <c r="KSE452" s="1"/>
      <c r="KSF452" s="1"/>
      <c r="KSG452" s="1"/>
      <c r="KSH452" s="1"/>
      <c r="KSI452" s="1"/>
      <c r="KSJ452" s="1"/>
      <c r="KSK452" s="1"/>
      <c r="KSL452" s="1"/>
      <c r="KSM452" s="1"/>
      <c r="KSN452" s="1"/>
      <c r="KSO452" s="1"/>
      <c r="KSP452" s="1"/>
      <c r="KSQ452" s="1"/>
      <c r="KSR452" s="1"/>
      <c r="KSS452" s="1"/>
      <c r="KST452" s="1"/>
      <c r="KSU452" s="1"/>
      <c r="KSV452" s="1"/>
      <c r="KSW452" s="1"/>
      <c r="KSX452" s="1"/>
      <c r="KSY452" s="1"/>
      <c r="KSZ452" s="1"/>
      <c r="KTA452" s="1"/>
      <c r="KTB452" s="1"/>
      <c r="KTC452" s="1"/>
      <c r="KTD452" s="1"/>
      <c r="KTE452" s="1"/>
      <c r="KTF452" s="1"/>
      <c r="KTG452" s="1"/>
      <c r="KTH452" s="1"/>
      <c r="KTI452" s="1"/>
      <c r="KTJ452" s="1"/>
      <c r="KTK452" s="1"/>
      <c r="KTL452" s="1"/>
      <c r="KTM452" s="1"/>
      <c r="KTN452" s="1"/>
      <c r="KTO452" s="1"/>
      <c r="KTP452" s="1"/>
      <c r="KTQ452" s="1"/>
      <c r="KTR452" s="1"/>
      <c r="KTS452" s="1"/>
      <c r="KTT452" s="1"/>
      <c r="KTU452" s="1"/>
      <c r="KTV452" s="1"/>
      <c r="KTW452" s="1"/>
      <c r="KTX452" s="1"/>
      <c r="KTY452" s="1"/>
      <c r="KTZ452" s="1"/>
      <c r="KUA452" s="1"/>
      <c r="KUB452" s="1"/>
      <c r="KUC452" s="1"/>
      <c r="KUD452" s="1"/>
      <c r="KUE452" s="1"/>
      <c r="KUF452" s="1"/>
      <c r="KUG452" s="1"/>
      <c r="KUH452" s="1"/>
      <c r="KUI452" s="1"/>
      <c r="KUJ452" s="1"/>
      <c r="KUK452" s="1"/>
      <c r="KUL452" s="1"/>
      <c r="KUM452" s="1"/>
      <c r="KUN452" s="1"/>
      <c r="KUO452" s="1"/>
      <c r="KUP452" s="1"/>
      <c r="KUQ452" s="1"/>
      <c r="KUR452" s="1"/>
      <c r="KUS452" s="1"/>
      <c r="KUT452" s="1"/>
      <c r="KUU452" s="1"/>
      <c r="KUV452" s="1"/>
      <c r="KUW452" s="1"/>
      <c r="KUX452" s="1"/>
      <c r="KUY452" s="1"/>
      <c r="KUZ452" s="1"/>
      <c r="KVA452" s="1"/>
      <c r="KVB452" s="1"/>
      <c r="KVC452" s="1"/>
      <c r="KVD452" s="1"/>
      <c r="KVE452" s="1"/>
      <c r="KVF452" s="1"/>
      <c r="KVG452" s="1"/>
      <c r="KVH452" s="1"/>
      <c r="KVI452" s="1"/>
      <c r="KVJ452" s="1"/>
      <c r="KVK452" s="1"/>
      <c r="KVL452" s="1"/>
      <c r="KVM452" s="1"/>
      <c r="KVN452" s="1"/>
      <c r="KVO452" s="1"/>
      <c r="KVP452" s="1"/>
      <c r="KVQ452" s="1"/>
      <c r="KVR452" s="1"/>
      <c r="KVS452" s="1"/>
      <c r="KVT452" s="1"/>
      <c r="KVU452" s="1"/>
      <c r="KVV452" s="1"/>
      <c r="KVW452" s="1"/>
      <c r="KVX452" s="1"/>
      <c r="KVY452" s="1"/>
      <c r="KVZ452" s="1"/>
      <c r="KWA452" s="1"/>
      <c r="KWB452" s="1"/>
      <c r="KWC452" s="1"/>
      <c r="KWD452" s="1"/>
      <c r="KWE452" s="1"/>
      <c r="KWF452" s="1"/>
      <c r="KWG452" s="1"/>
      <c r="KWH452" s="1"/>
      <c r="KWI452" s="1"/>
      <c r="KWJ452" s="1"/>
      <c r="KWK452" s="1"/>
      <c r="KWL452" s="1"/>
      <c r="KWM452" s="1"/>
      <c r="KWN452" s="1"/>
      <c r="KWO452" s="1"/>
      <c r="KWP452" s="1"/>
      <c r="KWQ452" s="1"/>
      <c r="KWR452" s="1"/>
      <c r="KWS452" s="1"/>
      <c r="KWT452" s="1"/>
      <c r="KWU452" s="1"/>
      <c r="KWV452" s="1"/>
      <c r="KWW452" s="1"/>
      <c r="KWX452" s="1"/>
      <c r="KWY452" s="1"/>
      <c r="KWZ452" s="1"/>
      <c r="KXA452" s="1"/>
      <c r="KXB452" s="1"/>
      <c r="KXC452" s="1"/>
      <c r="KXD452" s="1"/>
      <c r="KXE452" s="1"/>
      <c r="KXF452" s="1"/>
      <c r="KXG452" s="1"/>
      <c r="KXH452" s="1"/>
      <c r="KXI452" s="1"/>
      <c r="KXJ452" s="1"/>
      <c r="KXK452" s="1"/>
      <c r="KXL452" s="1"/>
      <c r="KXM452" s="1"/>
      <c r="KXN452" s="1"/>
      <c r="KXO452" s="1"/>
      <c r="KXP452" s="1"/>
      <c r="KXQ452" s="1"/>
      <c r="KXR452" s="1"/>
      <c r="KXS452" s="1"/>
      <c r="KXT452" s="1"/>
      <c r="KXU452" s="1"/>
      <c r="KXV452" s="1"/>
      <c r="KXW452" s="1"/>
      <c r="KXX452" s="1"/>
      <c r="KXY452" s="1"/>
      <c r="KXZ452" s="1"/>
      <c r="KYA452" s="1"/>
      <c r="KYB452" s="1"/>
      <c r="KYC452" s="1"/>
      <c r="KYD452" s="1"/>
      <c r="KYE452" s="1"/>
      <c r="KYF452" s="1"/>
      <c r="KYG452" s="1"/>
      <c r="KYH452" s="1"/>
      <c r="KYI452" s="1"/>
      <c r="KYJ452" s="1"/>
      <c r="KYK452" s="1"/>
      <c r="KYL452" s="1"/>
      <c r="KYM452" s="1"/>
      <c r="KYN452" s="1"/>
      <c r="KYO452" s="1"/>
      <c r="KYP452" s="1"/>
      <c r="KYQ452" s="1"/>
      <c r="KYR452" s="1"/>
      <c r="KYS452" s="1"/>
      <c r="KYT452" s="1"/>
      <c r="KYU452" s="1"/>
      <c r="KYV452" s="1"/>
      <c r="KYW452" s="1"/>
      <c r="KYX452" s="1"/>
      <c r="KYY452" s="1"/>
      <c r="KYZ452" s="1"/>
      <c r="KZA452" s="1"/>
      <c r="KZB452" s="1"/>
      <c r="KZC452" s="1"/>
      <c r="KZD452" s="1"/>
      <c r="KZE452" s="1"/>
      <c r="KZF452" s="1"/>
      <c r="KZG452" s="1"/>
      <c r="KZH452" s="1"/>
      <c r="KZI452" s="1"/>
      <c r="KZJ452" s="1"/>
      <c r="KZK452" s="1"/>
      <c r="KZL452" s="1"/>
      <c r="KZM452" s="1"/>
      <c r="KZN452" s="1"/>
      <c r="KZO452" s="1"/>
      <c r="KZP452" s="1"/>
      <c r="KZQ452" s="1"/>
      <c r="KZR452" s="1"/>
      <c r="KZS452" s="1"/>
      <c r="KZT452" s="1"/>
      <c r="KZU452" s="1"/>
      <c r="KZV452" s="1"/>
      <c r="KZW452" s="1"/>
      <c r="KZX452" s="1"/>
      <c r="KZY452" s="1"/>
      <c r="KZZ452" s="1"/>
      <c r="LAA452" s="1"/>
      <c r="LAB452" s="1"/>
      <c r="LAC452" s="1"/>
      <c r="LAD452" s="1"/>
      <c r="LAE452" s="1"/>
      <c r="LAF452" s="1"/>
      <c r="LAG452" s="1"/>
      <c r="LAH452" s="1"/>
      <c r="LAI452" s="1"/>
      <c r="LAJ452" s="1"/>
      <c r="LAK452" s="1"/>
      <c r="LAL452" s="1"/>
      <c r="LAM452" s="1"/>
      <c r="LAN452" s="1"/>
      <c r="LAO452" s="1"/>
      <c r="LAP452" s="1"/>
      <c r="LAQ452" s="1"/>
      <c r="LAR452" s="1"/>
      <c r="LAS452" s="1"/>
      <c r="LAT452" s="1"/>
      <c r="LAU452" s="1"/>
      <c r="LAV452" s="1"/>
      <c r="LAW452" s="1"/>
      <c r="LAX452" s="1"/>
      <c r="LAY452" s="1"/>
      <c r="LAZ452" s="1"/>
      <c r="LBA452" s="1"/>
      <c r="LBB452" s="1"/>
      <c r="LBC452" s="1"/>
      <c r="LBD452" s="1"/>
      <c r="LBE452" s="1"/>
      <c r="LBF452" s="1"/>
      <c r="LBG452" s="1"/>
      <c r="LBH452" s="1"/>
      <c r="LBI452" s="1"/>
      <c r="LBJ452" s="1"/>
      <c r="LBK452" s="1"/>
      <c r="LBL452" s="1"/>
      <c r="LBM452" s="1"/>
      <c r="LBN452" s="1"/>
      <c r="LBO452" s="1"/>
      <c r="LBP452" s="1"/>
      <c r="LBQ452" s="1"/>
      <c r="LBR452" s="1"/>
      <c r="LBS452" s="1"/>
      <c r="LBT452" s="1"/>
      <c r="LBU452" s="1"/>
      <c r="LBV452" s="1"/>
      <c r="LBW452" s="1"/>
      <c r="LBX452" s="1"/>
      <c r="LBY452" s="1"/>
      <c r="LBZ452" s="1"/>
      <c r="LCA452" s="1"/>
      <c r="LCB452" s="1"/>
      <c r="LCC452" s="1"/>
      <c r="LCD452" s="1"/>
      <c r="LCE452" s="1"/>
      <c r="LCF452" s="1"/>
      <c r="LCG452" s="1"/>
      <c r="LCH452" s="1"/>
      <c r="LCI452" s="1"/>
      <c r="LCJ452" s="1"/>
      <c r="LCK452" s="1"/>
      <c r="LCL452" s="1"/>
      <c r="LCM452" s="1"/>
      <c r="LCN452" s="1"/>
      <c r="LCO452" s="1"/>
      <c r="LCP452" s="1"/>
      <c r="LCQ452" s="1"/>
      <c r="LCR452" s="1"/>
      <c r="LCS452" s="1"/>
      <c r="LCT452" s="1"/>
      <c r="LCU452" s="1"/>
      <c r="LCV452" s="1"/>
      <c r="LCW452" s="1"/>
      <c r="LCX452" s="1"/>
      <c r="LCY452" s="1"/>
      <c r="LCZ452" s="1"/>
      <c r="LDA452" s="1"/>
      <c r="LDB452" s="1"/>
      <c r="LDC452" s="1"/>
      <c r="LDD452" s="1"/>
      <c r="LDE452" s="1"/>
      <c r="LDF452" s="1"/>
      <c r="LDG452" s="1"/>
      <c r="LDH452" s="1"/>
      <c r="LDI452" s="1"/>
      <c r="LDJ452" s="1"/>
      <c r="LDK452" s="1"/>
      <c r="LDL452" s="1"/>
      <c r="LDM452" s="1"/>
      <c r="LDN452" s="1"/>
      <c r="LDO452" s="1"/>
      <c r="LDP452" s="1"/>
      <c r="LDQ452" s="1"/>
      <c r="LDR452" s="1"/>
      <c r="LDS452" s="1"/>
      <c r="LDT452" s="1"/>
      <c r="LDU452" s="1"/>
      <c r="LDV452" s="1"/>
      <c r="LDW452" s="1"/>
      <c r="LDX452" s="1"/>
      <c r="LDY452" s="1"/>
      <c r="LDZ452" s="1"/>
      <c r="LEA452" s="1"/>
      <c r="LEB452" s="1"/>
      <c r="LEC452" s="1"/>
      <c r="LED452" s="1"/>
      <c r="LEE452" s="1"/>
      <c r="LEF452" s="1"/>
      <c r="LEG452" s="1"/>
      <c r="LEH452" s="1"/>
      <c r="LEI452" s="1"/>
      <c r="LEJ452" s="1"/>
      <c r="LEK452" s="1"/>
      <c r="LEL452" s="1"/>
      <c r="LEM452" s="1"/>
      <c r="LEN452" s="1"/>
      <c r="LEO452" s="1"/>
      <c r="LEP452" s="1"/>
      <c r="LEQ452" s="1"/>
      <c r="LER452" s="1"/>
      <c r="LES452" s="1"/>
      <c r="LET452" s="1"/>
      <c r="LEU452" s="1"/>
      <c r="LEV452" s="1"/>
      <c r="LEW452" s="1"/>
      <c r="LEX452" s="1"/>
      <c r="LEY452" s="1"/>
      <c r="LEZ452" s="1"/>
      <c r="LFA452" s="1"/>
      <c r="LFB452" s="1"/>
      <c r="LFC452" s="1"/>
      <c r="LFD452" s="1"/>
      <c r="LFE452" s="1"/>
      <c r="LFF452" s="1"/>
      <c r="LFG452" s="1"/>
      <c r="LFH452" s="1"/>
      <c r="LFI452" s="1"/>
      <c r="LFJ452" s="1"/>
      <c r="LFK452" s="1"/>
      <c r="LFL452" s="1"/>
      <c r="LFM452" s="1"/>
      <c r="LFN452" s="1"/>
      <c r="LFO452" s="1"/>
      <c r="LFP452" s="1"/>
      <c r="LFQ452" s="1"/>
      <c r="LFR452" s="1"/>
      <c r="LFS452" s="1"/>
      <c r="LFT452" s="1"/>
      <c r="LFU452" s="1"/>
      <c r="LFV452" s="1"/>
      <c r="LFW452" s="1"/>
      <c r="LFX452" s="1"/>
      <c r="LFY452" s="1"/>
      <c r="LFZ452" s="1"/>
      <c r="LGA452" s="1"/>
      <c r="LGB452" s="1"/>
      <c r="LGC452" s="1"/>
      <c r="LGD452" s="1"/>
      <c r="LGE452" s="1"/>
      <c r="LGF452" s="1"/>
      <c r="LGG452" s="1"/>
      <c r="LGH452" s="1"/>
      <c r="LGI452" s="1"/>
      <c r="LGJ452" s="1"/>
      <c r="LGK452" s="1"/>
      <c r="LGL452" s="1"/>
      <c r="LGM452" s="1"/>
      <c r="LGN452" s="1"/>
      <c r="LGO452" s="1"/>
      <c r="LGP452" s="1"/>
      <c r="LGQ452" s="1"/>
      <c r="LGR452" s="1"/>
      <c r="LGS452" s="1"/>
      <c r="LGT452" s="1"/>
      <c r="LGU452" s="1"/>
      <c r="LGV452" s="1"/>
      <c r="LGW452" s="1"/>
      <c r="LGX452" s="1"/>
      <c r="LGY452" s="1"/>
      <c r="LGZ452" s="1"/>
      <c r="LHA452" s="1"/>
      <c r="LHB452" s="1"/>
      <c r="LHC452" s="1"/>
      <c r="LHD452" s="1"/>
      <c r="LHE452" s="1"/>
      <c r="LHF452" s="1"/>
      <c r="LHG452" s="1"/>
      <c r="LHH452" s="1"/>
      <c r="LHI452" s="1"/>
      <c r="LHJ452" s="1"/>
      <c r="LHK452" s="1"/>
      <c r="LHL452" s="1"/>
      <c r="LHM452" s="1"/>
      <c r="LHN452" s="1"/>
      <c r="LHO452" s="1"/>
      <c r="LHP452" s="1"/>
      <c r="LHQ452" s="1"/>
      <c r="LHR452" s="1"/>
      <c r="LHS452" s="1"/>
      <c r="LHT452" s="1"/>
      <c r="LHU452" s="1"/>
      <c r="LHV452" s="1"/>
      <c r="LHW452" s="1"/>
      <c r="LHX452" s="1"/>
      <c r="LHY452" s="1"/>
      <c r="LHZ452" s="1"/>
      <c r="LIA452" s="1"/>
      <c r="LIB452" s="1"/>
      <c r="LIC452" s="1"/>
      <c r="LID452" s="1"/>
      <c r="LIE452" s="1"/>
      <c r="LIF452" s="1"/>
      <c r="LIG452" s="1"/>
      <c r="LIH452" s="1"/>
      <c r="LII452" s="1"/>
      <c r="LIJ452" s="1"/>
      <c r="LIK452" s="1"/>
      <c r="LIL452" s="1"/>
      <c r="LIM452" s="1"/>
      <c r="LIN452" s="1"/>
      <c r="LIO452" s="1"/>
      <c r="LIP452" s="1"/>
      <c r="LIQ452" s="1"/>
      <c r="LIR452" s="1"/>
      <c r="LIS452" s="1"/>
      <c r="LIT452" s="1"/>
      <c r="LIU452" s="1"/>
      <c r="LIV452" s="1"/>
      <c r="LIW452" s="1"/>
      <c r="LIX452" s="1"/>
      <c r="LIY452" s="1"/>
      <c r="LIZ452" s="1"/>
      <c r="LJA452" s="1"/>
      <c r="LJB452" s="1"/>
      <c r="LJC452" s="1"/>
      <c r="LJD452" s="1"/>
      <c r="LJE452" s="1"/>
      <c r="LJF452" s="1"/>
      <c r="LJG452" s="1"/>
      <c r="LJH452" s="1"/>
      <c r="LJI452" s="1"/>
      <c r="LJJ452" s="1"/>
      <c r="LJK452" s="1"/>
      <c r="LJL452" s="1"/>
      <c r="LJM452" s="1"/>
      <c r="LJN452" s="1"/>
      <c r="LJO452" s="1"/>
      <c r="LJP452" s="1"/>
      <c r="LJQ452" s="1"/>
      <c r="LJR452" s="1"/>
      <c r="LJS452" s="1"/>
      <c r="LJT452" s="1"/>
      <c r="LJU452" s="1"/>
      <c r="LJV452" s="1"/>
      <c r="LJW452" s="1"/>
      <c r="LJX452" s="1"/>
      <c r="LJY452" s="1"/>
      <c r="LJZ452" s="1"/>
      <c r="LKA452" s="1"/>
      <c r="LKB452" s="1"/>
      <c r="LKC452" s="1"/>
      <c r="LKD452" s="1"/>
      <c r="LKE452" s="1"/>
      <c r="LKF452" s="1"/>
      <c r="LKG452" s="1"/>
      <c r="LKH452" s="1"/>
      <c r="LKI452" s="1"/>
      <c r="LKJ452" s="1"/>
      <c r="LKK452" s="1"/>
      <c r="LKL452" s="1"/>
      <c r="LKM452" s="1"/>
      <c r="LKN452" s="1"/>
      <c r="LKO452" s="1"/>
      <c r="LKP452" s="1"/>
      <c r="LKQ452" s="1"/>
      <c r="LKR452" s="1"/>
      <c r="LKS452" s="1"/>
      <c r="LKT452" s="1"/>
      <c r="LKU452" s="1"/>
      <c r="LKV452" s="1"/>
      <c r="LKW452" s="1"/>
      <c r="LKX452" s="1"/>
      <c r="LKY452" s="1"/>
      <c r="LKZ452" s="1"/>
      <c r="LLA452" s="1"/>
      <c r="LLB452" s="1"/>
      <c r="LLC452" s="1"/>
      <c r="LLD452" s="1"/>
      <c r="LLE452" s="1"/>
      <c r="LLF452" s="1"/>
      <c r="LLG452" s="1"/>
      <c r="LLH452" s="1"/>
      <c r="LLI452" s="1"/>
      <c r="LLJ452" s="1"/>
      <c r="LLK452" s="1"/>
      <c r="LLL452" s="1"/>
      <c r="LLM452" s="1"/>
      <c r="LLN452" s="1"/>
      <c r="LLO452" s="1"/>
      <c r="LLP452" s="1"/>
      <c r="LLQ452" s="1"/>
      <c r="LLR452" s="1"/>
      <c r="LLS452" s="1"/>
      <c r="LLT452" s="1"/>
      <c r="LLU452" s="1"/>
      <c r="LLV452" s="1"/>
      <c r="LLW452" s="1"/>
      <c r="LLX452" s="1"/>
      <c r="LLY452" s="1"/>
      <c r="LLZ452" s="1"/>
      <c r="LMA452" s="1"/>
      <c r="LMB452" s="1"/>
      <c r="LMC452" s="1"/>
      <c r="LMD452" s="1"/>
      <c r="LME452" s="1"/>
      <c r="LMF452" s="1"/>
      <c r="LMG452" s="1"/>
      <c r="LMH452" s="1"/>
      <c r="LMI452" s="1"/>
      <c r="LMJ452" s="1"/>
      <c r="LMK452" s="1"/>
      <c r="LML452" s="1"/>
      <c r="LMM452" s="1"/>
      <c r="LMN452" s="1"/>
      <c r="LMO452" s="1"/>
      <c r="LMP452" s="1"/>
      <c r="LMQ452" s="1"/>
      <c r="LMR452" s="1"/>
      <c r="LMS452" s="1"/>
      <c r="LMT452" s="1"/>
      <c r="LMU452" s="1"/>
      <c r="LMV452" s="1"/>
      <c r="LMW452" s="1"/>
      <c r="LMX452" s="1"/>
      <c r="LMY452" s="1"/>
      <c r="LMZ452" s="1"/>
      <c r="LNA452" s="1"/>
      <c r="LNB452" s="1"/>
      <c r="LNC452" s="1"/>
      <c r="LND452" s="1"/>
      <c r="LNE452" s="1"/>
      <c r="LNF452" s="1"/>
      <c r="LNG452" s="1"/>
      <c r="LNH452" s="1"/>
      <c r="LNI452" s="1"/>
      <c r="LNJ452" s="1"/>
      <c r="LNK452" s="1"/>
      <c r="LNL452" s="1"/>
      <c r="LNM452" s="1"/>
      <c r="LNN452" s="1"/>
      <c r="LNO452" s="1"/>
      <c r="LNP452" s="1"/>
      <c r="LNQ452" s="1"/>
      <c r="LNR452" s="1"/>
      <c r="LNS452" s="1"/>
      <c r="LNT452" s="1"/>
      <c r="LNU452" s="1"/>
      <c r="LNV452" s="1"/>
      <c r="LNW452" s="1"/>
      <c r="LNX452" s="1"/>
      <c r="LNY452" s="1"/>
      <c r="LNZ452" s="1"/>
      <c r="LOA452" s="1"/>
      <c r="LOB452" s="1"/>
      <c r="LOC452" s="1"/>
      <c r="LOD452" s="1"/>
      <c r="LOE452" s="1"/>
      <c r="LOF452" s="1"/>
      <c r="LOG452" s="1"/>
      <c r="LOH452" s="1"/>
      <c r="LOI452" s="1"/>
      <c r="LOJ452" s="1"/>
      <c r="LOK452" s="1"/>
      <c r="LOL452" s="1"/>
      <c r="LOM452" s="1"/>
      <c r="LON452" s="1"/>
      <c r="LOO452" s="1"/>
      <c r="LOP452" s="1"/>
      <c r="LOQ452" s="1"/>
      <c r="LOR452" s="1"/>
      <c r="LOS452" s="1"/>
      <c r="LOT452" s="1"/>
      <c r="LOU452" s="1"/>
      <c r="LOV452" s="1"/>
      <c r="LOW452" s="1"/>
      <c r="LOX452" s="1"/>
      <c r="LOY452" s="1"/>
      <c r="LOZ452" s="1"/>
      <c r="LPA452" s="1"/>
      <c r="LPB452" s="1"/>
      <c r="LPC452" s="1"/>
      <c r="LPD452" s="1"/>
      <c r="LPE452" s="1"/>
      <c r="LPF452" s="1"/>
      <c r="LPG452" s="1"/>
      <c r="LPH452" s="1"/>
      <c r="LPI452" s="1"/>
      <c r="LPJ452" s="1"/>
      <c r="LPK452" s="1"/>
      <c r="LPL452" s="1"/>
      <c r="LPM452" s="1"/>
      <c r="LPN452" s="1"/>
      <c r="LPO452" s="1"/>
      <c r="LPP452" s="1"/>
      <c r="LPQ452" s="1"/>
      <c r="LPR452" s="1"/>
      <c r="LPS452" s="1"/>
      <c r="LPT452" s="1"/>
      <c r="LPU452" s="1"/>
      <c r="LPV452" s="1"/>
      <c r="LPW452" s="1"/>
      <c r="LPX452" s="1"/>
      <c r="LPY452" s="1"/>
      <c r="LPZ452" s="1"/>
      <c r="LQA452" s="1"/>
      <c r="LQB452" s="1"/>
      <c r="LQC452" s="1"/>
      <c r="LQD452" s="1"/>
      <c r="LQE452" s="1"/>
      <c r="LQF452" s="1"/>
      <c r="LQG452" s="1"/>
      <c r="LQH452" s="1"/>
      <c r="LQI452" s="1"/>
      <c r="LQJ452" s="1"/>
      <c r="LQK452" s="1"/>
      <c r="LQL452" s="1"/>
      <c r="LQM452" s="1"/>
      <c r="LQN452" s="1"/>
      <c r="LQO452" s="1"/>
      <c r="LQP452" s="1"/>
      <c r="LQQ452" s="1"/>
      <c r="LQR452" s="1"/>
      <c r="LQS452" s="1"/>
      <c r="LQT452" s="1"/>
      <c r="LQU452" s="1"/>
      <c r="LQV452" s="1"/>
      <c r="LQW452" s="1"/>
      <c r="LQX452" s="1"/>
      <c r="LQY452" s="1"/>
      <c r="LQZ452" s="1"/>
      <c r="LRA452" s="1"/>
      <c r="LRB452" s="1"/>
      <c r="LRC452" s="1"/>
      <c r="LRD452" s="1"/>
      <c r="LRE452" s="1"/>
      <c r="LRF452" s="1"/>
      <c r="LRG452" s="1"/>
      <c r="LRH452" s="1"/>
      <c r="LRI452" s="1"/>
      <c r="LRJ452" s="1"/>
      <c r="LRK452" s="1"/>
      <c r="LRL452" s="1"/>
      <c r="LRM452" s="1"/>
      <c r="LRN452" s="1"/>
      <c r="LRO452" s="1"/>
      <c r="LRP452" s="1"/>
      <c r="LRQ452" s="1"/>
      <c r="LRR452" s="1"/>
      <c r="LRS452" s="1"/>
      <c r="LRT452" s="1"/>
      <c r="LRU452" s="1"/>
      <c r="LRV452" s="1"/>
      <c r="LRW452" s="1"/>
      <c r="LRX452" s="1"/>
      <c r="LRY452" s="1"/>
      <c r="LRZ452" s="1"/>
      <c r="LSA452" s="1"/>
      <c r="LSB452" s="1"/>
      <c r="LSC452" s="1"/>
      <c r="LSD452" s="1"/>
      <c r="LSE452" s="1"/>
      <c r="LSF452" s="1"/>
      <c r="LSG452" s="1"/>
      <c r="LSH452" s="1"/>
      <c r="LSI452" s="1"/>
      <c r="LSJ452" s="1"/>
      <c r="LSK452" s="1"/>
      <c r="LSL452" s="1"/>
      <c r="LSM452" s="1"/>
      <c r="LSN452" s="1"/>
      <c r="LSO452" s="1"/>
      <c r="LSP452" s="1"/>
      <c r="LSQ452" s="1"/>
      <c r="LSR452" s="1"/>
      <c r="LSS452" s="1"/>
      <c r="LST452" s="1"/>
      <c r="LSU452" s="1"/>
      <c r="LSV452" s="1"/>
      <c r="LSW452" s="1"/>
      <c r="LSX452" s="1"/>
      <c r="LSY452" s="1"/>
      <c r="LSZ452" s="1"/>
      <c r="LTA452" s="1"/>
      <c r="LTB452" s="1"/>
      <c r="LTC452" s="1"/>
      <c r="LTD452" s="1"/>
      <c r="LTE452" s="1"/>
      <c r="LTF452" s="1"/>
      <c r="LTG452" s="1"/>
      <c r="LTH452" s="1"/>
      <c r="LTI452" s="1"/>
      <c r="LTJ452" s="1"/>
      <c r="LTK452" s="1"/>
      <c r="LTL452" s="1"/>
      <c r="LTM452" s="1"/>
      <c r="LTN452" s="1"/>
      <c r="LTO452" s="1"/>
      <c r="LTP452" s="1"/>
      <c r="LTQ452" s="1"/>
      <c r="LTR452" s="1"/>
      <c r="LTS452" s="1"/>
      <c r="LTT452" s="1"/>
      <c r="LTU452" s="1"/>
      <c r="LTV452" s="1"/>
      <c r="LTW452" s="1"/>
      <c r="LTX452" s="1"/>
      <c r="LTY452" s="1"/>
      <c r="LTZ452" s="1"/>
      <c r="LUA452" s="1"/>
      <c r="LUB452" s="1"/>
      <c r="LUC452" s="1"/>
      <c r="LUD452" s="1"/>
      <c r="LUE452" s="1"/>
      <c r="LUF452" s="1"/>
      <c r="LUG452" s="1"/>
      <c r="LUH452" s="1"/>
      <c r="LUI452" s="1"/>
      <c r="LUJ452" s="1"/>
      <c r="LUK452" s="1"/>
      <c r="LUL452" s="1"/>
      <c r="LUM452" s="1"/>
      <c r="LUN452" s="1"/>
      <c r="LUO452" s="1"/>
      <c r="LUP452" s="1"/>
      <c r="LUQ452" s="1"/>
      <c r="LUR452" s="1"/>
      <c r="LUS452" s="1"/>
      <c r="LUT452" s="1"/>
      <c r="LUU452" s="1"/>
      <c r="LUV452" s="1"/>
      <c r="LUW452" s="1"/>
      <c r="LUX452" s="1"/>
      <c r="LUY452" s="1"/>
      <c r="LUZ452" s="1"/>
      <c r="LVA452" s="1"/>
      <c r="LVB452" s="1"/>
      <c r="LVC452" s="1"/>
      <c r="LVD452" s="1"/>
      <c r="LVE452" s="1"/>
      <c r="LVF452" s="1"/>
      <c r="LVG452" s="1"/>
      <c r="LVH452" s="1"/>
      <c r="LVI452" s="1"/>
      <c r="LVJ452" s="1"/>
      <c r="LVK452" s="1"/>
      <c r="LVL452" s="1"/>
      <c r="LVM452" s="1"/>
      <c r="LVN452" s="1"/>
      <c r="LVO452" s="1"/>
      <c r="LVP452" s="1"/>
      <c r="LVQ452" s="1"/>
      <c r="LVR452" s="1"/>
      <c r="LVS452" s="1"/>
      <c r="LVT452" s="1"/>
      <c r="LVU452" s="1"/>
      <c r="LVV452" s="1"/>
      <c r="LVW452" s="1"/>
      <c r="LVX452" s="1"/>
      <c r="LVY452" s="1"/>
      <c r="LVZ452" s="1"/>
      <c r="LWA452" s="1"/>
      <c r="LWB452" s="1"/>
      <c r="LWC452" s="1"/>
      <c r="LWD452" s="1"/>
      <c r="LWE452" s="1"/>
      <c r="LWF452" s="1"/>
      <c r="LWG452" s="1"/>
      <c r="LWH452" s="1"/>
      <c r="LWI452" s="1"/>
      <c r="LWJ452" s="1"/>
      <c r="LWK452" s="1"/>
      <c r="LWL452" s="1"/>
      <c r="LWM452" s="1"/>
      <c r="LWN452" s="1"/>
      <c r="LWO452" s="1"/>
      <c r="LWP452" s="1"/>
      <c r="LWQ452" s="1"/>
      <c r="LWR452" s="1"/>
      <c r="LWS452" s="1"/>
      <c r="LWT452" s="1"/>
      <c r="LWU452" s="1"/>
      <c r="LWV452" s="1"/>
      <c r="LWW452" s="1"/>
      <c r="LWX452" s="1"/>
      <c r="LWY452" s="1"/>
      <c r="LWZ452" s="1"/>
      <c r="LXA452" s="1"/>
      <c r="LXB452" s="1"/>
      <c r="LXC452" s="1"/>
      <c r="LXD452" s="1"/>
      <c r="LXE452" s="1"/>
      <c r="LXF452" s="1"/>
      <c r="LXG452" s="1"/>
      <c r="LXH452" s="1"/>
      <c r="LXI452" s="1"/>
      <c r="LXJ452" s="1"/>
      <c r="LXK452" s="1"/>
      <c r="LXL452" s="1"/>
      <c r="LXM452" s="1"/>
      <c r="LXN452" s="1"/>
      <c r="LXO452" s="1"/>
      <c r="LXP452" s="1"/>
      <c r="LXQ452" s="1"/>
      <c r="LXR452" s="1"/>
      <c r="LXS452" s="1"/>
      <c r="LXT452" s="1"/>
      <c r="LXU452" s="1"/>
      <c r="LXV452" s="1"/>
      <c r="LXW452" s="1"/>
      <c r="LXX452" s="1"/>
      <c r="LXY452" s="1"/>
      <c r="LXZ452" s="1"/>
      <c r="LYA452" s="1"/>
      <c r="LYB452" s="1"/>
      <c r="LYC452" s="1"/>
      <c r="LYD452" s="1"/>
      <c r="LYE452" s="1"/>
      <c r="LYF452" s="1"/>
      <c r="LYG452" s="1"/>
      <c r="LYH452" s="1"/>
      <c r="LYI452" s="1"/>
      <c r="LYJ452" s="1"/>
      <c r="LYK452" s="1"/>
      <c r="LYL452" s="1"/>
      <c r="LYM452" s="1"/>
      <c r="LYN452" s="1"/>
      <c r="LYO452" s="1"/>
      <c r="LYP452" s="1"/>
      <c r="LYQ452" s="1"/>
      <c r="LYR452" s="1"/>
      <c r="LYS452" s="1"/>
      <c r="LYT452" s="1"/>
      <c r="LYU452" s="1"/>
      <c r="LYV452" s="1"/>
      <c r="LYW452" s="1"/>
      <c r="LYX452" s="1"/>
      <c r="LYY452" s="1"/>
      <c r="LYZ452" s="1"/>
      <c r="LZA452" s="1"/>
      <c r="LZB452" s="1"/>
      <c r="LZC452" s="1"/>
      <c r="LZD452" s="1"/>
      <c r="LZE452" s="1"/>
      <c r="LZF452" s="1"/>
      <c r="LZG452" s="1"/>
      <c r="LZH452" s="1"/>
      <c r="LZI452" s="1"/>
      <c r="LZJ452" s="1"/>
      <c r="LZK452" s="1"/>
      <c r="LZL452" s="1"/>
      <c r="LZM452" s="1"/>
      <c r="LZN452" s="1"/>
      <c r="LZO452" s="1"/>
      <c r="LZP452" s="1"/>
      <c r="LZQ452" s="1"/>
      <c r="LZR452" s="1"/>
      <c r="LZS452" s="1"/>
      <c r="LZT452" s="1"/>
      <c r="LZU452" s="1"/>
      <c r="LZV452" s="1"/>
      <c r="LZW452" s="1"/>
      <c r="LZX452" s="1"/>
      <c r="LZY452" s="1"/>
      <c r="LZZ452" s="1"/>
      <c r="MAA452" s="1"/>
      <c r="MAB452" s="1"/>
      <c r="MAC452" s="1"/>
      <c r="MAD452" s="1"/>
      <c r="MAE452" s="1"/>
      <c r="MAF452" s="1"/>
      <c r="MAG452" s="1"/>
      <c r="MAH452" s="1"/>
      <c r="MAI452" s="1"/>
      <c r="MAJ452" s="1"/>
      <c r="MAK452" s="1"/>
      <c r="MAL452" s="1"/>
      <c r="MAM452" s="1"/>
      <c r="MAN452" s="1"/>
      <c r="MAO452" s="1"/>
      <c r="MAP452" s="1"/>
      <c r="MAQ452" s="1"/>
      <c r="MAR452" s="1"/>
      <c r="MAS452" s="1"/>
      <c r="MAT452" s="1"/>
      <c r="MAU452" s="1"/>
      <c r="MAV452" s="1"/>
      <c r="MAW452" s="1"/>
      <c r="MAX452" s="1"/>
      <c r="MAY452" s="1"/>
      <c r="MAZ452" s="1"/>
      <c r="MBA452" s="1"/>
      <c r="MBB452" s="1"/>
      <c r="MBC452" s="1"/>
      <c r="MBD452" s="1"/>
      <c r="MBE452" s="1"/>
      <c r="MBF452" s="1"/>
      <c r="MBG452" s="1"/>
      <c r="MBH452" s="1"/>
      <c r="MBI452" s="1"/>
      <c r="MBJ452" s="1"/>
      <c r="MBK452" s="1"/>
      <c r="MBL452" s="1"/>
      <c r="MBM452" s="1"/>
      <c r="MBN452" s="1"/>
      <c r="MBO452" s="1"/>
      <c r="MBP452" s="1"/>
      <c r="MBQ452" s="1"/>
      <c r="MBR452" s="1"/>
      <c r="MBS452" s="1"/>
      <c r="MBT452" s="1"/>
      <c r="MBU452" s="1"/>
      <c r="MBV452" s="1"/>
      <c r="MBW452" s="1"/>
      <c r="MBX452" s="1"/>
      <c r="MBY452" s="1"/>
      <c r="MBZ452" s="1"/>
      <c r="MCA452" s="1"/>
      <c r="MCB452" s="1"/>
      <c r="MCC452" s="1"/>
      <c r="MCD452" s="1"/>
      <c r="MCE452" s="1"/>
      <c r="MCF452" s="1"/>
      <c r="MCG452" s="1"/>
      <c r="MCH452" s="1"/>
      <c r="MCI452" s="1"/>
      <c r="MCJ452" s="1"/>
      <c r="MCK452" s="1"/>
      <c r="MCL452" s="1"/>
      <c r="MCM452" s="1"/>
      <c r="MCN452" s="1"/>
      <c r="MCO452" s="1"/>
      <c r="MCP452" s="1"/>
      <c r="MCQ452" s="1"/>
      <c r="MCR452" s="1"/>
      <c r="MCS452" s="1"/>
      <c r="MCT452" s="1"/>
      <c r="MCU452" s="1"/>
      <c r="MCV452" s="1"/>
      <c r="MCW452" s="1"/>
      <c r="MCX452" s="1"/>
      <c r="MCY452" s="1"/>
      <c r="MCZ452" s="1"/>
      <c r="MDA452" s="1"/>
      <c r="MDB452" s="1"/>
      <c r="MDC452" s="1"/>
      <c r="MDD452" s="1"/>
      <c r="MDE452" s="1"/>
      <c r="MDF452" s="1"/>
      <c r="MDG452" s="1"/>
      <c r="MDH452" s="1"/>
      <c r="MDI452" s="1"/>
      <c r="MDJ452" s="1"/>
      <c r="MDK452" s="1"/>
      <c r="MDL452" s="1"/>
      <c r="MDM452" s="1"/>
      <c r="MDN452" s="1"/>
      <c r="MDO452" s="1"/>
      <c r="MDP452" s="1"/>
      <c r="MDQ452" s="1"/>
      <c r="MDR452" s="1"/>
      <c r="MDS452" s="1"/>
      <c r="MDT452" s="1"/>
      <c r="MDU452" s="1"/>
      <c r="MDV452" s="1"/>
      <c r="MDW452" s="1"/>
      <c r="MDX452" s="1"/>
      <c r="MDY452" s="1"/>
      <c r="MDZ452" s="1"/>
      <c r="MEA452" s="1"/>
      <c r="MEB452" s="1"/>
      <c r="MEC452" s="1"/>
      <c r="MED452" s="1"/>
      <c r="MEE452" s="1"/>
      <c r="MEF452" s="1"/>
      <c r="MEG452" s="1"/>
      <c r="MEH452" s="1"/>
      <c r="MEI452" s="1"/>
      <c r="MEJ452" s="1"/>
      <c r="MEK452" s="1"/>
      <c r="MEL452" s="1"/>
      <c r="MEM452" s="1"/>
      <c r="MEN452" s="1"/>
      <c r="MEO452" s="1"/>
      <c r="MEP452" s="1"/>
      <c r="MEQ452" s="1"/>
      <c r="MER452" s="1"/>
      <c r="MES452" s="1"/>
      <c r="MET452" s="1"/>
      <c r="MEU452" s="1"/>
      <c r="MEV452" s="1"/>
      <c r="MEW452" s="1"/>
      <c r="MEX452" s="1"/>
      <c r="MEY452" s="1"/>
      <c r="MEZ452" s="1"/>
      <c r="MFA452" s="1"/>
      <c r="MFB452" s="1"/>
      <c r="MFC452" s="1"/>
      <c r="MFD452" s="1"/>
      <c r="MFE452" s="1"/>
      <c r="MFF452" s="1"/>
      <c r="MFG452" s="1"/>
      <c r="MFH452" s="1"/>
      <c r="MFI452" s="1"/>
      <c r="MFJ452" s="1"/>
      <c r="MFK452" s="1"/>
      <c r="MFL452" s="1"/>
      <c r="MFM452" s="1"/>
      <c r="MFN452" s="1"/>
      <c r="MFO452" s="1"/>
      <c r="MFP452" s="1"/>
      <c r="MFQ452" s="1"/>
      <c r="MFR452" s="1"/>
      <c r="MFS452" s="1"/>
      <c r="MFT452" s="1"/>
      <c r="MFU452" s="1"/>
      <c r="MFV452" s="1"/>
      <c r="MFW452" s="1"/>
      <c r="MFX452" s="1"/>
      <c r="MFY452" s="1"/>
      <c r="MFZ452" s="1"/>
      <c r="MGA452" s="1"/>
      <c r="MGB452" s="1"/>
      <c r="MGC452" s="1"/>
      <c r="MGD452" s="1"/>
      <c r="MGE452" s="1"/>
      <c r="MGF452" s="1"/>
      <c r="MGG452" s="1"/>
      <c r="MGH452" s="1"/>
      <c r="MGI452" s="1"/>
      <c r="MGJ452" s="1"/>
      <c r="MGK452" s="1"/>
      <c r="MGL452" s="1"/>
      <c r="MGM452" s="1"/>
      <c r="MGN452" s="1"/>
      <c r="MGO452" s="1"/>
      <c r="MGP452" s="1"/>
      <c r="MGQ452" s="1"/>
      <c r="MGR452" s="1"/>
      <c r="MGS452" s="1"/>
      <c r="MGT452" s="1"/>
      <c r="MGU452" s="1"/>
      <c r="MGV452" s="1"/>
      <c r="MGW452" s="1"/>
      <c r="MGX452" s="1"/>
      <c r="MGY452" s="1"/>
      <c r="MGZ452" s="1"/>
      <c r="MHA452" s="1"/>
      <c r="MHB452" s="1"/>
      <c r="MHC452" s="1"/>
      <c r="MHD452" s="1"/>
      <c r="MHE452" s="1"/>
      <c r="MHF452" s="1"/>
      <c r="MHG452" s="1"/>
      <c r="MHH452" s="1"/>
      <c r="MHI452" s="1"/>
      <c r="MHJ452" s="1"/>
      <c r="MHK452" s="1"/>
      <c r="MHL452" s="1"/>
      <c r="MHM452" s="1"/>
      <c r="MHN452" s="1"/>
      <c r="MHO452" s="1"/>
      <c r="MHP452" s="1"/>
      <c r="MHQ452" s="1"/>
      <c r="MHR452" s="1"/>
      <c r="MHS452" s="1"/>
      <c r="MHT452" s="1"/>
      <c r="MHU452" s="1"/>
      <c r="MHV452" s="1"/>
      <c r="MHW452" s="1"/>
      <c r="MHX452" s="1"/>
      <c r="MHY452" s="1"/>
      <c r="MHZ452" s="1"/>
      <c r="MIA452" s="1"/>
      <c r="MIB452" s="1"/>
      <c r="MIC452" s="1"/>
      <c r="MID452" s="1"/>
      <c r="MIE452" s="1"/>
      <c r="MIF452" s="1"/>
      <c r="MIG452" s="1"/>
      <c r="MIH452" s="1"/>
      <c r="MII452" s="1"/>
      <c r="MIJ452" s="1"/>
      <c r="MIK452" s="1"/>
      <c r="MIL452" s="1"/>
      <c r="MIM452" s="1"/>
      <c r="MIN452" s="1"/>
      <c r="MIO452" s="1"/>
      <c r="MIP452" s="1"/>
      <c r="MIQ452" s="1"/>
      <c r="MIR452" s="1"/>
      <c r="MIS452" s="1"/>
      <c r="MIT452" s="1"/>
      <c r="MIU452" s="1"/>
      <c r="MIV452" s="1"/>
      <c r="MIW452" s="1"/>
      <c r="MIX452" s="1"/>
      <c r="MIY452" s="1"/>
      <c r="MIZ452" s="1"/>
      <c r="MJA452" s="1"/>
      <c r="MJB452" s="1"/>
      <c r="MJC452" s="1"/>
      <c r="MJD452" s="1"/>
      <c r="MJE452" s="1"/>
      <c r="MJF452" s="1"/>
      <c r="MJG452" s="1"/>
      <c r="MJH452" s="1"/>
      <c r="MJI452" s="1"/>
      <c r="MJJ452" s="1"/>
      <c r="MJK452" s="1"/>
      <c r="MJL452" s="1"/>
      <c r="MJM452" s="1"/>
      <c r="MJN452" s="1"/>
      <c r="MJO452" s="1"/>
      <c r="MJP452" s="1"/>
      <c r="MJQ452" s="1"/>
      <c r="MJR452" s="1"/>
      <c r="MJS452" s="1"/>
      <c r="MJT452" s="1"/>
      <c r="MJU452" s="1"/>
      <c r="MJV452" s="1"/>
      <c r="MJW452" s="1"/>
      <c r="MJX452" s="1"/>
      <c r="MJY452" s="1"/>
      <c r="MJZ452" s="1"/>
      <c r="MKA452" s="1"/>
      <c r="MKB452" s="1"/>
      <c r="MKC452" s="1"/>
      <c r="MKD452" s="1"/>
      <c r="MKE452" s="1"/>
      <c r="MKF452" s="1"/>
      <c r="MKG452" s="1"/>
      <c r="MKH452" s="1"/>
      <c r="MKI452" s="1"/>
      <c r="MKJ452" s="1"/>
      <c r="MKK452" s="1"/>
      <c r="MKL452" s="1"/>
      <c r="MKM452" s="1"/>
      <c r="MKN452" s="1"/>
      <c r="MKO452" s="1"/>
      <c r="MKP452" s="1"/>
      <c r="MKQ452" s="1"/>
      <c r="MKR452" s="1"/>
      <c r="MKS452" s="1"/>
      <c r="MKT452" s="1"/>
      <c r="MKU452" s="1"/>
      <c r="MKV452" s="1"/>
      <c r="MKW452" s="1"/>
      <c r="MKX452" s="1"/>
      <c r="MKY452" s="1"/>
      <c r="MKZ452" s="1"/>
      <c r="MLA452" s="1"/>
      <c r="MLB452" s="1"/>
      <c r="MLC452" s="1"/>
      <c r="MLD452" s="1"/>
      <c r="MLE452" s="1"/>
      <c r="MLF452" s="1"/>
      <c r="MLG452" s="1"/>
      <c r="MLH452" s="1"/>
      <c r="MLI452" s="1"/>
      <c r="MLJ452" s="1"/>
      <c r="MLK452" s="1"/>
      <c r="MLL452" s="1"/>
      <c r="MLM452" s="1"/>
      <c r="MLN452" s="1"/>
      <c r="MLO452" s="1"/>
      <c r="MLP452" s="1"/>
      <c r="MLQ452" s="1"/>
      <c r="MLR452" s="1"/>
      <c r="MLS452" s="1"/>
      <c r="MLT452" s="1"/>
      <c r="MLU452" s="1"/>
      <c r="MLV452" s="1"/>
      <c r="MLW452" s="1"/>
      <c r="MLX452" s="1"/>
      <c r="MLY452" s="1"/>
      <c r="MLZ452" s="1"/>
      <c r="MMA452" s="1"/>
      <c r="MMB452" s="1"/>
      <c r="MMC452" s="1"/>
      <c r="MMD452" s="1"/>
      <c r="MME452" s="1"/>
      <c r="MMF452" s="1"/>
      <c r="MMG452" s="1"/>
      <c r="MMH452" s="1"/>
      <c r="MMI452" s="1"/>
      <c r="MMJ452" s="1"/>
      <c r="MMK452" s="1"/>
      <c r="MML452" s="1"/>
      <c r="MMM452" s="1"/>
      <c r="MMN452" s="1"/>
      <c r="MMO452" s="1"/>
      <c r="MMP452" s="1"/>
      <c r="MMQ452" s="1"/>
      <c r="MMR452" s="1"/>
      <c r="MMS452" s="1"/>
      <c r="MMT452" s="1"/>
      <c r="MMU452" s="1"/>
      <c r="MMV452" s="1"/>
      <c r="MMW452" s="1"/>
      <c r="MMX452" s="1"/>
      <c r="MMY452" s="1"/>
      <c r="MMZ452" s="1"/>
      <c r="MNA452" s="1"/>
      <c r="MNB452" s="1"/>
      <c r="MNC452" s="1"/>
      <c r="MND452" s="1"/>
      <c r="MNE452" s="1"/>
      <c r="MNF452" s="1"/>
      <c r="MNG452" s="1"/>
      <c r="MNH452" s="1"/>
      <c r="MNI452" s="1"/>
      <c r="MNJ452" s="1"/>
      <c r="MNK452" s="1"/>
      <c r="MNL452" s="1"/>
      <c r="MNM452" s="1"/>
      <c r="MNN452" s="1"/>
      <c r="MNO452" s="1"/>
      <c r="MNP452" s="1"/>
      <c r="MNQ452" s="1"/>
      <c r="MNR452" s="1"/>
      <c r="MNS452" s="1"/>
      <c r="MNT452" s="1"/>
      <c r="MNU452" s="1"/>
      <c r="MNV452" s="1"/>
      <c r="MNW452" s="1"/>
      <c r="MNX452" s="1"/>
      <c r="MNY452" s="1"/>
      <c r="MNZ452" s="1"/>
      <c r="MOA452" s="1"/>
      <c r="MOB452" s="1"/>
      <c r="MOC452" s="1"/>
      <c r="MOD452" s="1"/>
      <c r="MOE452" s="1"/>
      <c r="MOF452" s="1"/>
      <c r="MOG452" s="1"/>
      <c r="MOH452" s="1"/>
      <c r="MOI452" s="1"/>
      <c r="MOJ452" s="1"/>
      <c r="MOK452" s="1"/>
      <c r="MOL452" s="1"/>
      <c r="MOM452" s="1"/>
      <c r="MON452" s="1"/>
      <c r="MOO452" s="1"/>
      <c r="MOP452" s="1"/>
      <c r="MOQ452" s="1"/>
      <c r="MOR452" s="1"/>
      <c r="MOS452" s="1"/>
      <c r="MOT452" s="1"/>
      <c r="MOU452" s="1"/>
      <c r="MOV452" s="1"/>
      <c r="MOW452" s="1"/>
      <c r="MOX452" s="1"/>
      <c r="MOY452" s="1"/>
      <c r="MOZ452" s="1"/>
      <c r="MPA452" s="1"/>
      <c r="MPB452" s="1"/>
      <c r="MPC452" s="1"/>
      <c r="MPD452" s="1"/>
      <c r="MPE452" s="1"/>
      <c r="MPF452" s="1"/>
      <c r="MPG452" s="1"/>
      <c r="MPH452" s="1"/>
      <c r="MPI452" s="1"/>
      <c r="MPJ452" s="1"/>
      <c r="MPK452" s="1"/>
      <c r="MPL452" s="1"/>
      <c r="MPM452" s="1"/>
      <c r="MPN452" s="1"/>
      <c r="MPO452" s="1"/>
      <c r="MPP452" s="1"/>
      <c r="MPQ452" s="1"/>
      <c r="MPR452" s="1"/>
      <c r="MPS452" s="1"/>
      <c r="MPT452" s="1"/>
      <c r="MPU452" s="1"/>
      <c r="MPV452" s="1"/>
      <c r="MPW452" s="1"/>
      <c r="MPX452" s="1"/>
      <c r="MPY452" s="1"/>
      <c r="MPZ452" s="1"/>
      <c r="MQA452" s="1"/>
      <c r="MQB452" s="1"/>
      <c r="MQC452" s="1"/>
      <c r="MQD452" s="1"/>
      <c r="MQE452" s="1"/>
      <c r="MQF452" s="1"/>
      <c r="MQG452" s="1"/>
      <c r="MQH452" s="1"/>
      <c r="MQI452" s="1"/>
      <c r="MQJ452" s="1"/>
      <c r="MQK452" s="1"/>
      <c r="MQL452" s="1"/>
      <c r="MQM452" s="1"/>
      <c r="MQN452" s="1"/>
      <c r="MQO452" s="1"/>
      <c r="MQP452" s="1"/>
      <c r="MQQ452" s="1"/>
      <c r="MQR452" s="1"/>
      <c r="MQS452" s="1"/>
      <c r="MQT452" s="1"/>
      <c r="MQU452" s="1"/>
      <c r="MQV452" s="1"/>
      <c r="MQW452" s="1"/>
      <c r="MQX452" s="1"/>
      <c r="MQY452" s="1"/>
      <c r="MQZ452" s="1"/>
      <c r="MRA452" s="1"/>
      <c r="MRB452" s="1"/>
      <c r="MRC452" s="1"/>
      <c r="MRD452" s="1"/>
      <c r="MRE452" s="1"/>
      <c r="MRF452" s="1"/>
      <c r="MRG452" s="1"/>
      <c r="MRH452" s="1"/>
      <c r="MRI452" s="1"/>
      <c r="MRJ452" s="1"/>
      <c r="MRK452" s="1"/>
      <c r="MRL452" s="1"/>
      <c r="MRM452" s="1"/>
      <c r="MRN452" s="1"/>
      <c r="MRO452" s="1"/>
      <c r="MRP452" s="1"/>
      <c r="MRQ452" s="1"/>
      <c r="MRR452" s="1"/>
      <c r="MRS452" s="1"/>
      <c r="MRT452" s="1"/>
      <c r="MRU452" s="1"/>
      <c r="MRV452" s="1"/>
      <c r="MRW452" s="1"/>
      <c r="MRX452" s="1"/>
      <c r="MRY452" s="1"/>
      <c r="MRZ452" s="1"/>
      <c r="MSA452" s="1"/>
      <c r="MSB452" s="1"/>
      <c r="MSC452" s="1"/>
      <c r="MSD452" s="1"/>
      <c r="MSE452" s="1"/>
      <c r="MSF452" s="1"/>
      <c r="MSG452" s="1"/>
      <c r="MSH452" s="1"/>
      <c r="MSI452" s="1"/>
      <c r="MSJ452" s="1"/>
      <c r="MSK452" s="1"/>
      <c r="MSL452" s="1"/>
      <c r="MSM452" s="1"/>
      <c r="MSN452" s="1"/>
      <c r="MSO452" s="1"/>
      <c r="MSP452" s="1"/>
      <c r="MSQ452" s="1"/>
      <c r="MSR452" s="1"/>
      <c r="MSS452" s="1"/>
      <c r="MST452" s="1"/>
      <c r="MSU452" s="1"/>
      <c r="MSV452" s="1"/>
      <c r="MSW452" s="1"/>
      <c r="MSX452" s="1"/>
      <c r="MSY452" s="1"/>
      <c r="MSZ452" s="1"/>
      <c r="MTA452" s="1"/>
      <c r="MTB452" s="1"/>
      <c r="MTC452" s="1"/>
      <c r="MTD452" s="1"/>
      <c r="MTE452" s="1"/>
      <c r="MTF452" s="1"/>
      <c r="MTG452" s="1"/>
      <c r="MTH452" s="1"/>
      <c r="MTI452" s="1"/>
      <c r="MTJ452" s="1"/>
      <c r="MTK452" s="1"/>
      <c r="MTL452" s="1"/>
      <c r="MTM452" s="1"/>
      <c r="MTN452" s="1"/>
      <c r="MTO452" s="1"/>
      <c r="MTP452" s="1"/>
      <c r="MTQ452" s="1"/>
      <c r="MTR452" s="1"/>
      <c r="MTS452" s="1"/>
      <c r="MTT452" s="1"/>
      <c r="MTU452" s="1"/>
      <c r="MTV452" s="1"/>
      <c r="MTW452" s="1"/>
      <c r="MTX452" s="1"/>
      <c r="MTY452" s="1"/>
      <c r="MTZ452" s="1"/>
      <c r="MUA452" s="1"/>
      <c r="MUB452" s="1"/>
      <c r="MUC452" s="1"/>
      <c r="MUD452" s="1"/>
      <c r="MUE452" s="1"/>
      <c r="MUF452" s="1"/>
      <c r="MUG452" s="1"/>
      <c r="MUH452" s="1"/>
      <c r="MUI452" s="1"/>
      <c r="MUJ452" s="1"/>
      <c r="MUK452" s="1"/>
      <c r="MUL452" s="1"/>
      <c r="MUM452" s="1"/>
      <c r="MUN452" s="1"/>
      <c r="MUO452" s="1"/>
      <c r="MUP452" s="1"/>
      <c r="MUQ452" s="1"/>
      <c r="MUR452" s="1"/>
      <c r="MUS452" s="1"/>
      <c r="MUT452" s="1"/>
      <c r="MUU452" s="1"/>
      <c r="MUV452" s="1"/>
      <c r="MUW452" s="1"/>
      <c r="MUX452" s="1"/>
      <c r="MUY452" s="1"/>
      <c r="MUZ452" s="1"/>
      <c r="MVA452" s="1"/>
      <c r="MVB452" s="1"/>
      <c r="MVC452" s="1"/>
      <c r="MVD452" s="1"/>
      <c r="MVE452" s="1"/>
      <c r="MVF452" s="1"/>
      <c r="MVG452" s="1"/>
      <c r="MVH452" s="1"/>
      <c r="MVI452" s="1"/>
      <c r="MVJ452" s="1"/>
      <c r="MVK452" s="1"/>
      <c r="MVL452" s="1"/>
      <c r="MVM452" s="1"/>
      <c r="MVN452" s="1"/>
      <c r="MVO452" s="1"/>
      <c r="MVP452" s="1"/>
      <c r="MVQ452" s="1"/>
      <c r="MVR452" s="1"/>
      <c r="MVS452" s="1"/>
      <c r="MVT452" s="1"/>
      <c r="MVU452" s="1"/>
      <c r="MVV452" s="1"/>
      <c r="MVW452" s="1"/>
      <c r="MVX452" s="1"/>
      <c r="MVY452" s="1"/>
      <c r="MVZ452" s="1"/>
      <c r="MWA452" s="1"/>
      <c r="MWB452" s="1"/>
      <c r="MWC452" s="1"/>
      <c r="MWD452" s="1"/>
      <c r="MWE452" s="1"/>
      <c r="MWF452" s="1"/>
      <c r="MWG452" s="1"/>
      <c r="MWH452" s="1"/>
      <c r="MWI452" s="1"/>
      <c r="MWJ452" s="1"/>
      <c r="MWK452" s="1"/>
      <c r="MWL452" s="1"/>
      <c r="MWM452" s="1"/>
      <c r="MWN452" s="1"/>
      <c r="MWO452" s="1"/>
      <c r="MWP452" s="1"/>
      <c r="MWQ452" s="1"/>
      <c r="MWR452" s="1"/>
      <c r="MWS452" s="1"/>
      <c r="MWT452" s="1"/>
      <c r="MWU452" s="1"/>
      <c r="MWV452" s="1"/>
      <c r="MWW452" s="1"/>
      <c r="MWX452" s="1"/>
      <c r="MWY452" s="1"/>
      <c r="MWZ452" s="1"/>
      <c r="MXA452" s="1"/>
      <c r="MXB452" s="1"/>
      <c r="MXC452" s="1"/>
      <c r="MXD452" s="1"/>
      <c r="MXE452" s="1"/>
      <c r="MXF452" s="1"/>
      <c r="MXG452" s="1"/>
      <c r="MXH452" s="1"/>
      <c r="MXI452" s="1"/>
      <c r="MXJ452" s="1"/>
      <c r="MXK452" s="1"/>
      <c r="MXL452" s="1"/>
      <c r="MXM452" s="1"/>
      <c r="MXN452" s="1"/>
      <c r="MXO452" s="1"/>
      <c r="MXP452" s="1"/>
      <c r="MXQ452" s="1"/>
      <c r="MXR452" s="1"/>
      <c r="MXS452" s="1"/>
      <c r="MXT452" s="1"/>
      <c r="MXU452" s="1"/>
      <c r="MXV452" s="1"/>
      <c r="MXW452" s="1"/>
      <c r="MXX452" s="1"/>
      <c r="MXY452" s="1"/>
      <c r="MXZ452" s="1"/>
      <c r="MYA452" s="1"/>
      <c r="MYB452" s="1"/>
      <c r="MYC452" s="1"/>
      <c r="MYD452" s="1"/>
      <c r="MYE452" s="1"/>
      <c r="MYF452" s="1"/>
      <c r="MYG452" s="1"/>
      <c r="MYH452" s="1"/>
      <c r="MYI452" s="1"/>
      <c r="MYJ452" s="1"/>
      <c r="MYK452" s="1"/>
      <c r="MYL452" s="1"/>
      <c r="MYM452" s="1"/>
      <c r="MYN452" s="1"/>
      <c r="MYO452" s="1"/>
      <c r="MYP452" s="1"/>
      <c r="MYQ452" s="1"/>
      <c r="MYR452" s="1"/>
      <c r="MYS452" s="1"/>
      <c r="MYT452" s="1"/>
      <c r="MYU452" s="1"/>
      <c r="MYV452" s="1"/>
      <c r="MYW452" s="1"/>
      <c r="MYX452" s="1"/>
      <c r="MYY452" s="1"/>
      <c r="MYZ452" s="1"/>
      <c r="MZA452" s="1"/>
      <c r="MZB452" s="1"/>
      <c r="MZC452" s="1"/>
      <c r="MZD452" s="1"/>
      <c r="MZE452" s="1"/>
      <c r="MZF452" s="1"/>
      <c r="MZG452" s="1"/>
      <c r="MZH452" s="1"/>
      <c r="MZI452" s="1"/>
      <c r="MZJ452" s="1"/>
      <c r="MZK452" s="1"/>
      <c r="MZL452" s="1"/>
      <c r="MZM452" s="1"/>
      <c r="MZN452" s="1"/>
      <c r="MZO452" s="1"/>
      <c r="MZP452" s="1"/>
      <c r="MZQ452" s="1"/>
      <c r="MZR452" s="1"/>
      <c r="MZS452" s="1"/>
      <c r="MZT452" s="1"/>
      <c r="MZU452" s="1"/>
      <c r="MZV452" s="1"/>
      <c r="MZW452" s="1"/>
      <c r="MZX452" s="1"/>
      <c r="MZY452" s="1"/>
      <c r="MZZ452" s="1"/>
      <c r="NAA452" s="1"/>
      <c r="NAB452" s="1"/>
      <c r="NAC452" s="1"/>
      <c r="NAD452" s="1"/>
      <c r="NAE452" s="1"/>
      <c r="NAF452" s="1"/>
      <c r="NAG452" s="1"/>
      <c r="NAH452" s="1"/>
      <c r="NAI452" s="1"/>
      <c r="NAJ452" s="1"/>
      <c r="NAK452" s="1"/>
      <c r="NAL452" s="1"/>
      <c r="NAM452" s="1"/>
      <c r="NAN452" s="1"/>
      <c r="NAO452" s="1"/>
      <c r="NAP452" s="1"/>
      <c r="NAQ452" s="1"/>
      <c r="NAR452" s="1"/>
      <c r="NAS452" s="1"/>
      <c r="NAT452" s="1"/>
      <c r="NAU452" s="1"/>
      <c r="NAV452" s="1"/>
      <c r="NAW452" s="1"/>
      <c r="NAX452" s="1"/>
      <c r="NAY452" s="1"/>
      <c r="NAZ452" s="1"/>
      <c r="NBA452" s="1"/>
      <c r="NBB452" s="1"/>
      <c r="NBC452" s="1"/>
      <c r="NBD452" s="1"/>
      <c r="NBE452" s="1"/>
      <c r="NBF452" s="1"/>
      <c r="NBG452" s="1"/>
      <c r="NBH452" s="1"/>
      <c r="NBI452" s="1"/>
      <c r="NBJ452" s="1"/>
      <c r="NBK452" s="1"/>
      <c r="NBL452" s="1"/>
      <c r="NBM452" s="1"/>
      <c r="NBN452" s="1"/>
      <c r="NBO452" s="1"/>
      <c r="NBP452" s="1"/>
      <c r="NBQ452" s="1"/>
      <c r="NBR452" s="1"/>
      <c r="NBS452" s="1"/>
      <c r="NBT452" s="1"/>
      <c r="NBU452" s="1"/>
      <c r="NBV452" s="1"/>
      <c r="NBW452" s="1"/>
      <c r="NBX452" s="1"/>
      <c r="NBY452" s="1"/>
      <c r="NBZ452" s="1"/>
      <c r="NCA452" s="1"/>
      <c r="NCB452" s="1"/>
      <c r="NCC452" s="1"/>
      <c r="NCD452" s="1"/>
      <c r="NCE452" s="1"/>
      <c r="NCF452" s="1"/>
      <c r="NCG452" s="1"/>
      <c r="NCH452" s="1"/>
      <c r="NCI452" s="1"/>
      <c r="NCJ452" s="1"/>
      <c r="NCK452" s="1"/>
      <c r="NCL452" s="1"/>
      <c r="NCM452" s="1"/>
      <c r="NCN452" s="1"/>
      <c r="NCO452" s="1"/>
      <c r="NCP452" s="1"/>
      <c r="NCQ452" s="1"/>
      <c r="NCR452" s="1"/>
      <c r="NCS452" s="1"/>
      <c r="NCT452" s="1"/>
      <c r="NCU452" s="1"/>
      <c r="NCV452" s="1"/>
      <c r="NCW452" s="1"/>
      <c r="NCX452" s="1"/>
      <c r="NCY452" s="1"/>
      <c r="NCZ452" s="1"/>
      <c r="NDA452" s="1"/>
      <c r="NDB452" s="1"/>
      <c r="NDC452" s="1"/>
      <c r="NDD452" s="1"/>
      <c r="NDE452" s="1"/>
      <c r="NDF452" s="1"/>
      <c r="NDG452" s="1"/>
      <c r="NDH452" s="1"/>
      <c r="NDI452" s="1"/>
      <c r="NDJ452" s="1"/>
      <c r="NDK452" s="1"/>
      <c r="NDL452" s="1"/>
      <c r="NDM452" s="1"/>
      <c r="NDN452" s="1"/>
      <c r="NDO452" s="1"/>
      <c r="NDP452" s="1"/>
      <c r="NDQ452" s="1"/>
      <c r="NDR452" s="1"/>
      <c r="NDS452" s="1"/>
      <c r="NDT452" s="1"/>
      <c r="NDU452" s="1"/>
      <c r="NDV452" s="1"/>
      <c r="NDW452" s="1"/>
      <c r="NDX452" s="1"/>
      <c r="NDY452" s="1"/>
      <c r="NDZ452" s="1"/>
      <c r="NEA452" s="1"/>
      <c r="NEB452" s="1"/>
      <c r="NEC452" s="1"/>
      <c r="NED452" s="1"/>
      <c r="NEE452" s="1"/>
      <c r="NEF452" s="1"/>
      <c r="NEG452" s="1"/>
      <c r="NEH452" s="1"/>
      <c r="NEI452" s="1"/>
      <c r="NEJ452" s="1"/>
      <c r="NEK452" s="1"/>
      <c r="NEL452" s="1"/>
      <c r="NEM452" s="1"/>
      <c r="NEN452" s="1"/>
      <c r="NEO452" s="1"/>
      <c r="NEP452" s="1"/>
      <c r="NEQ452" s="1"/>
      <c r="NER452" s="1"/>
      <c r="NES452" s="1"/>
      <c r="NET452" s="1"/>
      <c r="NEU452" s="1"/>
      <c r="NEV452" s="1"/>
      <c r="NEW452" s="1"/>
      <c r="NEX452" s="1"/>
      <c r="NEY452" s="1"/>
      <c r="NEZ452" s="1"/>
      <c r="NFA452" s="1"/>
      <c r="NFB452" s="1"/>
      <c r="NFC452" s="1"/>
      <c r="NFD452" s="1"/>
      <c r="NFE452" s="1"/>
      <c r="NFF452" s="1"/>
      <c r="NFG452" s="1"/>
      <c r="NFH452" s="1"/>
      <c r="NFI452" s="1"/>
      <c r="NFJ452" s="1"/>
      <c r="NFK452" s="1"/>
      <c r="NFL452" s="1"/>
      <c r="NFM452" s="1"/>
      <c r="NFN452" s="1"/>
      <c r="NFO452" s="1"/>
      <c r="NFP452" s="1"/>
      <c r="NFQ452" s="1"/>
      <c r="NFR452" s="1"/>
      <c r="NFS452" s="1"/>
      <c r="NFT452" s="1"/>
      <c r="NFU452" s="1"/>
      <c r="NFV452" s="1"/>
      <c r="NFW452" s="1"/>
      <c r="NFX452" s="1"/>
      <c r="NFY452" s="1"/>
      <c r="NFZ452" s="1"/>
      <c r="NGA452" s="1"/>
      <c r="NGB452" s="1"/>
      <c r="NGC452" s="1"/>
      <c r="NGD452" s="1"/>
      <c r="NGE452" s="1"/>
      <c r="NGF452" s="1"/>
      <c r="NGG452" s="1"/>
      <c r="NGH452" s="1"/>
      <c r="NGI452" s="1"/>
      <c r="NGJ452" s="1"/>
      <c r="NGK452" s="1"/>
      <c r="NGL452" s="1"/>
      <c r="NGM452" s="1"/>
      <c r="NGN452" s="1"/>
      <c r="NGO452" s="1"/>
      <c r="NGP452" s="1"/>
      <c r="NGQ452" s="1"/>
      <c r="NGR452" s="1"/>
      <c r="NGS452" s="1"/>
      <c r="NGT452" s="1"/>
      <c r="NGU452" s="1"/>
      <c r="NGV452" s="1"/>
      <c r="NGW452" s="1"/>
      <c r="NGX452" s="1"/>
      <c r="NGY452" s="1"/>
      <c r="NGZ452" s="1"/>
      <c r="NHA452" s="1"/>
      <c r="NHB452" s="1"/>
      <c r="NHC452" s="1"/>
      <c r="NHD452" s="1"/>
      <c r="NHE452" s="1"/>
      <c r="NHF452" s="1"/>
      <c r="NHG452" s="1"/>
      <c r="NHH452" s="1"/>
      <c r="NHI452" s="1"/>
      <c r="NHJ452" s="1"/>
      <c r="NHK452" s="1"/>
      <c r="NHL452" s="1"/>
      <c r="NHM452" s="1"/>
      <c r="NHN452" s="1"/>
      <c r="NHO452" s="1"/>
      <c r="NHP452" s="1"/>
      <c r="NHQ452" s="1"/>
      <c r="NHR452" s="1"/>
      <c r="NHS452" s="1"/>
      <c r="NHT452" s="1"/>
      <c r="NHU452" s="1"/>
      <c r="NHV452" s="1"/>
      <c r="NHW452" s="1"/>
      <c r="NHX452" s="1"/>
      <c r="NHY452" s="1"/>
      <c r="NHZ452" s="1"/>
      <c r="NIA452" s="1"/>
      <c r="NIB452" s="1"/>
      <c r="NIC452" s="1"/>
      <c r="NID452" s="1"/>
      <c r="NIE452" s="1"/>
      <c r="NIF452" s="1"/>
      <c r="NIG452" s="1"/>
      <c r="NIH452" s="1"/>
      <c r="NII452" s="1"/>
      <c r="NIJ452" s="1"/>
      <c r="NIK452" s="1"/>
      <c r="NIL452" s="1"/>
      <c r="NIM452" s="1"/>
      <c r="NIN452" s="1"/>
      <c r="NIO452" s="1"/>
      <c r="NIP452" s="1"/>
      <c r="NIQ452" s="1"/>
      <c r="NIR452" s="1"/>
      <c r="NIS452" s="1"/>
      <c r="NIT452" s="1"/>
      <c r="NIU452" s="1"/>
      <c r="NIV452" s="1"/>
      <c r="NIW452" s="1"/>
      <c r="NIX452" s="1"/>
      <c r="NIY452" s="1"/>
      <c r="NIZ452" s="1"/>
      <c r="NJA452" s="1"/>
      <c r="NJB452" s="1"/>
      <c r="NJC452" s="1"/>
      <c r="NJD452" s="1"/>
      <c r="NJE452" s="1"/>
      <c r="NJF452" s="1"/>
      <c r="NJG452" s="1"/>
      <c r="NJH452" s="1"/>
      <c r="NJI452" s="1"/>
      <c r="NJJ452" s="1"/>
      <c r="NJK452" s="1"/>
      <c r="NJL452" s="1"/>
      <c r="NJM452" s="1"/>
      <c r="NJN452" s="1"/>
      <c r="NJO452" s="1"/>
      <c r="NJP452" s="1"/>
      <c r="NJQ452" s="1"/>
      <c r="NJR452" s="1"/>
      <c r="NJS452" s="1"/>
      <c r="NJT452" s="1"/>
      <c r="NJU452" s="1"/>
      <c r="NJV452" s="1"/>
      <c r="NJW452" s="1"/>
      <c r="NJX452" s="1"/>
      <c r="NJY452" s="1"/>
      <c r="NJZ452" s="1"/>
      <c r="NKA452" s="1"/>
      <c r="NKB452" s="1"/>
      <c r="NKC452" s="1"/>
      <c r="NKD452" s="1"/>
      <c r="NKE452" s="1"/>
      <c r="NKF452" s="1"/>
      <c r="NKG452" s="1"/>
      <c r="NKH452" s="1"/>
      <c r="NKI452" s="1"/>
      <c r="NKJ452" s="1"/>
      <c r="NKK452" s="1"/>
      <c r="NKL452" s="1"/>
      <c r="NKM452" s="1"/>
      <c r="NKN452" s="1"/>
      <c r="NKO452" s="1"/>
      <c r="NKP452" s="1"/>
      <c r="NKQ452" s="1"/>
      <c r="NKR452" s="1"/>
      <c r="NKS452" s="1"/>
      <c r="NKT452" s="1"/>
      <c r="NKU452" s="1"/>
      <c r="NKV452" s="1"/>
      <c r="NKW452" s="1"/>
      <c r="NKX452" s="1"/>
      <c r="NKY452" s="1"/>
      <c r="NKZ452" s="1"/>
      <c r="NLA452" s="1"/>
      <c r="NLB452" s="1"/>
      <c r="NLC452" s="1"/>
      <c r="NLD452" s="1"/>
      <c r="NLE452" s="1"/>
      <c r="NLF452" s="1"/>
      <c r="NLG452" s="1"/>
      <c r="NLH452" s="1"/>
      <c r="NLI452" s="1"/>
      <c r="NLJ452" s="1"/>
      <c r="NLK452" s="1"/>
      <c r="NLL452" s="1"/>
      <c r="NLM452" s="1"/>
      <c r="NLN452" s="1"/>
      <c r="NLO452" s="1"/>
      <c r="NLP452" s="1"/>
      <c r="NLQ452" s="1"/>
      <c r="NLR452" s="1"/>
      <c r="NLS452" s="1"/>
      <c r="NLT452" s="1"/>
      <c r="NLU452" s="1"/>
      <c r="NLV452" s="1"/>
      <c r="NLW452" s="1"/>
      <c r="NLX452" s="1"/>
      <c r="NLY452" s="1"/>
      <c r="NLZ452" s="1"/>
      <c r="NMA452" s="1"/>
      <c r="NMB452" s="1"/>
      <c r="NMC452" s="1"/>
      <c r="NMD452" s="1"/>
      <c r="NME452" s="1"/>
      <c r="NMF452" s="1"/>
      <c r="NMG452" s="1"/>
      <c r="NMH452" s="1"/>
      <c r="NMI452" s="1"/>
      <c r="NMJ452" s="1"/>
      <c r="NMK452" s="1"/>
      <c r="NML452" s="1"/>
      <c r="NMM452" s="1"/>
      <c r="NMN452" s="1"/>
      <c r="NMO452" s="1"/>
      <c r="NMP452" s="1"/>
      <c r="NMQ452" s="1"/>
      <c r="NMR452" s="1"/>
      <c r="NMS452" s="1"/>
      <c r="NMT452" s="1"/>
      <c r="NMU452" s="1"/>
      <c r="NMV452" s="1"/>
      <c r="NMW452" s="1"/>
      <c r="NMX452" s="1"/>
      <c r="NMY452" s="1"/>
      <c r="NMZ452" s="1"/>
      <c r="NNA452" s="1"/>
      <c r="NNB452" s="1"/>
      <c r="NNC452" s="1"/>
      <c r="NND452" s="1"/>
      <c r="NNE452" s="1"/>
      <c r="NNF452" s="1"/>
      <c r="NNG452" s="1"/>
      <c r="NNH452" s="1"/>
      <c r="NNI452" s="1"/>
      <c r="NNJ452" s="1"/>
      <c r="NNK452" s="1"/>
      <c r="NNL452" s="1"/>
      <c r="NNM452" s="1"/>
      <c r="NNN452" s="1"/>
      <c r="NNO452" s="1"/>
      <c r="NNP452" s="1"/>
      <c r="NNQ452" s="1"/>
      <c r="NNR452" s="1"/>
      <c r="NNS452" s="1"/>
      <c r="NNT452" s="1"/>
      <c r="NNU452" s="1"/>
      <c r="NNV452" s="1"/>
      <c r="NNW452" s="1"/>
      <c r="NNX452" s="1"/>
      <c r="NNY452" s="1"/>
      <c r="NNZ452" s="1"/>
      <c r="NOA452" s="1"/>
      <c r="NOB452" s="1"/>
      <c r="NOC452" s="1"/>
      <c r="NOD452" s="1"/>
      <c r="NOE452" s="1"/>
      <c r="NOF452" s="1"/>
      <c r="NOG452" s="1"/>
      <c r="NOH452" s="1"/>
      <c r="NOI452" s="1"/>
      <c r="NOJ452" s="1"/>
      <c r="NOK452" s="1"/>
      <c r="NOL452" s="1"/>
      <c r="NOM452" s="1"/>
      <c r="NON452" s="1"/>
      <c r="NOO452" s="1"/>
      <c r="NOP452" s="1"/>
      <c r="NOQ452" s="1"/>
      <c r="NOR452" s="1"/>
      <c r="NOS452" s="1"/>
      <c r="NOT452" s="1"/>
      <c r="NOU452" s="1"/>
      <c r="NOV452" s="1"/>
      <c r="NOW452" s="1"/>
      <c r="NOX452" s="1"/>
      <c r="NOY452" s="1"/>
      <c r="NOZ452" s="1"/>
      <c r="NPA452" s="1"/>
      <c r="NPB452" s="1"/>
      <c r="NPC452" s="1"/>
      <c r="NPD452" s="1"/>
      <c r="NPE452" s="1"/>
      <c r="NPF452" s="1"/>
      <c r="NPG452" s="1"/>
      <c r="NPH452" s="1"/>
      <c r="NPI452" s="1"/>
      <c r="NPJ452" s="1"/>
      <c r="NPK452" s="1"/>
      <c r="NPL452" s="1"/>
      <c r="NPM452" s="1"/>
      <c r="NPN452" s="1"/>
      <c r="NPO452" s="1"/>
      <c r="NPP452" s="1"/>
      <c r="NPQ452" s="1"/>
      <c r="NPR452" s="1"/>
      <c r="NPS452" s="1"/>
      <c r="NPT452" s="1"/>
      <c r="NPU452" s="1"/>
      <c r="NPV452" s="1"/>
      <c r="NPW452" s="1"/>
      <c r="NPX452" s="1"/>
      <c r="NPY452" s="1"/>
      <c r="NPZ452" s="1"/>
      <c r="NQA452" s="1"/>
      <c r="NQB452" s="1"/>
      <c r="NQC452" s="1"/>
      <c r="NQD452" s="1"/>
      <c r="NQE452" s="1"/>
      <c r="NQF452" s="1"/>
      <c r="NQG452" s="1"/>
      <c r="NQH452" s="1"/>
      <c r="NQI452" s="1"/>
      <c r="NQJ452" s="1"/>
      <c r="NQK452" s="1"/>
      <c r="NQL452" s="1"/>
      <c r="NQM452" s="1"/>
      <c r="NQN452" s="1"/>
      <c r="NQO452" s="1"/>
      <c r="NQP452" s="1"/>
      <c r="NQQ452" s="1"/>
      <c r="NQR452" s="1"/>
      <c r="NQS452" s="1"/>
      <c r="NQT452" s="1"/>
      <c r="NQU452" s="1"/>
      <c r="NQV452" s="1"/>
      <c r="NQW452" s="1"/>
      <c r="NQX452" s="1"/>
      <c r="NQY452" s="1"/>
      <c r="NQZ452" s="1"/>
      <c r="NRA452" s="1"/>
      <c r="NRB452" s="1"/>
      <c r="NRC452" s="1"/>
      <c r="NRD452" s="1"/>
      <c r="NRE452" s="1"/>
      <c r="NRF452" s="1"/>
      <c r="NRG452" s="1"/>
      <c r="NRH452" s="1"/>
      <c r="NRI452" s="1"/>
      <c r="NRJ452" s="1"/>
      <c r="NRK452" s="1"/>
      <c r="NRL452" s="1"/>
      <c r="NRM452" s="1"/>
      <c r="NRN452" s="1"/>
      <c r="NRO452" s="1"/>
      <c r="NRP452" s="1"/>
      <c r="NRQ452" s="1"/>
      <c r="NRR452" s="1"/>
      <c r="NRS452" s="1"/>
      <c r="NRT452" s="1"/>
      <c r="NRU452" s="1"/>
      <c r="NRV452" s="1"/>
      <c r="NRW452" s="1"/>
      <c r="NRX452" s="1"/>
      <c r="NRY452" s="1"/>
      <c r="NRZ452" s="1"/>
      <c r="NSA452" s="1"/>
      <c r="NSB452" s="1"/>
      <c r="NSC452" s="1"/>
      <c r="NSD452" s="1"/>
      <c r="NSE452" s="1"/>
      <c r="NSF452" s="1"/>
      <c r="NSG452" s="1"/>
      <c r="NSH452" s="1"/>
      <c r="NSI452" s="1"/>
      <c r="NSJ452" s="1"/>
      <c r="NSK452" s="1"/>
      <c r="NSL452" s="1"/>
      <c r="NSM452" s="1"/>
      <c r="NSN452" s="1"/>
      <c r="NSO452" s="1"/>
      <c r="NSP452" s="1"/>
      <c r="NSQ452" s="1"/>
      <c r="NSR452" s="1"/>
      <c r="NSS452" s="1"/>
      <c r="NST452" s="1"/>
      <c r="NSU452" s="1"/>
      <c r="NSV452" s="1"/>
      <c r="NSW452" s="1"/>
      <c r="NSX452" s="1"/>
      <c r="NSY452" s="1"/>
      <c r="NSZ452" s="1"/>
      <c r="NTA452" s="1"/>
      <c r="NTB452" s="1"/>
      <c r="NTC452" s="1"/>
      <c r="NTD452" s="1"/>
      <c r="NTE452" s="1"/>
      <c r="NTF452" s="1"/>
      <c r="NTG452" s="1"/>
      <c r="NTH452" s="1"/>
      <c r="NTI452" s="1"/>
      <c r="NTJ452" s="1"/>
      <c r="NTK452" s="1"/>
      <c r="NTL452" s="1"/>
      <c r="NTM452" s="1"/>
      <c r="NTN452" s="1"/>
      <c r="NTO452" s="1"/>
      <c r="NTP452" s="1"/>
      <c r="NTQ452" s="1"/>
      <c r="NTR452" s="1"/>
      <c r="NTS452" s="1"/>
      <c r="NTT452" s="1"/>
      <c r="NTU452" s="1"/>
      <c r="NTV452" s="1"/>
      <c r="NTW452" s="1"/>
      <c r="NTX452" s="1"/>
      <c r="NTY452" s="1"/>
      <c r="NTZ452" s="1"/>
      <c r="NUA452" s="1"/>
      <c r="NUB452" s="1"/>
      <c r="NUC452" s="1"/>
      <c r="NUD452" s="1"/>
      <c r="NUE452" s="1"/>
      <c r="NUF452" s="1"/>
      <c r="NUG452" s="1"/>
      <c r="NUH452" s="1"/>
      <c r="NUI452" s="1"/>
      <c r="NUJ452" s="1"/>
      <c r="NUK452" s="1"/>
      <c r="NUL452" s="1"/>
      <c r="NUM452" s="1"/>
      <c r="NUN452" s="1"/>
      <c r="NUO452" s="1"/>
      <c r="NUP452" s="1"/>
      <c r="NUQ452" s="1"/>
      <c r="NUR452" s="1"/>
      <c r="NUS452" s="1"/>
      <c r="NUT452" s="1"/>
      <c r="NUU452" s="1"/>
      <c r="NUV452" s="1"/>
      <c r="NUW452" s="1"/>
      <c r="NUX452" s="1"/>
      <c r="NUY452" s="1"/>
      <c r="NUZ452" s="1"/>
      <c r="NVA452" s="1"/>
      <c r="NVB452" s="1"/>
      <c r="NVC452" s="1"/>
      <c r="NVD452" s="1"/>
      <c r="NVE452" s="1"/>
      <c r="NVF452" s="1"/>
      <c r="NVG452" s="1"/>
      <c r="NVH452" s="1"/>
      <c r="NVI452" s="1"/>
      <c r="NVJ452" s="1"/>
      <c r="NVK452" s="1"/>
      <c r="NVL452" s="1"/>
      <c r="NVM452" s="1"/>
      <c r="NVN452" s="1"/>
      <c r="NVO452" s="1"/>
      <c r="NVP452" s="1"/>
      <c r="NVQ452" s="1"/>
      <c r="NVR452" s="1"/>
      <c r="NVS452" s="1"/>
      <c r="NVT452" s="1"/>
      <c r="NVU452" s="1"/>
      <c r="NVV452" s="1"/>
      <c r="NVW452" s="1"/>
      <c r="NVX452" s="1"/>
      <c r="NVY452" s="1"/>
      <c r="NVZ452" s="1"/>
      <c r="NWA452" s="1"/>
      <c r="NWB452" s="1"/>
      <c r="NWC452" s="1"/>
      <c r="NWD452" s="1"/>
      <c r="NWE452" s="1"/>
      <c r="NWF452" s="1"/>
      <c r="NWG452" s="1"/>
      <c r="NWH452" s="1"/>
      <c r="NWI452" s="1"/>
      <c r="NWJ452" s="1"/>
      <c r="NWK452" s="1"/>
      <c r="NWL452" s="1"/>
      <c r="NWM452" s="1"/>
      <c r="NWN452" s="1"/>
      <c r="NWO452" s="1"/>
      <c r="NWP452" s="1"/>
      <c r="NWQ452" s="1"/>
      <c r="NWR452" s="1"/>
      <c r="NWS452" s="1"/>
      <c r="NWT452" s="1"/>
      <c r="NWU452" s="1"/>
      <c r="NWV452" s="1"/>
      <c r="NWW452" s="1"/>
      <c r="NWX452" s="1"/>
      <c r="NWY452" s="1"/>
      <c r="NWZ452" s="1"/>
      <c r="NXA452" s="1"/>
      <c r="NXB452" s="1"/>
      <c r="NXC452" s="1"/>
      <c r="NXD452" s="1"/>
      <c r="NXE452" s="1"/>
      <c r="NXF452" s="1"/>
      <c r="NXG452" s="1"/>
      <c r="NXH452" s="1"/>
      <c r="NXI452" s="1"/>
      <c r="NXJ452" s="1"/>
      <c r="NXK452" s="1"/>
      <c r="NXL452" s="1"/>
      <c r="NXM452" s="1"/>
      <c r="NXN452" s="1"/>
      <c r="NXO452" s="1"/>
      <c r="NXP452" s="1"/>
      <c r="NXQ452" s="1"/>
      <c r="NXR452" s="1"/>
      <c r="NXS452" s="1"/>
      <c r="NXT452" s="1"/>
      <c r="NXU452" s="1"/>
      <c r="NXV452" s="1"/>
      <c r="NXW452" s="1"/>
      <c r="NXX452" s="1"/>
      <c r="NXY452" s="1"/>
      <c r="NXZ452" s="1"/>
      <c r="NYA452" s="1"/>
      <c r="NYB452" s="1"/>
      <c r="NYC452" s="1"/>
      <c r="NYD452" s="1"/>
      <c r="NYE452" s="1"/>
      <c r="NYF452" s="1"/>
      <c r="NYG452" s="1"/>
      <c r="NYH452" s="1"/>
      <c r="NYI452" s="1"/>
      <c r="NYJ452" s="1"/>
      <c r="NYK452" s="1"/>
      <c r="NYL452" s="1"/>
      <c r="NYM452" s="1"/>
      <c r="NYN452" s="1"/>
      <c r="NYO452" s="1"/>
      <c r="NYP452" s="1"/>
      <c r="NYQ452" s="1"/>
      <c r="NYR452" s="1"/>
      <c r="NYS452" s="1"/>
      <c r="NYT452" s="1"/>
      <c r="NYU452" s="1"/>
      <c r="NYV452" s="1"/>
      <c r="NYW452" s="1"/>
      <c r="NYX452" s="1"/>
      <c r="NYY452" s="1"/>
      <c r="NYZ452" s="1"/>
      <c r="NZA452" s="1"/>
      <c r="NZB452" s="1"/>
      <c r="NZC452" s="1"/>
      <c r="NZD452" s="1"/>
      <c r="NZE452" s="1"/>
      <c r="NZF452" s="1"/>
      <c r="NZG452" s="1"/>
      <c r="NZH452" s="1"/>
      <c r="NZI452" s="1"/>
      <c r="NZJ452" s="1"/>
      <c r="NZK452" s="1"/>
      <c r="NZL452" s="1"/>
      <c r="NZM452" s="1"/>
      <c r="NZN452" s="1"/>
      <c r="NZO452" s="1"/>
      <c r="NZP452" s="1"/>
      <c r="NZQ452" s="1"/>
      <c r="NZR452" s="1"/>
      <c r="NZS452" s="1"/>
      <c r="NZT452" s="1"/>
      <c r="NZU452" s="1"/>
      <c r="NZV452" s="1"/>
      <c r="NZW452" s="1"/>
      <c r="NZX452" s="1"/>
      <c r="NZY452" s="1"/>
      <c r="NZZ452" s="1"/>
      <c r="OAA452" s="1"/>
      <c r="OAB452" s="1"/>
      <c r="OAC452" s="1"/>
      <c r="OAD452" s="1"/>
      <c r="OAE452" s="1"/>
      <c r="OAF452" s="1"/>
      <c r="OAG452" s="1"/>
      <c r="OAH452" s="1"/>
      <c r="OAI452" s="1"/>
      <c r="OAJ452" s="1"/>
      <c r="OAK452" s="1"/>
      <c r="OAL452" s="1"/>
      <c r="OAM452" s="1"/>
      <c r="OAN452" s="1"/>
      <c r="OAO452" s="1"/>
      <c r="OAP452" s="1"/>
      <c r="OAQ452" s="1"/>
      <c r="OAR452" s="1"/>
      <c r="OAS452" s="1"/>
      <c r="OAT452" s="1"/>
      <c r="OAU452" s="1"/>
      <c r="OAV452" s="1"/>
      <c r="OAW452" s="1"/>
      <c r="OAX452" s="1"/>
      <c r="OAY452" s="1"/>
      <c r="OAZ452" s="1"/>
      <c r="OBA452" s="1"/>
      <c r="OBB452" s="1"/>
      <c r="OBC452" s="1"/>
      <c r="OBD452" s="1"/>
      <c r="OBE452" s="1"/>
      <c r="OBF452" s="1"/>
      <c r="OBG452" s="1"/>
      <c r="OBH452" s="1"/>
      <c r="OBI452" s="1"/>
      <c r="OBJ452" s="1"/>
      <c r="OBK452" s="1"/>
      <c r="OBL452" s="1"/>
      <c r="OBM452" s="1"/>
      <c r="OBN452" s="1"/>
      <c r="OBO452" s="1"/>
      <c r="OBP452" s="1"/>
      <c r="OBQ452" s="1"/>
      <c r="OBR452" s="1"/>
      <c r="OBS452" s="1"/>
      <c r="OBT452" s="1"/>
      <c r="OBU452" s="1"/>
      <c r="OBV452" s="1"/>
      <c r="OBW452" s="1"/>
      <c r="OBX452" s="1"/>
      <c r="OBY452" s="1"/>
      <c r="OBZ452" s="1"/>
      <c r="OCA452" s="1"/>
      <c r="OCB452" s="1"/>
      <c r="OCC452" s="1"/>
      <c r="OCD452" s="1"/>
      <c r="OCE452" s="1"/>
      <c r="OCF452" s="1"/>
      <c r="OCG452" s="1"/>
      <c r="OCH452" s="1"/>
      <c r="OCI452" s="1"/>
      <c r="OCJ452" s="1"/>
      <c r="OCK452" s="1"/>
      <c r="OCL452" s="1"/>
      <c r="OCM452" s="1"/>
      <c r="OCN452" s="1"/>
      <c r="OCO452" s="1"/>
      <c r="OCP452" s="1"/>
      <c r="OCQ452" s="1"/>
      <c r="OCR452" s="1"/>
      <c r="OCS452" s="1"/>
      <c r="OCT452" s="1"/>
      <c r="OCU452" s="1"/>
      <c r="OCV452" s="1"/>
      <c r="OCW452" s="1"/>
      <c r="OCX452" s="1"/>
      <c r="OCY452" s="1"/>
      <c r="OCZ452" s="1"/>
      <c r="ODA452" s="1"/>
      <c r="ODB452" s="1"/>
      <c r="ODC452" s="1"/>
      <c r="ODD452" s="1"/>
      <c r="ODE452" s="1"/>
      <c r="ODF452" s="1"/>
      <c r="ODG452" s="1"/>
      <c r="ODH452" s="1"/>
      <c r="ODI452" s="1"/>
      <c r="ODJ452" s="1"/>
      <c r="ODK452" s="1"/>
      <c r="ODL452" s="1"/>
      <c r="ODM452" s="1"/>
      <c r="ODN452" s="1"/>
      <c r="ODO452" s="1"/>
      <c r="ODP452" s="1"/>
      <c r="ODQ452" s="1"/>
      <c r="ODR452" s="1"/>
      <c r="ODS452" s="1"/>
      <c r="ODT452" s="1"/>
      <c r="ODU452" s="1"/>
      <c r="ODV452" s="1"/>
      <c r="ODW452" s="1"/>
      <c r="ODX452" s="1"/>
      <c r="ODY452" s="1"/>
      <c r="ODZ452" s="1"/>
      <c r="OEA452" s="1"/>
      <c r="OEB452" s="1"/>
      <c r="OEC452" s="1"/>
      <c r="OED452" s="1"/>
      <c r="OEE452" s="1"/>
      <c r="OEF452" s="1"/>
      <c r="OEG452" s="1"/>
      <c r="OEH452" s="1"/>
      <c r="OEI452" s="1"/>
      <c r="OEJ452" s="1"/>
      <c r="OEK452" s="1"/>
      <c r="OEL452" s="1"/>
      <c r="OEM452" s="1"/>
      <c r="OEN452" s="1"/>
      <c r="OEO452" s="1"/>
      <c r="OEP452" s="1"/>
      <c r="OEQ452" s="1"/>
      <c r="OER452" s="1"/>
      <c r="OES452" s="1"/>
      <c r="OET452" s="1"/>
      <c r="OEU452" s="1"/>
      <c r="OEV452" s="1"/>
      <c r="OEW452" s="1"/>
      <c r="OEX452" s="1"/>
      <c r="OEY452" s="1"/>
      <c r="OEZ452" s="1"/>
      <c r="OFA452" s="1"/>
      <c r="OFB452" s="1"/>
      <c r="OFC452" s="1"/>
      <c r="OFD452" s="1"/>
      <c r="OFE452" s="1"/>
      <c r="OFF452" s="1"/>
      <c r="OFG452" s="1"/>
      <c r="OFH452" s="1"/>
      <c r="OFI452" s="1"/>
      <c r="OFJ452" s="1"/>
      <c r="OFK452" s="1"/>
      <c r="OFL452" s="1"/>
      <c r="OFM452" s="1"/>
      <c r="OFN452" s="1"/>
      <c r="OFO452" s="1"/>
      <c r="OFP452" s="1"/>
      <c r="OFQ452" s="1"/>
      <c r="OFR452" s="1"/>
      <c r="OFS452" s="1"/>
      <c r="OFT452" s="1"/>
      <c r="OFU452" s="1"/>
      <c r="OFV452" s="1"/>
      <c r="OFW452" s="1"/>
      <c r="OFX452" s="1"/>
      <c r="OFY452" s="1"/>
      <c r="OFZ452" s="1"/>
      <c r="OGA452" s="1"/>
      <c r="OGB452" s="1"/>
      <c r="OGC452" s="1"/>
      <c r="OGD452" s="1"/>
      <c r="OGE452" s="1"/>
      <c r="OGF452" s="1"/>
      <c r="OGG452" s="1"/>
      <c r="OGH452" s="1"/>
      <c r="OGI452" s="1"/>
      <c r="OGJ452" s="1"/>
      <c r="OGK452" s="1"/>
      <c r="OGL452" s="1"/>
      <c r="OGM452" s="1"/>
      <c r="OGN452" s="1"/>
      <c r="OGO452" s="1"/>
      <c r="OGP452" s="1"/>
      <c r="OGQ452" s="1"/>
      <c r="OGR452" s="1"/>
      <c r="OGS452" s="1"/>
      <c r="OGT452" s="1"/>
      <c r="OGU452" s="1"/>
      <c r="OGV452" s="1"/>
      <c r="OGW452" s="1"/>
      <c r="OGX452" s="1"/>
      <c r="OGY452" s="1"/>
      <c r="OGZ452" s="1"/>
      <c r="OHA452" s="1"/>
      <c r="OHB452" s="1"/>
      <c r="OHC452" s="1"/>
      <c r="OHD452" s="1"/>
      <c r="OHE452" s="1"/>
      <c r="OHF452" s="1"/>
      <c r="OHG452" s="1"/>
      <c r="OHH452" s="1"/>
      <c r="OHI452" s="1"/>
      <c r="OHJ452" s="1"/>
      <c r="OHK452" s="1"/>
      <c r="OHL452" s="1"/>
      <c r="OHM452" s="1"/>
      <c r="OHN452" s="1"/>
      <c r="OHO452" s="1"/>
      <c r="OHP452" s="1"/>
      <c r="OHQ452" s="1"/>
      <c r="OHR452" s="1"/>
      <c r="OHS452" s="1"/>
      <c r="OHT452" s="1"/>
      <c r="OHU452" s="1"/>
      <c r="OHV452" s="1"/>
      <c r="OHW452" s="1"/>
      <c r="OHX452" s="1"/>
      <c r="OHY452" s="1"/>
      <c r="OHZ452" s="1"/>
      <c r="OIA452" s="1"/>
      <c r="OIB452" s="1"/>
      <c r="OIC452" s="1"/>
      <c r="OID452" s="1"/>
      <c r="OIE452" s="1"/>
      <c r="OIF452" s="1"/>
      <c r="OIG452" s="1"/>
      <c r="OIH452" s="1"/>
      <c r="OII452" s="1"/>
      <c r="OIJ452" s="1"/>
      <c r="OIK452" s="1"/>
      <c r="OIL452" s="1"/>
      <c r="OIM452" s="1"/>
      <c r="OIN452" s="1"/>
      <c r="OIO452" s="1"/>
      <c r="OIP452" s="1"/>
      <c r="OIQ452" s="1"/>
      <c r="OIR452" s="1"/>
      <c r="OIS452" s="1"/>
      <c r="OIT452" s="1"/>
      <c r="OIU452" s="1"/>
      <c r="OIV452" s="1"/>
      <c r="OIW452" s="1"/>
      <c r="OIX452" s="1"/>
      <c r="OIY452" s="1"/>
      <c r="OIZ452" s="1"/>
      <c r="OJA452" s="1"/>
      <c r="OJB452" s="1"/>
      <c r="OJC452" s="1"/>
      <c r="OJD452" s="1"/>
      <c r="OJE452" s="1"/>
      <c r="OJF452" s="1"/>
      <c r="OJG452" s="1"/>
      <c r="OJH452" s="1"/>
      <c r="OJI452" s="1"/>
      <c r="OJJ452" s="1"/>
      <c r="OJK452" s="1"/>
      <c r="OJL452" s="1"/>
      <c r="OJM452" s="1"/>
      <c r="OJN452" s="1"/>
      <c r="OJO452" s="1"/>
      <c r="OJP452" s="1"/>
      <c r="OJQ452" s="1"/>
      <c r="OJR452" s="1"/>
      <c r="OJS452" s="1"/>
      <c r="OJT452" s="1"/>
      <c r="OJU452" s="1"/>
      <c r="OJV452" s="1"/>
      <c r="OJW452" s="1"/>
      <c r="OJX452" s="1"/>
      <c r="OJY452" s="1"/>
      <c r="OJZ452" s="1"/>
      <c r="OKA452" s="1"/>
      <c r="OKB452" s="1"/>
      <c r="OKC452" s="1"/>
      <c r="OKD452" s="1"/>
      <c r="OKE452" s="1"/>
      <c r="OKF452" s="1"/>
      <c r="OKG452" s="1"/>
      <c r="OKH452" s="1"/>
      <c r="OKI452" s="1"/>
      <c r="OKJ452" s="1"/>
      <c r="OKK452" s="1"/>
      <c r="OKL452" s="1"/>
      <c r="OKM452" s="1"/>
      <c r="OKN452" s="1"/>
      <c r="OKO452" s="1"/>
      <c r="OKP452" s="1"/>
      <c r="OKQ452" s="1"/>
      <c r="OKR452" s="1"/>
      <c r="OKS452" s="1"/>
      <c r="OKT452" s="1"/>
      <c r="OKU452" s="1"/>
      <c r="OKV452" s="1"/>
      <c r="OKW452" s="1"/>
      <c r="OKX452" s="1"/>
      <c r="OKY452" s="1"/>
      <c r="OKZ452" s="1"/>
      <c r="OLA452" s="1"/>
      <c r="OLB452" s="1"/>
      <c r="OLC452" s="1"/>
      <c r="OLD452" s="1"/>
      <c r="OLE452" s="1"/>
      <c r="OLF452" s="1"/>
      <c r="OLG452" s="1"/>
      <c r="OLH452" s="1"/>
      <c r="OLI452" s="1"/>
      <c r="OLJ452" s="1"/>
      <c r="OLK452" s="1"/>
      <c r="OLL452" s="1"/>
      <c r="OLM452" s="1"/>
      <c r="OLN452" s="1"/>
      <c r="OLO452" s="1"/>
      <c r="OLP452" s="1"/>
      <c r="OLQ452" s="1"/>
      <c r="OLR452" s="1"/>
      <c r="OLS452" s="1"/>
      <c r="OLT452" s="1"/>
      <c r="OLU452" s="1"/>
      <c r="OLV452" s="1"/>
      <c r="OLW452" s="1"/>
      <c r="OLX452" s="1"/>
      <c r="OLY452" s="1"/>
      <c r="OLZ452" s="1"/>
      <c r="OMA452" s="1"/>
      <c r="OMB452" s="1"/>
      <c r="OMC452" s="1"/>
      <c r="OMD452" s="1"/>
      <c r="OME452" s="1"/>
      <c r="OMF452" s="1"/>
      <c r="OMG452" s="1"/>
      <c r="OMH452" s="1"/>
      <c r="OMI452" s="1"/>
      <c r="OMJ452" s="1"/>
      <c r="OMK452" s="1"/>
      <c r="OML452" s="1"/>
      <c r="OMM452" s="1"/>
      <c r="OMN452" s="1"/>
      <c r="OMO452" s="1"/>
      <c r="OMP452" s="1"/>
      <c r="OMQ452" s="1"/>
      <c r="OMR452" s="1"/>
      <c r="OMS452" s="1"/>
      <c r="OMT452" s="1"/>
      <c r="OMU452" s="1"/>
      <c r="OMV452" s="1"/>
      <c r="OMW452" s="1"/>
      <c r="OMX452" s="1"/>
      <c r="OMY452" s="1"/>
      <c r="OMZ452" s="1"/>
      <c r="ONA452" s="1"/>
      <c r="ONB452" s="1"/>
      <c r="ONC452" s="1"/>
      <c r="OND452" s="1"/>
      <c r="ONE452" s="1"/>
      <c r="ONF452" s="1"/>
      <c r="ONG452" s="1"/>
      <c r="ONH452" s="1"/>
      <c r="ONI452" s="1"/>
      <c r="ONJ452" s="1"/>
      <c r="ONK452" s="1"/>
      <c r="ONL452" s="1"/>
      <c r="ONM452" s="1"/>
      <c r="ONN452" s="1"/>
      <c r="ONO452" s="1"/>
      <c r="ONP452" s="1"/>
      <c r="ONQ452" s="1"/>
      <c r="ONR452" s="1"/>
      <c r="ONS452" s="1"/>
      <c r="ONT452" s="1"/>
      <c r="ONU452" s="1"/>
      <c r="ONV452" s="1"/>
      <c r="ONW452" s="1"/>
      <c r="ONX452" s="1"/>
      <c r="ONY452" s="1"/>
      <c r="ONZ452" s="1"/>
      <c r="OOA452" s="1"/>
      <c r="OOB452" s="1"/>
      <c r="OOC452" s="1"/>
      <c r="OOD452" s="1"/>
      <c r="OOE452" s="1"/>
      <c r="OOF452" s="1"/>
      <c r="OOG452" s="1"/>
      <c r="OOH452" s="1"/>
      <c r="OOI452" s="1"/>
      <c r="OOJ452" s="1"/>
      <c r="OOK452" s="1"/>
      <c r="OOL452" s="1"/>
      <c r="OOM452" s="1"/>
      <c r="OON452" s="1"/>
      <c r="OOO452" s="1"/>
      <c r="OOP452" s="1"/>
      <c r="OOQ452" s="1"/>
      <c r="OOR452" s="1"/>
      <c r="OOS452" s="1"/>
      <c r="OOT452" s="1"/>
      <c r="OOU452" s="1"/>
      <c r="OOV452" s="1"/>
      <c r="OOW452" s="1"/>
      <c r="OOX452" s="1"/>
      <c r="OOY452" s="1"/>
      <c r="OOZ452" s="1"/>
      <c r="OPA452" s="1"/>
      <c r="OPB452" s="1"/>
      <c r="OPC452" s="1"/>
      <c r="OPD452" s="1"/>
      <c r="OPE452" s="1"/>
      <c r="OPF452" s="1"/>
      <c r="OPG452" s="1"/>
      <c r="OPH452" s="1"/>
      <c r="OPI452" s="1"/>
      <c r="OPJ452" s="1"/>
      <c r="OPK452" s="1"/>
      <c r="OPL452" s="1"/>
      <c r="OPM452" s="1"/>
      <c r="OPN452" s="1"/>
      <c r="OPO452" s="1"/>
      <c r="OPP452" s="1"/>
      <c r="OPQ452" s="1"/>
      <c r="OPR452" s="1"/>
      <c r="OPS452" s="1"/>
      <c r="OPT452" s="1"/>
      <c r="OPU452" s="1"/>
      <c r="OPV452" s="1"/>
      <c r="OPW452" s="1"/>
      <c r="OPX452" s="1"/>
      <c r="OPY452" s="1"/>
      <c r="OPZ452" s="1"/>
      <c r="OQA452" s="1"/>
      <c r="OQB452" s="1"/>
      <c r="OQC452" s="1"/>
      <c r="OQD452" s="1"/>
      <c r="OQE452" s="1"/>
      <c r="OQF452" s="1"/>
      <c r="OQG452" s="1"/>
      <c r="OQH452" s="1"/>
      <c r="OQI452" s="1"/>
      <c r="OQJ452" s="1"/>
      <c r="OQK452" s="1"/>
      <c r="OQL452" s="1"/>
      <c r="OQM452" s="1"/>
      <c r="OQN452" s="1"/>
      <c r="OQO452" s="1"/>
      <c r="OQP452" s="1"/>
      <c r="OQQ452" s="1"/>
      <c r="OQR452" s="1"/>
      <c r="OQS452" s="1"/>
      <c r="OQT452" s="1"/>
      <c r="OQU452" s="1"/>
      <c r="OQV452" s="1"/>
      <c r="OQW452" s="1"/>
      <c r="OQX452" s="1"/>
      <c r="OQY452" s="1"/>
      <c r="OQZ452" s="1"/>
      <c r="ORA452" s="1"/>
      <c r="ORB452" s="1"/>
      <c r="ORC452" s="1"/>
      <c r="ORD452" s="1"/>
      <c r="ORE452" s="1"/>
      <c r="ORF452" s="1"/>
      <c r="ORG452" s="1"/>
      <c r="ORH452" s="1"/>
      <c r="ORI452" s="1"/>
      <c r="ORJ452" s="1"/>
      <c r="ORK452" s="1"/>
      <c r="ORL452" s="1"/>
      <c r="ORM452" s="1"/>
      <c r="ORN452" s="1"/>
      <c r="ORO452" s="1"/>
      <c r="ORP452" s="1"/>
      <c r="ORQ452" s="1"/>
      <c r="ORR452" s="1"/>
      <c r="ORS452" s="1"/>
      <c r="ORT452" s="1"/>
      <c r="ORU452" s="1"/>
      <c r="ORV452" s="1"/>
      <c r="ORW452" s="1"/>
      <c r="ORX452" s="1"/>
      <c r="ORY452" s="1"/>
      <c r="ORZ452" s="1"/>
      <c r="OSA452" s="1"/>
      <c r="OSB452" s="1"/>
      <c r="OSC452" s="1"/>
      <c r="OSD452" s="1"/>
      <c r="OSE452" s="1"/>
      <c r="OSF452" s="1"/>
      <c r="OSG452" s="1"/>
      <c r="OSH452" s="1"/>
      <c r="OSI452" s="1"/>
      <c r="OSJ452" s="1"/>
      <c r="OSK452" s="1"/>
      <c r="OSL452" s="1"/>
      <c r="OSM452" s="1"/>
      <c r="OSN452" s="1"/>
      <c r="OSO452" s="1"/>
      <c r="OSP452" s="1"/>
      <c r="OSQ452" s="1"/>
      <c r="OSR452" s="1"/>
      <c r="OSS452" s="1"/>
      <c r="OST452" s="1"/>
      <c r="OSU452" s="1"/>
      <c r="OSV452" s="1"/>
      <c r="OSW452" s="1"/>
      <c r="OSX452" s="1"/>
      <c r="OSY452" s="1"/>
      <c r="OSZ452" s="1"/>
      <c r="OTA452" s="1"/>
      <c r="OTB452" s="1"/>
      <c r="OTC452" s="1"/>
      <c r="OTD452" s="1"/>
      <c r="OTE452" s="1"/>
      <c r="OTF452" s="1"/>
      <c r="OTG452" s="1"/>
      <c r="OTH452" s="1"/>
      <c r="OTI452" s="1"/>
      <c r="OTJ452" s="1"/>
      <c r="OTK452" s="1"/>
      <c r="OTL452" s="1"/>
      <c r="OTM452" s="1"/>
      <c r="OTN452" s="1"/>
      <c r="OTO452" s="1"/>
      <c r="OTP452" s="1"/>
      <c r="OTQ452" s="1"/>
      <c r="OTR452" s="1"/>
      <c r="OTS452" s="1"/>
      <c r="OTT452" s="1"/>
      <c r="OTU452" s="1"/>
      <c r="OTV452" s="1"/>
      <c r="OTW452" s="1"/>
      <c r="OTX452" s="1"/>
      <c r="OTY452" s="1"/>
      <c r="OTZ452" s="1"/>
      <c r="OUA452" s="1"/>
      <c r="OUB452" s="1"/>
      <c r="OUC452" s="1"/>
      <c r="OUD452" s="1"/>
      <c r="OUE452" s="1"/>
      <c r="OUF452" s="1"/>
      <c r="OUG452" s="1"/>
      <c r="OUH452" s="1"/>
      <c r="OUI452" s="1"/>
      <c r="OUJ452" s="1"/>
      <c r="OUK452" s="1"/>
      <c r="OUL452" s="1"/>
      <c r="OUM452" s="1"/>
      <c r="OUN452" s="1"/>
      <c r="OUO452" s="1"/>
      <c r="OUP452" s="1"/>
      <c r="OUQ452" s="1"/>
      <c r="OUR452" s="1"/>
      <c r="OUS452" s="1"/>
      <c r="OUT452" s="1"/>
      <c r="OUU452" s="1"/>
      <c r="OUV452" s="1"/>
      <c r="OUW452" s="1"/>
      <c r="OUX452" s="1"/>
      <c r="OUY452" s="1"/>
      <c r="OUZ452" s="1"/>
      <c r="OVA452" s="1"/>
      <c r="OVB452" s="1"/>
      <c r="OVC452" s="1"/>
      <c r="OVD452" s="1"/>
      <c r="OVE452" s="1"/>
      <c r="OVF452" s="1"/>
      <c r="OVG452" s="1"/>
      <c r="OVH452" s="1"/>
      <c r="OVI452" s="1"/>
      <c r="OVJ452" s="1"/>
      <c r="OVK452" s="1"/>
      <c r="OVL452" s="1"/>
      <c r="OVM452" s="1"/>
      <c r="OVN452" s="1"/>
      <c r="OVO452" s="1"/>
      <c r="OVP452" s="1"/>
      <c r="OVQ452" s="1"/>
      <c r="OVR452" s="1"/>
      <c r="OVS452" s="1"/>
      <c r="OVT452" s="1"/>
      <c r="OVU452" s="1"/>
      <c r="OVV452" s="1"/>
      <c r="OVW452" s="1"/>
      <c r="OVX452" s="1"/>
      <c r="OVY452" s="1"/>
      <c r="OVZ452" s="1"/>
      <c r="OWA452" s="1"/>
      <c r="OWB452" s="1"/>
      <c r="OWC452" s="1"/>
      <c r="OWD452" s="1"/>
      <c r="OWE452" s="1"/>
      <c r="OWF452" s="1"/>
      <c r="OWG452" s="1"/>
      <c r="OWH452" s="1"/>
      <c r="OWI452" s="1"/>
      <c r="OWJ452" s="1"/>
      <c r="OWK452" s="1"/>
      <c r="OWL452" s="1"/>
      <c r="OWM452" s="1"/>
      <c r="OWN452" s="1"/>
      <c r="OWO452" s="1"/>
      <c r="OWP452" s="1"/>
      <c r="OWQ452" s="1"/>
      <c r="OWR452" s="1"/>
      <c r="OWS452" s="1"/>
      <c r="OWT452" s="1"/>
      <c r="OWU452" s="1"/>
      <c r="OWV452" s="1"/>
      <c r="OWW452" s="1"/>
      <c r="OWX452" s="1"/>
      <c r="OWY452" s="1"/>
      <c r="OWZ452" s="1"/>
      <c r="OXA452" s="1"/>
      <c r="OXB452" s="1"/>
      <c r="OXC452" s="1"/>
      <c r="OXD452" s="1"/>
      <c r="OXE452" s="1"/>
      <c r="OXF452" s="1"/>
      <c r="OXG452" s="1"/>
      <c r="OXH452" s="1"/>
      <c r="OXI452" s="1"/>
      <c r="OXJ452" s="1"/>
      <c r="OXK452" s="1"/>
      <c r="OXL452" s="1"/>
      <c r="OXM452" s="1"/>
      <c r="OXN452" s="1"/>
      <c r="OXO452" s="1"/>
      <c r="OXP452" s="1"/>
      <c r="OXQ452" s="1"/>
      <c r="OXR452" s="1"/>
      <c r="OXS452" s="1"/>
      <c r="OXT452" s="1"/>
      <c r="OXU452" s="1"/>
      <c r="OXV452" s="1"/>
      <c r="OXW452" s="1"/>
      <c r="OXX452" s="1"/>
      <c r="OXY452" s="1"/>
      <c r="OXZ452" s="1"/>
      <c r="OYA452" s="1"/>
      <c r="OYB452" s="1"/>
      <c r="OYC452" s="1"/>
      <c r="OYD452" s="1"/>
      <c r="OYE452" s="1"/>
      <c r="OYF452" s="1"/>
      <c r="OYG452" s="1"/>
      <c r="OYH452" s="1"/>
      <c r="OYI452" s="1"/>
      <c r="OYJ452" s="1"/>
      <c r="OYK452" s="1"/>
      <c r="OYL452" s="1"/>
      <c r="OYM452" s="1"/>
      <c r="OYN452" s="1"/>
      <c r="OYO452" s="1"/>
      <c r="OYP452" s="1"/>
      <c r="OYQ452" s="1"/>
      <c r="OYR452" s="1"/>
      <c r="OYS452" s="1"/>
      <c r="OYT452" s="1"/>
      <c r="OYU452" s="1"/>
      <c r="OYV452" s="1"/>
      <c r="OYW452" s="1"/>
      <c r="OYX452" s="1"/>
      <c r="OYY452" s="1"/>
      <c r="OYZ452" s="1"/>
      <c r="OZA452" s="1"/>
      <c r="OZB452" s="1"/>
      <c r="OZC452" s="1"/>
      <c r="OZD452" s="1"/>
      <c r="OZE452" s="1"/>
      <c r="OZF452" s="1"/>
      <c r="OZG452" s="1"/>
      <c r="OZH452" s="1"/>
      <c r="OZI452" s="1"/>
      <c r="OZJ452" s="1"/>
      <c r="OZK452" s="1"/>
      <c r="OZL452" s="1"/>
      <c r="OZM452" s="1"/>
      <c r="OZN452" s="1"/>
      <c r="OZO452" s="1"/>
      <c r="OZP452" s="1"/>
      <c r="OZQ452" s="1"/>
      <c r="OZR452" s="1"/>
      <c r="OZS452" s="1"/>
      <c r="OZT452" s="1"/>
      <c r="OZU452" s="1"/>
      <c r="OZV452" s="1"/>
      <c r="OZW452" s="1"/>
      <c r="OZX452" s="1"/>
      <c r="OZY452" s="1"/>
      <c r="OZZ452" s="1"/>
      <c r="PAA452" s="1"/>
      <c r="PAB452" s="1"/>
      <c r="PAC452" s="1"/>
      <c r="PAD452" s="1"/>
      <c r="PAE452" s="1"/>
      <c r="PAF452" s="1"/>
      <c r="PAG452" s="1"/>
      <c r="PAH452" s="1"/>
      <c r="PAI452" s="1"/>
      <c r="PAJ452" s="1"/>
      <c r="PAK452" s="1"/>
      <c r="PAL452" s="1"/>
      <c r="PAM452" s="1"/>
      <c r="PAN452" s="1"/>
      <c r="PAO452" s="1"/>
      <c r="PAP452" s="1"/>
      <c r="PAQ452" s="1"/>
      <c r="PAR452" s="1"/>
      <c r="PAS452" s="1"/>
      <c r="PAT452" s="1"/>
      <c r="PAU452" s="1"/>
      <c r="PAV452" s="1"/>
      <c r="PAW452" s="1"/>
      <c r="PAX452" s="1"/>
      <c r="PAY452" s="1"/>
      <c r="PAZ452" s="1"/>
      <c r="PBA452" s="1"/>
      <c r="PBB452" s="1"/>
      <c r="PBC452" s="1"/>
      <c r="PBD452" s="1"/>
      <c r="PBE452" s="1"/>
      <c r="PBF452" s="1"/>
      <c r="PBG452" s="1"/>
      <c r="PBH452" s="1"/>
      <c r="PBI452" s="1"/>
      <c r="PBJ452" s="1"/>
      <c r="PBK452" s="1"/>
      <c r="PBL452" s="1"/>
      <c r="PBM452" s="1"/>
      <c r="PBN452" s="1"/>
      <c r="PBO452" s="1"/>
      <c r="PBP452" s="1"/>
      <c r="PBQ452" s="1"/>
      <c r="PBR452" s="1"/>
      <c r="PBS452" s="1"/>
      <c r="PBT452" s="1"/>
      <c r="PBU452" s="1"/>
      <c r="PBV452" s="1"/>
      <c r="PBW452" s="1"/>
      <c r="PBX452" s="1"/>
      <c r="PBY452" s="1"/>
      <c r="PBZ452" s="1"/>
      <c r="PCA452" s="1"/>
      <c r="PCB452" s="1"/>
      <c r="PCC452" s="1"/>
      <c r="PCD452" s="1"/>
      <c r="PCE452" s="1"/>
      <c r="PCF452" s="1"/>
      <c r="PCG452" s="1"/>
      <c r="PCH452" s="1"/>
      <c r="PCI452" s="1"/>
      <c r="PCJ452" s="1"/>
      <c r="PCK452" s="1"/>
      <c r="PCL452" s="1"/>
      <c r="PCM452" s="1"/>
      <c r="PCN452" s="1"/>
      <c r="PCO452" s="1"/>
      <c r="PCP452" s="1"/>
      <c r="PCQ452" s="1"/>
      <c r="PCR452" s="1"/>
      <c r="PCS452" s="1"/>
      <c r="PCT452" s="1"/>
      <c r="PCU452" s="1"/>
      <c r="PCV452" s="1"/>
      <c r="PCW452" s="1"/>
      <c r="PCX452" s="1"/>
      <c r="PCY452" s="1"/>
      <c r="PCZ452" s="1"/>
      <c r="PDA452" s="1"/>
      <c r="PDB452" s="1"/>
      <c r="PDC452" s="1"/>
      <c r="PDD452" s="1"/>
      <c r="PDE452" s="1"/>
      <c r="PDF452" s="1"/>
      <c r="PDG452" s="1"/>
      <c r="PDH452" s="1"/>
      <c r="PDI452" s="1"/>
      <c r="PDJ452" s="1"/>
      <c r="PDK452" s="1"/>
      <c r="PDL452" s="1"/>
      <c r="PDM452" s="1"/>
      <c r="PDN452" s="1"/>
      <c r="PDO452" s="1"/>
      <c r="PDP452" s="1"/>
      <c r="PDQ452" s="1"/>
      <c r="PDR452" s="1"/>
      <c r="PDS452" s="1"/>
      <c r="PDT452" s="1"/>
      <c r="PDU452" s="1"/>
      <c r="PDV452" s="1"/>
      <c r="PDW452" s="1"/>
      <c r="PDX452" s="1"/>
      <c r="PDY452" s="1"/>
      <c r="PDZ452" s="1"/>
      <c r="PEA452" s="1"/>
      <c r="PEB452" s="1"/>
      <c r="PEC452" s="1"/>
      <c r="PED452" s="1"/>
      <c r="PEE452" s="1"/>
      <c r="PEF452" s="1"/>
      <c r="PEG452" s="1"/>
      <c r="PEH452" s="1"/>
      <c r="PEI452" s="1"/>
      <c r="PEJ452" s="1"/>
      <c r="PEK452" s="1"/>
      <c r="PEL452" s="1"/>
      <c r="PEM452" s="1"/>
      <c r="PEN452" s="1"/>
      <c r="PEO452" s="1"/>
      <c r="PEP452" s="1"/>
      <c r="PEQ452" s="1"/>
      <c r="PER452" s="1"/>
      <c r="PES452" s="1"/>
      <c r="PET452" s="1"/>
      <c r="PEU452" s="1"/>
      <c r="PEV452" s="1"/>
      <c r="PEW452" s="1"/>
      <c r="PEX452" s="1"/>
      <c r="PEY452" s="1"/>
      <c r="PEZ452" s="1"/>
      <c r="PFA452" s="1"/>
      <c r="PFB452" s="1"/>
      <c r="PFC452" s="1"/>
      <c r="PFD452" s="1"/>
      <c r="PFE452" s="1"/>
      <c r="PFF452" s="1"/>
      <c r="PFG452" s="1"/>
      <c r="PFH452" s="1"/>
      <c r="PFI452" s="1"/>
      <c r="PFJ452" s="1"/>
      <c r="PFK452" s="1"/>
      <c r="PFL452" s="1"/>
      <c r="PFM452" s="1"/>
      <c r="PFN452" s="1"/>
      <c r="PFO452" s="1"/>
      <c r="PFP452" s="1"/>
      <c r="PFQ452" s="1"/>
      <c r="PFR452" s="1"/>
      <c r="PFS452" s="1"/>
      <c r="PFT452" s="1"/>
      <c r="PFU452" s="1"/>
      <c r="PFV452" s="1"/>
      <c r="PFW452" s="1"/>
      <c r="PFX452" s="1"/>
      <c r="PFY452" s="1"/>
      <c r="PFZ452" s="1"/>
      <c r="PGA452" s="1"/>
      <c r="PGB452" s="1"/>
      <c r="PGC452" s="1"/>
      <c r="PGD452" s="1"/>
      <c r="PGE452" s="1"/>
      <c r="PGF452" s="1"/>
      <c r="PGG452" s="1"/>
      <c r="PGH452" s="1"/>
      <c r="PGI452" s="1"/>
      <c r="PGJ452" s="1"/>
      <c r="PGK452" s="1"/>
      <c r="PGL452" s="1"/>
      <c r="PGM452" s="1"/>
      <c r="PGN452" s="1"/>
      <c r="PGO452" s="1"/>
      <c r="PGP452" s="1"/>
      <c r="PGQ452" s="1"/>
      <c r="PGR452" s="1"/>
      <c r="PGS452" s="1"/>
      <c r="PGT452" s="1"/>
      <c r="PGU452" s="1"/>
      <c r="PGV452" s="1"/>
      <c r="PGW452" s="1"/>
      <c r="PGX452" s="1"/>
      <c r="PGY452" s="1"/>
      <c r="PGZ452" s="1"/>
      <c r="PHA452" s="1"/>
      <c r="PHB452" s="1"/>
      <c r="PHC452" s="1"/>
      <c r="PHD452" s="1"/>
      <c r="PHE452" s="1"/>
      <c r="PHF452" s="1"/>
      <c r="PHG452" s="1"/>
      <c r="PHH452" s="1"/>
      <c r="PHI452" s="1"/>
      <c r="PHJ452" s="1"/>
      <c r="PHK452" s="1"/>
      <c r="PHL452" s="1"/>
      <c r="PHM452" s="1"/>
      <c r="PHN452" s="1"/>
      <c r="PHO452" s="1"/>
      <c r="PHP452" s="1"/>
      <c r="PHQ452" s="1"/>
      <c r="PHR452" s="1"/>
      <c r="PHS452" s="1"/>
      <c r="PHT452" s="1"/>
      <c r="PHU452" s="1"/>
      <c r="PHV452" s="1"/>
      <c r="PHW452" s="1"/>
      <c r="PHX452" s="1"/>
      <c r="PHY452" s="1"/>
      <c r="PHZ452" s="1"/>
      <c r="PIA452" s="1"/>
      <c r="PIB452" s="1"/>
      <c r="PIC452" s="1"/>
      <c r="PID452" s="1"/>
      <c r="PIE452" s="1"/>
      <c r="PIF452" s="1"/>
      <c r="PIG452" s="1"/>
      <c r="PIH452" s="1"/>
      <c r="PII452" s="1"/>
      <c r="PIJ452" s="1"/>
      <c r="PIK452" s="1"/>
      <c r="PIL452" s="1"/>
      <c r="PIM452" s="1"/>
      <c r="PIN452" s="1"/>
      <c r="PIO452" s="1"/>
      <c r="PIP452" s="1"/>
      <c r="PIQ452" s="1"/>
      <c r="PIR452" s="1"/>
      <c r="PIS452" s="1"/>
      <c r="PIT452" s="1"/>
      <c r="PIU452" s="1"/>
      <c r="PIV452" s="1"/>
      <c r="PIW452" s="1"/>
      <c r="PIX452" s="1"/>
      <c r="PIY452" s="1"/>
      <c r="PIZ452" s="1"/>
      <c r="PJA452" s="1"/>
      <c r="PJB452" s="1"/>
      <c r="PJC452" s="1"/>
      <c r="PJD452" s="1"/>
      <c r="PJE452" s="1"/>
      <c r="PJF452" s="1"/>
      <c r="PJG452" s="1"/>
      <c r="PJH452" s="1"/>
      <c r="PJI452" s="1"/>
      <c r="PJJ452" s="1"/>
      <c r="PJK452" s="1"/>
      <c r="PJL452" s="1"/>
      <c r="PJM452" s="1"/>
      <c r="PJN452" s="1"/>
      <c r="PJO452" s="1"/>
      <c r="PJP452" s="1"/>
      <c r="PJQ452" s="1"/>
      <c r="PJR452" s="1"/>
      <c r="PJS452" s="1"/>
      <c r="PJT452" s="1"/>
      <c r="PJU452" s="1"/>
      <c r="PJV452" s="1"/>
      <c r="PJW452" s="1"/>
      <c r="PJX452" s="1"/>
      <c r="PJY452" s="1"/>
      <c r="PJZ452" s="1"/>
      <c r="PKA452" s="1"/>
      <c r="PKB452" s="1"/>
      <c r="PKC452" s="1"/>
      <c r="PKD452" s="1"/>
      <c r="PKE452" s="1"/>
      <c r="PKF452" s="1"/>
      <c r="PKG452" s="1"/>
      <c r="PKH452" s="1"/>
      <c r="PKI452" s="1"/>
      <c r="PKJ452" s="1"/>
      <c r="PKK452" s="1"/>
      <c r="PKL452" s="1"/>
      <c r="PKM452" s="1"/>
      <c r="PKN452" s="1"/>
      <c r="PKO452" s="1"/>
      <c r="PKP452" s="1"/>
      <c r="PKQ452" s="1"/>
      <c r="PKR452" s="1"/>
      <c r="PKS452" s="1"/>
      <c r="PKT452" s="1"/>
      <c r="PKU452" s="1"/>
      <c r="PKV452" s="1"/>
      <c r="PKW452" s="1"/>
      <c r="PKX452" s="1"/>
      <c r="PKY452" s="1"/>
      <c r="PKZ452" s="1"/>
      <c r="PLA452" s="1"/>
      <c r="PLB452" s="1"/>
      <c r="PLC452" s="1"/>
      <c r="PLD452" s="1"/>
      <c r="PLE452" s="1"/>
      <c r="PLF452" s="1"/>
      <c r="PLG452" s="1"/>
      <c r="PLH452" s="1"/>
      <c r="PLI452" s="1"/>
      <c r="PLJ452" s="1"/>
      <c r="PLK452" s="1"/>
      <c r="PLL452" s="1"/>
      <c r="PLM452" s="1"/>
      <c r="PLN452" s="1"/>
      <c r="PLO452" s="1"/>
      <c r="PLP452" s="1"/>
      <c r="PLQ452" s="1"/>
      <c r="PLR452" s="1"/>
      <c r="PLS452" s="1"/>
      <c r="PLT452" s="1"/>
      <c r="PLU452" s="1"/>
      <c r="PLV452" s="1"/>
      <c r="PLW452" s="1"/>
      <c r="PLX452" s="1"/>
      <c r="PLY452" s="1"/>
      <c r="PLZ452" s="1"/>
      <c r="PMA452" s="1"/>
      <c r="PMB452" s="1"/>
      <c r="PMC452" s="1"/>
      <c r="PMD452" s="1"/>
      <c r="PME452" s="1"/>
      <c r="PMF452" s="1"/>
      <c r="PMG452" s="1"/>
      <c r="PMH452" s="1"/>
      <c r="PMI452" s="1"/>
      <c r="PMJ452" s="1"/>
      <c r="PMK452" s="1"/>
      <c r="PML452" s="1"/>
      <c r="PMM452" s="1"/>
      <c r="PMN452" s="1"/>
      <c r="PMO452" s="1"/>
      <c r="PMP452" s="1"/>
      <c r="PMQ452" s="1"/>
      <c r="PMR452" s="1"/>
      <c r="PMS452" s="1"/>
      <c r="PMT452" s="1"/>
      <c r="PMU452" s="1"/>
      <c r="PMV452" s="1"/>
      <c r="PMW452" s="1"/>
      <c r="PMX452" s="1"/>
      <c r="PMY452" s="1"/>
      <c r="PMZ452" s="1"/>
      <c r="PNA452" s="1"/>
      <c r="PNB452" s="1"/>
      <c r="PNC452" s="1"/>
      <c r="PND452" s="1"/>
      <c r="PNE452" s="1"/>
      <c r="PNF452" s="1"/>
      <c r="PNG452" s="1"/>
      <c r="PNH452" s="1"/>
      <c r="PNI452" s="1"/>
      <c r="PNJ452" s="1"/>
      <c r="PNK452" s="1"/>
      <c r="PNL452" s="1"/>
      <c r="PNM452" s="1"/>
      <c r="PNN452" s="1"/>
      <c r="PNO452" s="1"/>
      <c r="PNP452" s="1"/>
      <c r="PNQ452" s="1"/>
      <c r="PNR452" s="1"/>
      <c r="PNS452" s="1"/>
      <c r="PNT452" s="1"/>
      <c r="PNU452" s="1"/>
      <c r="PNV452" s="1"/>
      <c r="PNW452" s="1"/>
      <c r="PNX452" s="1"/>
      <c r="PNY452" s="1"/>
      <c r="PNZ452" s="1"/>
      <c r="POA452" s="1"/>
      <c r="POB452" s="1"/>
      <c r="POC452" s="1"/>
      <c r="POD452" s="1"/>
      <c r="POE452" s="1"/>
      <c r="POF452" s="1"/>
      <c r="POG452" s="1"/>
      <c r="POH452" s="1"/>
      <c r="POI452" s="1"/>
      <c r="POJ452" s="1"/>
      <c r="POK452" s="1"/>
      <c r="POL452" s="1"/>
      <c r="POM452" s="1"/>
      <c r="PON452" s="1"/>
      <c r="POO452" s="1"/>
      <c r="POP452" s="1"/>
      <c r="POQ452" s="1"/>
      <c r="POR452" s="1"/>
      <c r="POS452" s="1"/>
      <c r="POT452" s="1"/>
      <c r="POU452" s="1"/>
      <c r="POV452" s="1"/>
      <c r="POW452" s="1"/>
      <c r="POX452" s="1"/>
      <c r="POY452" s="1"/>
      <c r="POZ452" s="1"/>
      <c r="PPA452" s="1"/>
      <c r="PPB452" s="1"/>
      <c r="PPC452" s="1"/>
      <c r="PPD452" s="1"/>
      <c r="PPE452" s="1"/>
      <c r="PPF452" s="1"/>
      <c r="PPG452" s="1"/>
      <c r="PPH452" s="1"/>
      <c r="PPI452" s="1"/>
      <c r="PPJ452" s="1"/>
      <c r="PPK452" s="1"/>
      <c r="PPL452" s="1"/>
      <c r="PPM452" s="1"/>
      <c r="PPN452" s="1"/>
      <c r="PPO452" s="1"/>
      <c r="PPP452" s="1"/>
      <c r="PPQ452" s="1"/>
      <c r="PPR452" s="1"/>
      <c r="PPS452" s="1"/>
      <c r="PPT452" s="1"/>
      <c r="PPU452" s="1"/>
      <c r="PPV452" s="1"/>
      <c r="PPW452" s="1"/>
      <c r="PPX452" s="1"/>
      <c r="PPY452" s="1"/>
      <c r="PPZ452" s="1"/>
      <c r="PQA452" s="1"/>
      <c r="PQB452" s="1"/>
      <c r="PQC452" s="1"/>
      <c r="PQD452" s="1"/>
      <c r="PQE452" s="1"/>
      <c r="PQF452" s="1"/>
      <c r="PQG452" s="1"/>
      <c r="PQH452" s="1"/>
      <c r="PQI452" s="1"/>
      <c r="PQJ452" s="1"/>
      <c r="PQK452" s="1"/>
      <c r="PQL452" s="1"/>
      <c r="PQM452" s="1"/>
      <c r="PQN452" s="1"/>
      <c r="PQO452" s="1"/>
      <c r="PQP452" s="1"/>
      <c r="PQQ452" s="1"/>
      <c r="PQR452" s="1"/>
      <c r="PQS452" s="1"/>
      <c r="PQT452" s="1"/>
      <c r="PQU452" s="1"/>
      <c r="PQV452" s="1"/>
      <c r="PQW452" s="1"/>
      <c r="PQX452" s="1"/>
      <c r="PQY452" s="1"/>
      <c r="PQZ452" s="1"/>
      <c r="PRA452" s="1"/>
      <c r="PRB452" s="1"/>
      <c r="PRC452" s="1"/>
      <c r="PRD452" s="1"/>
      <c r="PRE452" s="1"/>
      <c r="PRF452" s="1"/>
      <c r="PRG452" s="1"/>
      <c r="PRH452" s="1"/>
      <c r="PRI452" s="1"/>
      <c r="PRJ452" s="1"/>
      <c r="PRK452" s="1"/>
      <c r="PRL452" s="1"/>
      <c r="PRM452" s="1"/>
      <c r="PRN452" s="1"/>
      <c r="PRO452" s="1"/>
      <c r="PRP452" s="1"/>
      <c r="PRQ452" s="1"/>
      <c r="PRR452" s="1"/>
      <c r="PRS452" s="1"/>
      <c r="PRT452" s="1"/>
      <c r="PRU452" s="1"/>
      <c r="PRV452" s="1"/>
      <c r="PRW452" s="1"/>
      <c r="PRX452" s="1"/>
      <c r="PRY452" s="1"/>
      <c r="PRZ452" s="1"/>
      <c r="PSA452" s="1"/>
      <c r="PSB452" s="1"/>
      <c r="PSC452" s="1"/>
      <c r="PSD452" s="1"/>
      <c r="PSE452" s="1"/>
      <c r="PSF452" s="1"/>
      <c r="PSG452" s="1"/>
      <c r="PSH452" s="1"/>
      <c r="PSI452" s="1"/>
      <c r="PSJ452" s="1"/>
      <c r="PSK452" s="1"/>
      <c r="PSL452" s="1"/>
      <c r="PSM452" s="1"/>
      <c r="PSN452" s="1"/>
      <c r="PSO452" s="1"/>
      <c r="PSP452" s="1"/>
      <c r="PSQ452" s="1"/>
      <c r="PSR452" s="1"/>
      <c r="PSS452" s="1"/>
      <c r="PST452" s="1"/>
      <c r="PSU452" s="1"/>
      <c r="PSV452" s="1"/>
      <c r="PSW452" s="1"/>
      <c r="PSX452" s="1"/>
      <c r="PSY452" s="1"/>
      <c r="PSZ452" s="1"/>
      <c r="PTA452" s="1"/>
      <c r="PTB452" s="1"/>
      <c r="PTC452" s="1"/>
      <c r="PTD452" s="1"/>
      <c r="PTE452" s="1"/>
      <c r="PTF452" s="1"/>
      <c r="PTG452" s="1"/>
      <c r="PTH452" s="1"/>
      <c r="PTI452" s="1"/>
      <c r="PTJ452" s="1"/>
      <c r="PTK452" s="1"/>
      <c r="PTL452" s="1"/>
      <c r="PTM452" s="1"/>
      <c r="PTN452" s="1"/>
      <c r="PTO452" s="1"/>
      <c r="PTP452" s="1"/>
      <c r="PTQ452" s="1"/>
      <c r="PTR452" s="1"/>
      <c r="PTS452" s="1"/>
      <c r="PTT452" s="1"/>
      <c r="PTU452" s="1"/>
      <c r="PTV452" s="1"/>
      <c r="PTW452" s="1"/>
      <c r="PTX452" s="1"/>
      <c r="PTY452" s="1"/>
      <c r="PTZ452" s="1"/>
      <c r="PUA452" s="1"/>
      <c r="PUB452" s="1"/>
      <c r="PUC452" s="1"/>
      <c r="PUD452" s="1"/>
      <c r="PUE452" s="1"/>
      <c r="PUF452" s="1"/>
      <c r="PUG452" s="1"/>
      <c r="PUH452" s="1"/>
      <c r="PUI452" s="1"/>
      <c r="PUJ452" s="1"/>
      <c r="PUK452" s="1"/>
      <c r="PUL452" s="1"/>
      <c r="PUM452" s="1"/>
      <c r="PUN452" s="1"/>
      <c r="PUO452" s="1"/>
      <c r="PUP452" s="1"/>
      <c r="PUQ452" s="1"/>
      <c r="PUR452" s="1"/>
      <c r="PUS452" s="1"/>
      <c r="PUT452" s="1"/>
      <c r="PUU452" s="1"/>
      <c r="PUV452" s="1"/>
      <c r="PUW452" s="1"/>
      <c r="PUX452" s="1"/>
      <c r="PUY452" s="1"/>
      <c r="PUZ452" s="1"/>
      <c r="PVA452" s="1"/>
      <c r="PVB452" s="1"/>
      <c r="PVC452" s="1"/>
      <c r="PVD452" s="1"/>
      <c r="PVE452" s="1"/>
      <c r="PVF452" s="1"/>
      <c r="PVG452" s="1"/>
      <c r="PVH452" s="1"/>
      <c r="PVI452" s="1"/>
      <c r="PVJ452" s="1"/>
      <c r="PVK452" s="1"/>
      <c r="PVL452" s="1"/>
      <c r="PVM452" s="1"/>
      <c r="PVN452" s="1"/>
      <c r="PVO452" s="1"/>
      <c r="PVP452" s="1"/>
      <c r="PVQ452" s="1"/>
      <c r="PVR452" s="1"/>
      <c r="PVS452" s="1"/>
      <c r="PVT452" s="1"/>
      <c r="PVU452" s="1"/>
      <c r="PVV452" s="1"/>
      <c r="PVW452" s="1"/>
      <c r="PVX452" s="1"/>
      <c r="PVY452" s="1"/>
      <c r="PVZ452" s="1"/>
      <c r="PWA452" s="1"/>
      <c r="PWB452" s="1"/>
      <c r="PWC452" s="1"/>
      <c r="PWD452" s="1"/>
      <c r="PWE452" s="1"/>
      <c r="PWF452" s="1"/>
      <c r="PWG452" s="1"/>
      <c r="PWH452" s="1"/>
      <c r="PWI452" s="1"/>
      <c r="PWJ452" s="1"/>
      <c r="PWK452" s="1"/>
      <c r="PWL452" s="1"/>
      <c r="PWM452" s="1"/>
      <c r="PWN452" s="1"/>
      <c r="PWO452" s="1"/>
      <c r="PWP452" s="1"/>
      <c r="PWQ452" s="1"/>
      <c r="PWR452" s="1"/>
      <c r="PWS452" s="1"/>
      <c r="PWT452" s="1"/>
      <c r="PWU452" s="1"/>
      <c r="PWV452" s="1"/>
      <c r="PWW452" s="1"/>
      <c r="PWX452" s="1"/>
      <c r="PWY452" s="1"/>
      <c r="PWZ452" s="1"/>
      <c r="PXA452" s="1"/>
      <c r="PXB452" s="1"/>
      <c r="PXC452" s="1"/>
      <c r="PXD452" s="1"/>
      <c r="PXE452" s="1"/>
      <c r="PXF452" s="1"/>
      <c r="PXG452" s="1"/>
      <c r="PXH452" s="1"/>
      <c r="PXI452" s="1"/>
      <c r="PXJ452" s="1"/>
      <c r="PXK452" s="1"/>
      <c r="PXL452" s="1"/>
      <c r="PXM452" s="1"/>
      <c r="PXN452" s="1"/>
      <c r="PXO452" s="1"/>
      <c r="PXP452" s="1"/>
      <c r="PXQ452" s="1"/>
      <c r="PXR452" s="1"/>
      <c r="PXS452" s="1"/>
      <c r="PXT452" s="1"/>
      <c r="PXU452" s="1"/>
      <c r="PXV452" s="1"/>
      <c r="PXW452" s="1"/>
      <c r="PXX452" s="1"/>
      <c r="PXY452" s="1"/>
      <c r="PXZ452" s="1"/>
      <c r="PYA452" s="1"/>
      <c r="PYB452" s="1"/>
      <c r="PYC452" s="1"/>
      <c r="PYD452" s="1"/>
      <c r="PYE452" s="1"/>
      <c r="PYF452" s="1"/>
      <c r="PYG452" s="1"/>
      <c r="PYH452" s="1"/>
      <c r="PYI452" s="1"/>
      <c r="PYJ452" s="1"/>
      <c r="PYK452" s="1"/>
      <c r="PYL452" s="1"/>
      <c r="PYM452" s="1"/>
      <c r="PYN452" s="1"/>
      <c r="PYO452" s="1"/>
      <c r="PYP452" s="1"/>
      <c r="PYQ452" s="1"/>
      <c r="PYR452" s="1"/>
      <c r="PYS452" s="1"/>
      <c r="PYT452" s="1"/>
      <c r="PYU452" s="1"/>
      <c r="PYV452" s="1"/>
      <c r="PYW452" s="1"/>
      <c r="PYX452" s="1"/>
      <c r="PYY452" s="1"/>
      <c r="PYZ452" s="1"/>
      <c r="PZA452" s="1"/>
      <c r="PZB452" s="1"/>
      <c r="PZC452" s="1"/>
      <c r="PZD452" s="1"/>
      <c r="PZE452" s="1"/>
      <c r="PZF452" s="1"/>
      <c r="PZG452" s="1"/>
      <c r="PZH452" s="1"/>
      <c r="PZI452" s="1"/>
      <c r="PZJ452" s="1"/>
      <c r="PZK452" s="1"/>
      <c r="PZL452" s="1"/>
      <c r="PZM452" s="1"/>
      <c r="PZN452" s="1"/>
      <c r="PZO452" s="1"/>
      <c r="PZP452" s="1"/>
      <c r="PZQ452" s="1"/>
      <c r="PZR452" s="1"/>
      <c r="PZS452" s="1"/>
      <c r="PZT452" s="1"/>
      <c r="PZU452" s="1"/>
      <c r="PZV452" s="1"/>
      <c r="PZW452" s="1"/>
      <c r="PZX452" s="1"/>
      <c r="PZY452" s="1"/>
      <c r="PZZ452" s="1"/>
      <c r="QAA452" s="1"/>
      <c r="QAB452" s="1"/>
      <c r="QAC452" s="1"/>
      <c r="QAD452" s="1"/>
      <c r="QAE452" s="1"/>
      <c r="QAF452" s="1"/>
      <c r="QAG452" s="1"/>
      <c r="QAH452" s="1"/>
      <c r="QAI452" s="1"/>
      <c r="QAJ452" s="1"/>
      <c r="QAK452" s="1"/>
      <c r="QAL452" s="1"/>
      <c r="QAM452" s="1"/>
      <c r="QAN452" s="1"/>
      <c r="QAO452" s="1"/>
      <c r="QAP452" s="1"/>
      <c r="QAQ452" s="1"/>
      <c r="QAR452" s="1"/>
      <c r="QAS452" s="1"/>
      <c r="QAT452" s="1"/>
      <c r="QAU452" s="1"/>
      <c r="QAV452" s="1"/>
      <c r="QAW452" s="1"/>
      <c r="QAX452" s="1"/>
      <c r="QAY452" s="1"/>
      <c r="QAZ452" s="1"/>
      <c r="QBA452" s="1"/>
      <c r="QBB452" s="1"/>
      <c r="QBC452" s="1"/>
      <c r="QBD452" s="1"/>
      <c r="QBE452" s="1"/>
      <c r="QBF452" s="1"/>
      <c r="QBG452" s="1"/>
      <c r="QBH452" s="1"/>
      <c r="QBI452" s="1"/>
      <c r="QBJ452" s="1"/>
      <c r="QBK452" s="1"/>
      <c r="QBL452" s="1"/>
      <c r="QBM452" s="1"/>
      <c r="QBN452" s="1"/>
      <c r="QBO452" s="1"/>
      <c r="QBP452" s="1"/>
      <c r="QBQ452" s="1"/>
      <c r="QBR452" s="1"/>
      <c r="QBS452" s="1"/>
      <c r="QBT452" s="1"/>
      <c r="QBU452" s="1"/>
      <c r="QBV452" s="1"/>
      <c r="QBW452" s="1"/>
      <c r="QBX452" s="1"/>
      <c r="QBY452" s="1"/>
      <c r="QBZ452" s="1"/>
      <c r="QCA452" s="1"/>
      <c r="QCB452" s="1"/>
      <c r="QCC452" s="1"/>
      <c r="QCD452" s="1"/>
      <c r="QCE452" s="1"/>
      <c r="QCF452" s="1"/>
      <c r="QCG452" s="1"/>
      <c r="QCH452" s="1"/>
      <c r="QCI452" s="1"/>
      <c r="QCJ452" s="1"/>
      <c r="QCK452" s="1"/>
      <c r="QCL452" s="1"/>
      <c r="QCM452" s="1"/>
      <c r="QCN452" s="1"/>
      <c r="QCO452" s="1"/>
      <c r="QCP452" s="1"/>
      <c r="QCQ452" s="1"/>
      <c r="QCR452" s="1"/>
      <c r="QCS452" s="1"/>
      <c r="QCT452" s="1"/>
      <c r="QCU452" s="1"/>
      <c r="QCV452" s="1"/>
      <c r="QCW452" s="1"/>
      <c r="QCX452" s="1"/>
      <c r="QCY452" s="1"/>
      <c r="QCZ452" s="1"/>
      <c r="QDA452" s="1"/>
      <c r="QDB452" s="1"/>
      <c r="QDC452" s="1"/>
      <c r="QDD452" s="1"/>
      <c r="QDE452" s="1"/>
      <c r="QDF452" s="1"/>
      <c r="QDG452" s="1"/>
      <c r="QDH452" s="1"/>
      <c r="QDI452" s="1"/>
      <c r="QDJ452" s="1"/>
      <c r="QDK452" s="1"/>
      <c r="QDL452" s="1"/>
      <c r="QDM452" s="1"/>
      <c r="QDN452" s="1"/>
      <c r="QDO452" s="1"/>
      <c r="QDP452" s="1"/>
      <c r="QDQ452" s="1"/>
      <c r="QDR452" s="1"/>
      <c r="QDS452" s="1"/>
      <c r="QDT452" s="1"/>
      <c r="QDU452" s="1"/>
      <c r="QDV452" s="1"/>
      <c r="QDW452" s="1"/>
      <c r="QDX452" s="1"/>
      <c r="QDY452" s="1"/>
      <c r="QDZ452" s="1"/>
      <c r="QEA452" s="1"/>
      <c r="QEB452" s="1"/>
      <c r="QEC452" s="1"/>
      <c r="QED452" s="1"/>
      <c r="QEE452" s="1"/>
      <c r="QEF452" s="1"/>
      <c r="QEG452" s="1"/>
      <c r="QEH452" s="1"/>
      <c r="QEI452" s="1"/>
      <c r="QEJ452" s="1"/>
      <c r="QEK452" s="1"/>
      <c r="QEL452" s="1"/>
      <c r="QEM452" s="1"/>
      <c r="QEN452" s="1"/>
      <c r="QEO452" s="1"/>
      <c r="QEP452" s="1"/>
      <c r="QEQ452" s="1"/>
      <c r="QER452" s="1"/>
      <c r="QES452" s="1"/>
      <c r="QET452" s="1"/>
      <c r="QEU452" s="1"/>
      <c r="QEV452" s="1"/>
      <c r="QEW452" s="1"/>
      <c r="QEX452" s="1"/>
      <c r="QEY452" s="1"/>
      <c r="QEZ452" s="1"/>
      <c r="QFA452" s="1"/>
      <c r="QFB452" s="1"/>
      <c r="QFC452" s="1"/>
      <c r="QFD452" s="1"/>
      <c r="QFE452" s="1"/>
      <c r="QFF452" s="1"/>
      <c r="QFG452" s="1"/>
      <c r="QFH452" s="1"/>
      <c r="QFI452" s="1"/>
      <c r="QFJ452" s="1"/>
      <c r="QFK452" s="1"/>
      <c r="QFL452" s="1"/>
      <c r="QFM452" s="1"/>
      <c r="QFN452" s="1"/>
      <c r="QFO452" s="1"/>
      <c r="QFP452" s="1"/>
      <c r="QFQ452" s="1"/>
      <c r="QFR452" s="1"/>
      <c r="QFS452" s="1"/>
      <c r="QFT452" s="1"/>
      <c r="QFU452" s="1"/>
      <c r="QFV452" s="1"/>
      <c r="QFW452" s="1"/>
      <c r="QFX452" s="1"/>
      <c r="QFY452" s="1"/>
      <c r="QFZ452" s="1"/>
      <c r="QGA452" s="1"/>
      <c r="QGB452" s="1"/>
      <c r="QGC452" s="1"/>
      <c r="QGD452" s="1"/>
      <c r="QGE452" s="1"/>
      <c r="QGF452" s="1"/>
      <c r="QGG452" s="1"/>
      <c r="QGH452" s="1"/>
      <c r="QGI452" s="1"/>
      <c r="QGJ452" s="1"/>
      <c r="QGK452" s="1"/>
      <c r="QGL452" s="1"/>
      <c r="QGM452" s="1"/>
      <c r="QGN452" s="1"/>
      <c r="QGO452" s="1"/>
      <c r="QGP452" s="1"/>
      <c r="QGQ452" s="1"/>
      <c r="QGR452" s="1"/>
      <c r="QGS452" s="1"/>
      <c r="QGT452" s="1"/>
      <c r="QGU452" s="1"/>
      <c r="QGV452" s="1"/>
      <c r="QGW452" s="1"/>
      <c r="QGX452" s="1"/>
      <c r="QGY452" s="1"/>
      <c r="QGZ452" s="1"/>
      <c r="QHA452" s="1"/>
      <c r="QHB452" s="1"/>
      <c r="QHC452" s="1"/>
      <c r="QHD452" s="1"/>
      <c r="QHE452" s="1"/>
      <c r="QHF452" s="1"/>
      <c r="QHG452" s="1"/>
      <c r="QHH452" s="1"/>
      <c r="QHI452" s="1"/>
      <c r="QHJ452" s="1"/>
      <c r="QHK452" s="1"/>
      <c r="QHL452" s="1"/>
      <c r="QHM452" s="1"/>
      <c r="QHN452" s="1"/>
      <c r="QHO452" s="1"/>
      <c r="QHP452" s="1"/>
      <c r="QHQ452" s="1"/>
      <c r="QHR452" s="1"/>
      <c r="QHS452" s="1"/>
      <c r="QHT452" s="1"/>
      <c r="QHU452" s="1"/>
      <c r="QHV452" s="1"/>
      <c r="QHW452" s="1"/>
      <c r="QHX452" s="1"/>
      <c r="QHY452" s="1"/>
      <c r="QHZ452" s="1"/>
      <c r="QIA452" s="1"/>
      <c r="QIB452" s="1"/>
      <c r="QIC452" s="1"/>
      <c r="QID452" s="1"/>
      <c r="QIE452" s="1"/>
      <c r="QIF452" s="1"/>
      <c r="QIG452" s="1"/>
      <c r="QIH452" s="1"/>
      <c r="QII452" s="1"/>
      <c r="QIJ452" s="1"/>
      <c r="QIK452" s="1"/>
      <c r="QIL452" s="1"/>
      <c r="QIM452" s="1"/>
      <c r="QIN452" s="1"/>
      <c r="QIO452" s="1"/>
      <c r="QIP452" s="1"/>
      <c r="QIQ452" s="1"/>
      <c r="QIR452" s="1"/>
      <c r="QIS452" s="1"/>
      <c r="QIT452" s="1"/>
      <c r="QIU452" s="1"/>
      <c r="QIV452" s="1"/>
      <c r="QIW452" s="1"/>
      <c r="QIX452" s="1"/>
      <c r="QIY452" s="1"/>
      <c r="QIZ452" s="1"/>
      <c r="QJA452" s="1"/>
      <c r="QJB452" s="1"/>
      <c r="QJC452" s="1"/>
      <c r="QJD452" s="1"/>
      <c r="QJE452" s="1"/>
      <c r="QJF452" s="1"/>
      <c r="QJG452" s="1"/>
      <c r="QJH452" s="1"/>
      <c r="QJI452" s="1"/>
      <c r="QJJ452" s="1"/>
      <c r="QJK452" s="1"/>
      <c r="QJL452" s="1"/>
      <c r="QJM452" s="1"/>
      <c r="QJN452" s="1"/>
      <c r="QJO452" s="1"/>
      <c r="QJP452" s="1"/>
      <c r="QJQ452" s="1"/>
      <c r="QJR452" s="1"/>
      <c r="QJS452" s="1"/>
      <c r="QJT452" s="1"/>
      <c r="QJU452" s="1"/>
      <c r="QJV452" s="1"/>
      <c r="QJW452" s="1"/>
      <c r="QJX452" s="1"/>
      <c r="QJY452" s="1"/>
      <c r="QJZ452" s="1"/>
      <c r="QKA452" s="1"/>
      <c r="QKB452" s="1"/>
      <c r="QKC452" s="1"/>
      <c r="QKD452" s="1"/>
      <c r="QKE452" s="1"/>
      <c r="QKF452" s="1"/>
      <c r="QKG452" s="1"/>
      <c r="QKH452" s="1"/>
      <c r="QKI452" s="1"/>
      <c r="QKJ452" s="1"/>
      <c r="QKK452" s="1"/>
      <c r="QKL452" s="1"/>
      <c r="QKM452" s="1"/>
      <c r="QKN452" s="1"/>
      <c r="QKO452" s="1"/>
      <c r="QKP452" s="1"/>
      <c r="QKQ452" s="1"/>
      <c r="QKR452" s="1"/>
      <c r="QKS452" s="1"/>
      <c r="QKT452" s="1"/>
      <c r="QKU452" s="1"/>
      <c r="QKV452" s="1"/>
      <c r="QKW452" s="1"/>
      <c r="QKX452" s="1"/>
      <c r="QKY452" s="1"/>
      <c r="QKZ452" s="1"/>
      <c r="QLA452" s="1"/>
      <c r="QLB452" s="1"/>
      <c r="QLC452" s="1"/>
      <c r="QLD452" s="1"/>
      <c r="QLE452" s="1"/>
      <c r="QLF452" s="1"/>
      <c r="QLG452" s="1"/>
      <c r="QLH452" s="1"/>
      <c r="QLI452" s="1"/>
      <c r="QLJ452" s="1"/>
      <c r="QLK452" s="1"/>
      <c r="QLL452" s="1"/>
      <c r="QLM452" s="1"/>
      <c r="QLN452" s="1"/>
      <c r="QLO452" s="1"/>
      <c r="QLP452" s="1"/>
      <c r="QLQ452" s="1"/>
      <c r="QLR452" s="1"/>
      <c r="QLS452" s="1"/>
      <c r="QLT452" s="1"/>
      <c r="QLU452" s="1"/>
      <c r="QLV452" s="1"/>
      <c r="QLW452" s="1"/>
      <c r="QLX452" s="1"/>
      <c r="QLY452" s="1"/>
      <c r="QLZ452" s="1"/>
      <c r="QMA452" s="1"/>
      <c r="QMB452" s="1"/>
      <c r="QMC452" s="1"/>
      <c r="QMD452" s="1"/>
      <c r="QME452" s="1"/>
      <c r="QMF452" s="1"/>
      <c r="QMG452" s="1"/>
      <c r="QMH452" s="1"/>
      <c r="QMI452" s="1"/>
      <c r="QMJ452" s="1"/>
      <c r="QMK452" s="1"/>
      <c r="QML452" s="1"/>
      <c r="QMM452" s="1"/>
      <c r="QMN452" s="1"/>
      <c r="QMO452" s="1"/>
      <c r="QMP452" s="1"/>
      <c r="QMQ452" s="1"/>
      <c r="QMR452" s="1"/>
      <c r="QMS452" s="1"/>
      <c r="QMT452" s="1"/>
      <c r="QMU452" s="1"/>
      <c r="QMV452" s="1"/>
      <c r="QMW452" s="1"/>
      <c r="QMX452" s="1"/>
      <c r="QMY452" s="1"/>
      <c r="QMZ452" s="1"/>
      <c r="QNA452" s="1"/>
      <c r="QNB452" s="1"/>
      <c r="QNC452" s="1"/>
      <c r="QND452" s="1"/>
      <c r="QNE452" s="1"/>
      <c r="QNF452" s="1"/>
      <c r="QNG452" s="1"/>
      <c r="QNH452" s="1"/>
      <c r="QNI452" s="1"/>
      <c r="QNJ452" s="1"/>
      <c r="QNK452" s="1"/>
      <c r="QNL452" s="1"/>
      <c r="QNM452" s="1"/>
      <c r="QNN452" s="1"/>
      <c r="QNO452" s="1"/>
      <c r="QNP452" s="1"/>
      <c r="QNQ452" s="1"/>
      <c r="QNR452" s="1"/>
      <c r="QNS452" s="1"/>
      <c r="QNT452" s="1"/>
      <c r="QNU452" s="1"/>
      <c r="QNV452" s="1"/>
      <c r="QNW452" s="1"/>
      <c r="QNX452" s="1"/>
      <c r="QNY452" s="1"/>
      <c r="QNZ452" s="1"/>
      <c r="QOA452" s="1"/>
      <c r="QOB452" s="1"/>
      <c r="QOC452" s="1"/>
      <c r="QOD452" s="1"/>
      <c r="QOE452" s="1"/>
      <c r="QOF452" s="1"/>
      <c r="QOG452" s="1"/>
      <c r="QOH452" s="1"/>
      <c r="QOI452" s="1"/>
      <c r="QOJ452" s="1"/>
      <c r="QOK452" s="1"/>
      <c r="QOL452" s="1"/>
      <c r="QOM452" s="1"/>
      <c r="QON452" s="1"/>
      <c r="QOO452" s="1"/>
      <c r="QOP452" s="1"/>
      <c r="QOQ452" s="1"/>
      <c r="QOR452" s="1"/>
      <c r="QOS452" s="1"/>
      <c r="QOT452" s="1"/>
      <c r="QOU452" s="1"/>
      <c r="QOV452" s="1"/>
      <c r="QOW452" s="1"/>
      <c r="QOX452" s="1"/>
      <c r="QOY452" s="1"/>
      <c r="QOZ452" s="1"/>
      <c r="QPA452" s="1"/>
      <c r="QPB452" s="1"/>
      <c r="QPC452" s="1"/>
      <c r="QPD452" s="1"/>
      <c r="QPE452" s="1"/>
      <c r="QPF452" s="1"/>
      <c r="QPG452" s="1"/>
      <c r="QPH452" s="1"/>
      <c r="QPI452" s="1"/>
      <c r="QPJ452" s="1"/>
      <c r="QPK452" s="1"/>
      <c r="QPL452" s="1"/>
      <c r="QPM452" s="1"/>
      <c r="QPN452" s="1"/>
      <c r="QPO452" s="1"/>
      <c r="QPP452" s="1"/>
      <c r="QPQ452" s="1"/>
      <c r="QPR452" s="1"/>
      <c r="QPS452" s="1"/>
      <c r="QPT452" s="1"/>
      <c r="QPU452" s="1"/>
      <c r="QPV452" s="1"/>
      <c r="QPW452" s="1"/>
      <c r="QPX452" s="1"/>
      <c r="QPY452" s="1"/>
      <c r="QPZ452" s="1"/>
      <c r="QQA452" s="1"/>
      <c r="QQB452" s="1"/>
      <c r="QQC452" s="1"/>
      <c r="QQD452" s="1"/>
      <c r="QQE452" s="1"/>
      <c r="QQF452" s="1"/>
      <c r="QQG452" s="1"/>
      <c r="QQH452" s="1"/>
      <c r="QQI452" s="1"/>
      <c r="QQJ452" s="1"/>
      <c r="QQK452" s="1"/>
      <c r="QQL452" s="1"/>
      <c r="QQM452" s="1"/>
      <c r="QQN452" s="1"/>
      <c r="QQO452" s="1"/>
      <c r="QQP452" s="1"/>
      <c r="QQQ452" s="1"/>
      <c r="QQR452" s="1"/>
      <c r="QQS452" s="1"/>
      <c r="QQT452" s="1"/>
      <c r="QQU452" s="1"/>
      <c r="QQV452" s="1"/>
      <c r="QQW452" s="1"/>
      <c r="QQX452" s="1"/>
      <c r="QQY452" s="1"/>
      <c r="QQZ452" s="1"/>
      <c r="QRA452" s="1"/>
      <c r="QRB452" s="1"/>
      <c r="QRC452" s="1"/>
      <c r="QRD452" s="1"/>
      <c r="QRE452" s="1"/>
      <c r="QRF452" s="1"/>
      <c r="QRG452" s="1"/>
      <c r="QRH452" s="1"/>
      <c r="QRI452" s="1"/>
      <c r="QRJ452" s="1"/>
      <c r="QRK452" s="1"/>
      <c r="QRL452" s="1"/>
      <c r="QRM452" s="1"/>
      <c r="QRN452" s="1"/>
      <c r="QRO452" s="1"/>
      <c r="QRP452" s="1"/>
      <c r="QRQ452" s="1"/>
      <c r="QRR452" s="1"/>
      <c r="QRS452" s="1"/>
      <c r="QRT452" s="1"/>
      <c r="QRU452" s="1"/>
      <c r="QRV452" s="1"/>
      <c r="QRW452" s="1"/>
      <c r="QRX452" s="1"/>
      <c r="QRY452" s="1"/>
      <c r="QRZ452" s="1"/>
      <c r="QSA452" s="1"/>
      <c r="QSB452" s="1"/>
      <c r="QSC452" s="1"/>
      <c r="QSD452" s="1"/>
      <c r="QSE452" s="1"/>
      <c r="QSF452" s="1"/>
      <c r="QSG452" s="1"/>
      <c r="QSH452" s="1"/>
      <c r="QSI452" s="1"/>
      <c r="QSJ452" s="1"/>
      <c r="QSK452" s="1"/>
      <c r="QSL452" s="1"/>
      <c r="QSM452" s="1"/>
      <c r="QSN452" s="1"/>
      <c r="QSO452" s="1"/>
      <c r="QSP452" s="1"/>
      <c r="QSQ452" s="1"/>
      <c r="QSR452" s="1"/>
      <c r="QSS452" s="1"/>
      <c r="QST452" s="1"/>
      <c r="QSU452" s="1"/>
      <c r="QSV452" s="1"/>
      <c r="QSW452" s="1"/>
      <c r="QSX452" s="1"/>
      <c r="QSY452" s="1"/>
      <c r="QSZ452" s="1"/>
      <c r="QTA452" s="1"/>
      <c r="QTB452" s="1"/>
      <c r="QTC452" s="1"/>
      <c r="QTD452" s="1"/>
      <c r="QTE452" s="1"/>
      <c r="QTF452" s="1"/>
      <c r="QTG452" s="1"/>
      <c r="QTH452" s="1"/>
      <c r="QTI452" s="1"/>
      <c r="QTJ452" s="1"/>
      <c r="QTK452" s="1"/>
      <c r="QTL452" s="1"/>
      <c r="QTM452" s="1"/>
      <c r="QTN452" s="1"/>
      <c r="QTO452" s="1"/>
      <c r="QTP452" s="1"/>
      <c r="QTQ452" s="1"/>
      <c r="QTR452" s="1"/>
      <c r="QTS452" s="1"/>
      <c r="QTT452" s="1"/>
      <c r="QTU452" s="1"/>
      <c r="QTV452" s="1"/>
      <c r="QTW452" s="1"/>
      <c r="QTX452" s="1"/>
      <c r="QTY452" s="1"/>
      <c r="QTZ452" s="1"/>
      <c r="QUA452" s="1"/>
      <c r="QUB452" s="1"/>
      <c r="QUC452" s="1"/>
      <c r="QUD452" s="1"/>
      <c r="QUE452" s="1"/>
      <c r="QUF452" s="1"/>
      <c r="QUG452" s="1"/>
      <c r="QUH452" s="1"/>
      <c r="QUI452" s="1"/>
      <c r="QUJ452" s="1"/>
      <c r="QUK452" s="1"/>
      <c r="QUL452" s="1"/>
      <c r="QUM452" s="1"/>
      <c r="QUN452" s="1"/>
      <c r="QUO452" s="1"/>
      <c r="QUP452" s="1"/>
      <c r="QUQ452" s="1"/>
      <c r="QUR452" s="1"/>
      <c r="QUS452" s="1"/>
      <c r="QUT452" s="1"/>
      <c r="QUU452" s="1"/>
      <c r="QUV452" s="1"/>
      <c r="QUW452" s="1"/>
      <c r="QUX452" s="1"/>
      <c r="QUY452" s="1"/>
      <c r="QUZ452" s="1"/>
      <c r="QVA452" s="1"/>
      <c r="QVB452" s="1"/>
      <c r="QVC452" s="1"/>
      <c r="QVD452" s="1"/>
      <c r="QVE452" s="1"/>
      <c r="QVF452" s="1"/>
      <c r="QVG452" s="1"/>
      <c r="QVH452" s="1"/>
      <c r="QVI452" s="1"/>
      <c r="QVJ452" s="1"/>
      <c r="QVK452" s="1"/>
      <c r="QVL452" s="1"/>
      <c r="QVM452" s="1"/>
      <c r="QVN452" s="1"/>
      <c r="QVO452" s="1"/>
      <c r="QVP452" s="1"/>
      <c r="QVQ452" s="1"/>
      <c r="QVR452" s="1"/>
      <c r="QVS452" s="1"/>
      <c r="QVT452" s="1"/>
      <c r="QVU452" s="1"/>
      <c r="QVV452" s="1"/>
      <c r="QVW452" s="1"/>
      <c r="QVX452" s="1"/>
      <c r="QVY452" s="1"/>
      <c r="QVZ452" s="1"/>
      <c r="QWA452" s="1"/>
      <c r="QWB452" s="1"/>
      <c r="QWC452" s="1"/>
      <c r="QWD452" s="1"/>
      <c r="QWE452" s="1"/>
      <c r="QWF452" s="1"/>
      <c r="QWG452" s="1"/>
      <c r="QWH452" s="1"/>
      <c r="QWI452" s="1"/>
      <c r="QWJ452" s="1"/>
      <c r="QWK452" s="1"/>
      <c r="QWL452" s="1"/>
      <c r="QWM452" s="1"/>
      <c r="QWN452" s="1"/>
      <c r="QWO452" s="1"/>
      <c r="QWP452" s="1"/>
      <c r="QWQ452" s="1"/>
      <c r="QWR452" s="1"/>
      <c r="QWS452" s="1"/>
      <c r="QWT452" s="1"/>
      <c r="QWU452" s="1"/>
      <c r="QWV452" s="1"/>
      <c r="QWW452" s="1"/>
      <c r="QWX452" s="1"/>
      <c r="QWY452" s="1"/>
      <c r="QWZ452" s="1"/>
      <c r="QXA452" s="1"/>
      <c r="QXB452" s="1"/>
      <c r="QXC452" s="1"/>
      <c r="QXD452" s="1"/>
      <c r="QXE452" s="1"/>
      <c r="QXF452" s="1"/>
      <c r="QXG452" s="1"/>
      <c r="QXH452" s="1"/>
      <c r="QXI452" s="1"/>
      <c r="QXJ452" s="1"/>
      <c r="QXK452" s="1"/>
      <c r="QXL452" s="1"/>
      <c r="QXM452" s="1"/>
      <c r="QXN452" s="1"/>
      <c r="QXO452" s="1"/>
      <c r="QXP452" s="1"/>
      <c r="QXQ452" s="1"/>
      <c r="QXR452" s="1"/>
      <c r="QXS452" s="1"/>
      <c r="QXT452" s="1"/>
      <c r="QXU452" s="1"/>
      <c r="QXV452" s="1"/>
      <c r="QXW452" s="1"/>
      <c r="QXX452" s="1"/>
      <c r="QXY452" s="1"/>
      <c r="QXZ452" s="1"/>
      <c r="QYA452" s="1"/>
      <c r="QYB452" s="1"/>
      <c r="QYC452" s="1"/>
      <c r="QYD452" s="1"/>
      <c r="QYE452" s="1"/>
      <c r="QYF452" s="1"/>
      <c r="QYG452" s="1"/>
      <c r="QYH452" s="1"/>
      <c r="QYI452" s="1"/>
      <c r="QYJ452" s="1"/>
      <c r="QYK452" s="1"/>
      <c r="QYL452" s="1"/>
      <c r="QYM452" s="1"/>
      <c r="QYN452" s="1"/>
      <c r="QYO452" s="1"/>
      <c r="QYP452" s="1"/>
      <c r="QYQ452" s="1"/>
      <c r="QYR452" s="1"/>
      <c r="QYS452" s="1"/>
      <c r="QYT452" s="1"/>
      <c r="QYU452" s="1"/>
      <c r="QYV452" s="1"/>
      <c r="QYW452" s="1"/>
      <c r="QYX452" s="1"/>
      <c r="QYY452" s="1"/>
      <c r="QYZ452" s="1"/>
      <c r="QZA452" s="1"/>
      <c r="QZB452" s="1"/>
      <c r="QZC452" s="1"/>
      <c r="QZD452" s="1"/>
      <c r="QZE452" s="1"/>
      <c r="QZF452" s="1"/>
      <c r="QZG452" s="1"/>
      <c r="QZH452" s="1"/>
      <c r="QZI452" s="1"/>
      <c r="QZJ452" s="1"/>
      <c r="QZK452" s="1"/>
      <c r="QZL452" s="1"/>
      <c r="QZM452" s="1"/>
      <c r="QZN452" s="1"/>
      <c r="QZO452" s="1"/>
      <c r="QZP452" s="1"/>
      <c r="QZQ452" s="1"/>
      <c r="QZR452" s="1"/>
      <c r="QZS452" s="1"/>
      <c r="QZT452" s="1"/>
      <c r="QZU452" s="1"/>
      <c r="QZV452" s="1"/>
      <c r="QZW452" s="1"/>
      <c r="QZX452" s="1"/>
      <c r="QZY452" s="1"/>
      <c r="QZZ452" s="1"/>
      <c r="RAA452" s="1"/>
      <c r="RAB452" s="1"/>
      <c r="RAC452" s="1"/>
      <c r="RAD452" s="1"/>
      <c r="RAE452" s="1"/>
      <c r="RAF452" s="1"/>
      <c r="RAG452" s="1"/>
      <c r="RAH452" s="1"/>
      <c r="RAI452" s="1"/>
      <c r="RAJ452" s="1"/>
      <c r="RAK452" s="1"/>
      <c r="RAL452" s="1"/>
      <c r="RAM452" s="1"/>
      <c r="RAN452" s="1"/>
      <c r="RAO452" s="1"/>
      <c r="RAP452" s="1"/>
      <c r="RAQ452" s="1"/>
      <c r="RAR452" s="1"/>
      <c r="RAS452" s="1"/>
      <c r="RAT452" s="1"/>
      <c r="RAU452" s="1"/>
      <c r="RAV452" s="1"/>
      <c r="RAW452" s="1"/>
      <c r="RAX452" s="1"/>
      <c r="RAY452" s="1"/>
      <c r="RAZ452" s="1"/>
      <c r="RBA452" s="1"/>
      <c r="RBB452" s="1"/>
      <c r="RBC452" s="1"/>
      <c r="RBD452" s="1"/>
      <c r="RBE452" s="1"/>
      <c r="RBF452" s="1"/>
      <c r="RBG452" s="1"/>
      <c r="RBH452" s="1"/>
      <c r="RBI452" s="1"/>
      <c r="RBJ452" s="1"/>
      <c r="RBK452" s="1"/>
      <c r="RBL452" s="1"/>
      <c r="RBM452" s="1"/>
      <c r="RBN452" s="1"/>
      <c r="RBO452" s="1"/>
      <c r="RBP452" s="1"/>
      <c r="RBQ452" s="1"/>
      <c r="RBR452" s="1"/>
      <c r="RBS452" s="1"/>
      <c r="RBT452" s="1"/>
      <c r="RBU452" s="1"/>
      <c r="RBV452" s="1"/>
      <c r="RBW452" s="1"/>
      <c r="RBX452" s="1"/>
      <c r="RBY452" s="1"/>
      <c r="RBZ452" s="1"/>
      <c r="RCA452" s="1"/>
      <c r="RCB452" s="1"/>
      <c r="RCC452" s="1"/>
      <c r="RCD452" s="1"/>
      <c r="RCE452" s="1"/>
      <c r="RCF452" s="1"/>
      <c r="RCG452" s="1"/>
      <c r="RCH452" s="1"/>
      <c r="RCI452" s="1"/>
      <c r="RCJ452" s="1"/>
      <c r="RCK452" s="1"/>
      <c r="RCL452" s="1"/>
      <c r="RCM452" s="1"/>
      <c r="RCN452" s="1"/>
      <c r="RCO452" s="1"/>
      <c r="RCP452" s="1"/>
      <c r="RCQ452" s="1"/>
      <c r="RCR452" s="1"/>
      <c r="RCS452" s="1"/>
      <c r="RCT452" s="1"/>
      <c r="RCU452" s="1"/>
      <c r="RCV452" s="1"/>
      <c r="RCW452" s="1"/>
      <c r="RCX452" s="1"/>
      <c r="RCY452" s="1"/>
      <c r="RCZ452" s="1"/>
      <c r="RDA452" s="1"/>
      <c r="RDB452" s="1"/>
      <c r="RDC452" s="1"/>
      <c r="RDD452" s="1"/>
      <c r="RDE452" s="1"/>
      <c r="RDF452" s="1"/>
      <c r="RDG452" s="1"/>
      <c r="RDH452" s="1"/>
      <c r="RDI452" s="1"/>
      <c r="RDJ452" s="1"/>
      <c r="RDK452" s="1"/>
      <c r="RDL452" s="1"/>
      <c r="RDM452" s="1"/>
      <c r="RDN452" s="1"/>
      <c r="RDO452" s="1"/>
      <c r="RDP452" s="1"/>
      <c r="RDQ452" s="1"/>
      <c r="RDR452" s="1"/>
      <c r="RDS452" s="1"/>
      <c r="RDT452" s="1"/>
      <c r="RDU452" s="1"/>
      <c r="RDV452" s="1"/>
      <c r="RDW452" s="1"/>
      <c r="RDX452" s="1"/>
      <c r="RDY452" s="1"/>
      <c r="RDZ452" s="1"/>
      <c r="REA452" s="1"/>
      <c r="REB452" s="1"/>
      <c r="REC452" s="1"/>
      <c r="RED452" s="1"/>
      <c r="REE452" s="1"/>
      <c r="REF452" s="1"/>
      <c r="REG452" s="1"/>
      <c r="REH452" s="1"/>
      <c r="REI452" s="1"/>
      <c r="REJ452" s="1"/>
      <c r="REK452" s="1"/>
      <c r="REL452" s="1"/>
      <c r="REM452" s="1"/>
      <c r="REN452" s="1"/>
      <c r="REO452" s="1"/>
      <c r="REP452" s="1"/>
      <c r="REQ452" s="1"/>
      <c r="RER452" s="1"/>
      <c r="RES452" s="1"/>
      <c r="RET452" s="1"/>
      <c r="REU452" s="1"/>
      <c r="REV452" s="1"/>
      <c r="REW452" s="1"/>
      <c r="REX452" s="1"/>
      <c r="REY452" s="1"/>
      <c r="REZ452" s="1"/>
      <c r="RFA452" s="1"/>
      <c r="RFB452" s="1"/>
      <c r="RFC452" s="1"/>
      <c r="RFD452" s="1"/>
      <c r="RFE452" s="1"/>
      <c r="RFF452" s="1"/>
      <c r="RFG452" s="1"/>
      <c r="RFH452" s="1"/>
      <c r="RFI452" s="1"/>
      <c r="RFJ452" s="1"/>
      <c r="RFK452" s="1"/>
      <c r="RFL452" s="1"/>
      <c r="RFM452" s="1"/>
      <c r="RFN452" s="1"/>
      <c r="RFO452" s="1"/>
      <c r="RFP452" s="1"/>
      <c r="RFQ452" s="1"/>
      <c r="RFR452" s="1"/>
      <c r="RFS452" s="1"/>
      <c r="RFT452" s="1"/>
      <c r="RFU452" s="1"/>
      <c r="RFV452" s="1"/>
      <c r="RFW452" s="1"/>
      <c r="RFX452" s="1"/>
      <c r="RFY452" s="1"/>
      <c r="RFZ452" s="1"/>
      <c r="RGA452" s="1"/>
      <c r="RGB452" s="1"/>
      <c r="RGC452" s="1"/>
      <c r="RGD452" s="1"/>
      <c r="RGE452" s="1"/>
      <c r="RGF452" s="1"/>
      <c r="RGG452" s="1"/>
      <c r="RGH452" s="1"/>
      <c r="RGI452" s="1"/>
      <c r="RGJ452" s="1"/>
      <c r="RGK452" s="1"/>
      <c r="RGL452" s="1"/>
      <c r="RGM452" s="1"/>
      <c r="RGN452" s="1"/>
      <c r="RGO452" s="1"/>
      <c r="RGP452" s="1"/>
      <c r="RGQ452" s="1"/>
      <c r="RGR452" s="1"/>
      <c r="RGS452" s="1"/>
      <c r="RGT452" s="1"/>
      <c r="RGU452" s="1"/>
      <c r="RGV452" s="1"/>
      <c r="RGW452" s="1"/>
      <c r="RGX452" s="1"/>
      <c r="RGY452" s="1"/>
      <c r="RGZ452" s="1"/>
      <c r="RHA452" s="1"/>
      <c r="RHB452" s="1"/>
      <c r="RHC452" s="1"/>
      <c r="RHD452" s="1"/>
      <c r="RHE452" s="1"/>
      <c r="RHF452" s="1"/>
      <c r="RHG452" s="1"/>
      <c r="RHH452" s="1"/>
      <c r="RHI452" s="1"/>
      <c r="RHJ452" s="1"/>
      <c r="RHK452" s="1"/>
      <c r="RHL452" s="1"/>
      <c r="RHM452" s="1"/>
      <c r="RHN452" s="1"/>
      <c r="RHO452" s="1"/>
      <c r="RHP452" s="1"/>
      <c r="RHQ452" s="1"/>
      <c r="RHR452" s="1"/>
      <c r="RHS452" s="1"/>
      <c r="RHT452" s="1"/>
      <c r="RHU452" s="1"/>
      <c r="RHV452" s="1"/>
      <c r="RHW452" s="1"/>
      <c r="RHX452" s="1"/>
      <c r="RHY452" s="1"/>
      <c r="RHZ452" s="1"/>
      <c r="RIA452" s="1"/>
      <c r="RIB452" s="1"/>
      <c r="RIC452" s="1"/>
      <c r="RID452" s="1"/>
      <c r="RIE452" s="1"/>
      <c r="RIF452" s="1"/>
      <c r="RIG452" s="1"/>
      <c r="RIH452" s="1"/>
      <c r="RII452" s="1"/>
      <c r="RIJ452" s="1"/>
      <c r="RIK452" s="1"/>
      <c r="RIL452" s="1"/>
      <c r="RIM452" s="1"/>
      <c r="RIN452" s="1"/>
      <c r="RIO452" s="1"/>
      <c r="RIP452" s="1"/>
      <c r="RIQ452" s="1"/>
      <c r="RIR452" s="1"/>
      <c r="RIS452" s="1"/>
      <c r="RIT452" s="1"/>
      <c r="RIU452" s="1"/>
      <c r="RIV452" s="1"/>
      <c r="RIW452" s="1"/>
      <c r="RIX452" s="1"/>
      <c r="RIY452" s="1"/>
      <c r="RIZ452" s="1"/>
      <c r="RJA452" s="1"/>
      <c r="RJB452" s="1"/>
      <c r="RJC452" s="1"/>
      <c r="RJD452" s="1"/>
      <c r="RJE452" s="1"/>
      <c r="RJF452" s="1"/>
      <c r="RJG452" s="1"/>
      <c r="RJH452" s="1"/>
      <c r="RJI452" s="1"/>
      <c r="RJJ452" s="1"/>
      <c r="RJK452" s="1"/>
      <c r="RJL452" s="1"/>
      <c r="RJM452" s="1"/>
      <c r="RJN452" s="1"/>
      <c r="RJO452" s="1"/>
      <c r="RJP452" s="1"/>
      <c r="RJQ452" s="1"/>
      <c r="RJR452" s="1"/>
      <c r="RJS452" s="1"/>
      <c r="RJT452" s="1"/>
      <c r="RJU452" s="1"/>
      <c r="RJV452" s="1"/>
      <c r="RJW452" s="1"/>
      <c r="RJX452" s="1"/>
      <c r="RJY452" s="1"/>
      <c r="RJZ452" s="1"/>
      <c r="RKA452" s="1"/>
      <c r="RKB452" s="1"/>
      <c r="RKC452" s="1"/>
      <c r="RKD452" s="1"/>
      <c r="RKE452" s="1"/>
      <c r="RKF452" s="1"/>
      <c r="RKG452" s="1"/>
      <c r="RKH452" s="1"/>
      <c r="RKI452" s="1"/>
      <c r="RKJ452" s="1"/>
      <c r="RKK452" s="1"/>
      <c r="RKL452" s="1"/>
      <c r="RKM452" s="1"/>
      <c r="RKN452" s="1"/>
      <c r="RKO452" s="1"/>
      <c r="RKP452" s="1"/>
      <c r="RKQ452" s="1"/>
      <c r="RKR452" s="1"/>
      <c r="RKS452" s="1"/>
      <c r="RKT452" s="1"/>
      <c r="RKU452" s="1"/>
      <c r="RKV452" s="1"/>
      <c r="RKW452" s="1"/>
      <c r="RKX452" s="1"/>
      <c r="RKY452" s="1"/>
      <c r="RKZ452" s="1"/>
      <c r="RLA452" s="1"/>
      <c r="RLB452" s="1"/>
      <c r="RLC452" s="1"/>
      <c r="RLD452" s="1"/>
      <c r="RLE452" s="1"/>
      <c r="RLF452" s="1"/>
      <c r="RLG452" s="1"/>
      <c r="RLH452" s="1"/>
      <c r="RLI452" s="1"/>
      <c r="RLJ452" s="1"/>
      <c r="RLK452" s="1"/>
      <c r="RLL452" s="1"/>
      <c r="RLM452" s="1"/>
      <c r="RLN452" s="1"/>
      <c r="RLO452" s="1"/>
      <c r="RLP452" s="1"/>
      <c r="RLQ452" s="1"/>
      <c r="RLR452" s="1"/>
      <c r="RLS452" s="1"/>
      <c r="RLT452" s="1"/>
      <c r="RLU452" s="1"/>
      <c r="RLV452" s="1"/>
      <c r="RLW452" s="1"/>
      <c r="RLX452" s="1"/>
      <c r="RLY452" s="1"/>
      <c r="RLZ452" s="1"/>
      <c r="RMA452" s="1"/>
      <c r="RMB452" s="1"/>
      <c r="RMC452" s="1"/>
      <c r="RMD452" s="1"/>
      <c r="RME452" s="1"/>
      <c r="RMF452" s="1"/>
      <c r="RMG452" s="1"/>
      <c r="RMH452" s="1"/>
      <c r="RMI452" s="1"/>
      <c r="RMJ452" s="1"/>
      <c r="RMK452" s="1"/>
      <c r="RML452" s="1"/>
      <c r="RMM452" s="1"/>
      <c r="RMN452" s="1"/>
      <c r="RMO452" s="1"/>
      <c r="RMP452" s="1"/>
      <c r="RMQ452" s="1"/>
      <c r="RMR452" s="1"/>
      <c r="RMS452" s="1"/>
      <c r="RMT452" s="1"/>
      <c r="RMU452" s="1"/>
      <c r="RMV452" s="1"/>
      <c r="RMW452" s="1"/>
      <c r="RMX452" s="1"/>
      <c r="RMY452" s="1"/>
      <c r="RMZ452" s="1"/>
      <c r="RNA452" s="1"/>
      <c r="RNB452" s="1"/>
      <c r="RNC452" s="1"/>
      <c r="RND452" s="1"/>
      <c r="RNE452" s="1"/>
      <c r="RNF452" s="1"/>
      <c r="RNG452" s="1"/>
      <c r="RNH452" s="1"/>
      <c r="RNI452" s="1"/>
      <c r="RNJ452" s="1"/>
      <c r="RNK452" s="1"/>
      <c r="RNL452" s="1"/>
      <c r="RNM452" s="1"/>
      <c r="RNN452" s="1"/>
      <c r="RNO452" s="1"/>
      <c r="RNP452" s="1"/>
      <c r="RNQ452" s="1"/>
      <c r="RNR452" s="1"/>
      <c r="RNS452" s="1"/>
      <c r="RNT452" s="1"/>
      <c r="RNU452" s="1"/>
      <c r="RNV452" s="1"/>
      <c r="RNW452" s="1"/>
      <c r="RNX452" s="1"/>
      <c r="RNY452" s="1"/>
      <c r="RNZ452" s="1"/>
      <c r="ROA452" s="1"/>
      <c r="ROB452" s="1"/>
      <c r="ROC452" s="1"/>
      <c r="ROD452" s="1"/>
      <c r="ROE452" s="1"/>
      <c r="ROF452" s="1"/>
      <c r="ROG452" s="1"/>
      <c r="ROH452" s="1"/>
      <c r="ROI452" s="1"/>
      <c r="ROJ452" s="1"/>
      <c r="ROK452" s="1"/>
      <c r="ROL452" s="1"/>
      <c r="ROM452" s="1"/>
      <c r="RON452" s="1"/>
      <c r="ROO452" s="1"/>
      <c r="ROP452" s="1"/>
      <c r="ROQ452" s="1"/>
      <c r="ROR452" s="1"/>
      <c r="ROS452" s="1"/>
      <c r="ROT452" s="1"/>
      <c r="ROU452" s="1"/>
      <c r="ROV452" s="1"/>
      <c r="ROW452" s="1"/>
      <c r="ROX452" s="1"/>
      <c r="ROY452" s="1"/>
      <c r="ROZ452" s="1"/>
      <c r="RPA452" s="1"/>
      <c r="RPB452" s="1"/>
      <c r="RPC452" s="1"/>
      <c r="RPD452" s="1"/>
      <c r="RPE452" s="1"/>
      <c r="RPF452" s="1"/>
      <c r="RPG452" s="1"/>
      <c r="RPH452" s="1"/>
      <c r="RPI452" s="1"/>
      <c r="RPJ452" s="1"/>
      <c r="RPK452" s="1"/>
      <c r="RPL452" s="1"/>
      <c r="RPM452" s="1"/>
      <c r="RPN452" s="1"/>
      <c r="RPO452" s="1"/>
      <c r="RPP452" s="1"/>
      <c r="RPQ452" s="1"/>
      <c r="RPR452" s="1"/>
      <c r="RPS452" s="1"/>
      <c r="RPT452" s="1"/>
      <c r="RPU452" s="1"/>
      <c r="RPV452" s="1"/>
      <c r="RPW452" s="1"/>
      <c r="RPX452" s="1"/>
      <c r="RPY452" s="1"/>
      <c r="RPZ452" s="1"/>
      <c r="RQA452" s="1"/>
      <c r="RQB452" s="1"/>
      <c r="RQC452" s="1"/>
      <c r="RQD452" s="1"/>
      <c r="RQE452" s="1"/>
      <c r="RQF452" s="1"/>
      <c r="RQG452" s="1"/>
      <c r="RQH452" s="1"/>
      <c r="RQI452" s="1"/>
      <c r="RQJ452" s="1"/>
      <c r="RQK452" s="1"/>
      <c r="RQL452" s="1"/>
      <c r="RQM452" s="1"/>
      <c r="RQN452" s="1"/>
      <c r="RQO452" s="1"/>
      <c r="RQP452" s="1"/>
      <c r="RQQ452" s="1"/>
      <c r="RQR452" s="1"/>
      <c r="RQS452" s="1"/>
      <c r="RQT452" s="1"/>
      <c r="RQU452" s="1"/>
      <c r="RQV452" s="1"/>
      <c r="RQW452" s="1"/>
      <c r="RQX452" s="1"/>
      <c r="RQY452" s="1"/>
      <c r="RQZ452" s="1"/>
      <c r="RRA452" s="1"/>
      <c r="RRB452" s="1"/>
      <c r="RRC452" s="1"/>
      <c r="RRD452" s="1"/>
      <c r="RRE452" s="1"/>
      <c r="RRF452" s="1"/>
      <c r="RRG452" s="1"/>
      <c r="RRH452" s="1"/>
      <c r="RRI452" s="1"/>
      <c r="RRJ452" s="1"/>
      <c r="RRK452" s="1"/>
      <c r="RRL452" s="1"/>
      <c r="RRM452" s="1"/>
      <c r="RRN452" s="1"/>
      <c r="RRO452" s="1"/>
      <c r="RRP452" s="1"/>
      <c r="RRQ452" s="1"/>
      <c r="RRR452" s="1"/>
      <c r="RRS452" s="1"/>
      <c r="RRT452" s="1"/>
      <c r="RRU452" s="1"/>
      <c r="RRV452" s="1"/>
      <c r="RRW452" s="1"/>
      <c r="RRX452" s="1"/>
      <c r="RRY452" s="1"/>
      <c r="RRZ452" s="1"/>
      <c r="RSA452" s="1"/>
      <c r="RSB452" s="1"/>
      <c r="RSC452" s="1"/>
      <c r="RSD452" s="1"/>
      <c r="RSE452" s="1"/>
      <c r="RSF452" s="1"/>
      <c r="RSG452" s="1"/>
      <c r="RSH452" s="1"/>
      <c r="RSI452" s="1"/>
      <c r="RSJ452" s="1"/>
      <c r="RSK452" s="1"/>
      <c r="RSL452" s="1"/>
      <c r="RSM452" s="1"/>
      <c r="RSN452" s="1"/>
      <c r="RSO452" s="1"/>
      <c r="RSP452" s="1"/>
      <c r="RSQ452" s="1"/>
      <c r="RSR452" s="1"/>
      <c r="RSS452" s="1"/>
      <c r="RST452" s="1"/>
      <c r="RSU452" s="1"/>
      <c r="RSV452" s="1"/>
      <c r="RSW452" s="1"/>
      <c r="RSX452" s="1"/>
      <c r="RSY452" s="1"/>
      <c r="RSZ452" s="1"/>
      <c r="RTA452" s="1"/>
      <c r="RTB452" s="1"/>
      <c r="RTC452" s="1"/>
      <c r="RTD452" s="1"/>
      <c r="RTE452" s="1"/>
      <c r="RTF452" s="1"/>
      <c r="RTG452" s="1"/>
      <c r="RTH452" s="1"/>
      <c r="RTI452" s="1"/>
      <c r="RTJ452" s="1"/>
      <c r="RTK452" s="1"/>
      <c r="RTL452" s="1"/>
      <c r="RTM452" s="1"/>
      <c r="RTN452" s="1"/>
      <c r="RTO452" s="1"/>
      <c r="RTP452" s="1"/>
      <c r="RTQ452" s="1"/>
      <c r="RTR452" s="1"/>
      <c r="RTS452" s="1"/>
      <c r="RTT452" s="1"/>
      <c r="RTU452" s="1"/>
      <c r="RTV452" s="1"/>
      <c r="RTW452" s="1"/>
      <c r="RTX452" s="1"/>
      <c r="RTY452" s="1"/>
      <c r="RTZ452" s="1"/>
      <c r="RUA452" s="1"/>
      <c r="RUB452" s="1"/>
      <c r="RUC452" s="1"/>
      <c r="RUD452" s="1"/>
      <c r="RUE452" s="1"/>
      <c r="RUF452" s="1"/>
      <c r="RUG452" s="1"/>
      <c r="RUH452" s="1"/>
      <c r="RUI452" s="1"/>
      <c r="RUJ452" s="1"/>
      <c r="RUK452" s="1"/>
      <c r="RUL452" s="1"/>
      <c r="RUM452" s="1"/>
      <c r="RUN452" s="1"/>
      <c r="RUO452" s="1"/>
      <c r="RUP452" s="1"/>
      <c r="RUQ452" s="1"/>
      <c r="RUR452" s="1"/>
      <c r="RUS452" s="1"/>
      <c r="RUT452" s="1"/>
      <c r="RUU452" s="1"/>
      <c r="RUV452" s="1"/>
      <c r="RUW452" s="1"/>
      <c r="RUX452" s="1"/>
      <c r="RUY452" s="1"/>
      <c r="RUZ452" s="1"/>
      <c r="RVA452" s="1"/>
      <c r="RVB452" s="1"/>
      <c r="RVC452" s="1"/>
      <c r="RVD452" s="1"/>
      <c r="RVE452" s="1"/>
      <c r="RVF452" s="1"/>
      <c r="RVG452" s="1"/>
      <c r="RVH452" s="1"/>
      <c r="RVI452" s="1"/>
      <c r="RVJ452" s="1"/>
      <c r="RVK452" s="1"/>
      <c r="RVL452" s="1"/>
      <c r="RVM452" s="1"/>
      <c r="RVN452" s="1"/>
      <c r="RVO452" s="1"/>
      <c r="RVP452" s="1"/>
      <c r="RVQ452" s="1"/>
      <c r="RVR452" s="1"/>
      <c r="RVS452" s="1"/>
      <c r="RVT452" s="1"/>
      <c r="RVU452" s="1"/>
      <c r="RVV452" s="1"/>
      <c r="RVW452" s="1"/>
      <c r="RVX452" s="1"/>
      <c r="RVY452" s="1"/>
      <c r="RVZ452" s="1"/>
      <c r="RWA452" s="1"/>
      <c r="RWB452" s="1"/>
      <c r="RWC452" s="1"/>
      <c r="RWD452" s="1"/>
      <c r="RWE452" s="1"/>
      <c r="RWF452" s="1"/>
      <c r="RWG452" s="1"/>
      <c r="RWH452" s="1"/>
      <c r="RWI452" s="1"/>
      <c r="RWJ452" s="1"/>
      <c r="RWK452" s="1"/>
      <c r="RWL452" s="1"/>
      <c r="RWM452" s="1"/>
      <c r="RWN452" s="1"/>
      <c r="RWO452" s="1"/>
      <c r="RWP452" s="1"/>
      <c r="RWQ452" s="1"/>
      <c r="RWR452" s="1"/>
      <c r="RWS452" s="1"/>
      <c r="RWT452" s="1"/>
      <c r="RWU452" s="1"/>
      <c r="RWV452" s="1"/>
      <c r="RWW452" s="1"/>
      <c r="RWX452" s="1"/>
      <c r="RWY452" s="1"/>
      <c r="RWZ452" s="1"/>
      <c r="RXA452" s="1"/>
      <c r="RXB452" s="1"/>
      <c r="RXC452" s="1"/>
      <c r="RXD452" s="1"/>
      <c r="RXE452" s="1"/>
      <c r="RXF452" s="1"/>
      <c r="RXG452" s="1"/>
      <c r="RXH452" s="1"/>
      <c r="RXI452" s="1"/>
      <c r="RXJ452" s="1"/>
      <c r="RXK452" s="1"/>
      <c r="RXL452" s="1"/>
      <c r="RXM452" s="1"/>
      <c r="RXN452" s="1"/>
      <c r="RXO452" s="1"/>
      <c r="RXP452" s="1"/>
      <c r="RXQ452" s="1"/>
      <c r="RXR452" s="1"/>
      <c r="RXS452" s="1"/>
      <c r="RXT452" s="1"/>
      <c r="RXU452" s="1"/>
      <c r="RXV452" s="1"/>
      <c r="RXW452" s="1"/>
      <c r="RXX452" s="1"/>
      <c r="RXY452" s="1"/>
      <c r="RXZ452" s="1"/>
      <c r="RYA452" s="1"/>
      <c r="RYB452" s="1"/>
      <c r="RYC452" s="1"/>
      <c r="RYD452" s="1"/>
      <c r="RYE452" s="1"/>
      <c r="RYF452" s="1"/>
      <c r="RYG452" s="1"/>
      <c r="RYH452" s="1"/>
      <c r="RYI452" s="1"/>
      <c r="RYJ452" s="1"/>
      <c r="RYK452" s="1"/>
      <c r="RYL452" s="1"/>
      <c r="RYM452" s="1"/>
      <c r="RYN452" s="1"/>
      <c r="RYO452" s="1"/>
      <c r="RYP452" s="1"/>
      <c r="RYQ452" s="1"/>
      <c r="RYR452" s="1"/>
      <c r="RYS452" s="1"/>
      <c r="RYT452" s="1"/>
      <c r="RYU452" s="1"/>
      <c r="RYV452" s="1"/>
      <c r="RYW452" s="1"/>
      <c r="RYX452" s="1"/>
      <c r="RYY452" s="1"/>
      <c r="RYZ452" s="1"/>
      <c r="RZA452" s="1"/>
      <c r="RZB452" s="1"/>
      <c r="RZC452" s="1"/>
      <c r="RZD452" s="1"/>
      <c r="RZE452" s="1"/>
      <c r="RZF452" s="1"/>
      <c r="RZG452" s="1"/>
      <c r="RZH452" s="1"/>
      <c r="RZI452" s="1"/>
      <c r="RZJ452" s="1"/>
      <c r="RZK452" s="1"/>
      <c r="RZL452" s="1"/>
      <c r="RZM452" s="1"/>
      <c r="RZN452" s="1"/>
      <c r="RZO452" s="1"/>
      <c r="RZP452" s="1"/>
      <c r="RZQ452" s="1"/>
      <c r="RZR452" s="1"/>
      <c r="RZS452" s="1"/>
      <c r="RZT452" s="1"/>
      <c r="RZU452" s="1"/>
      <c r="RZV452" s="1"/>
      <c r="RZW452" s="1"/>
      <c r="RZX452" s="1"/>
      <c r="RZY452" s="1"/>
      <c r="RZZ452" s="1"/>
      <c r="SAA452" s="1"/>
      <c r="SAB452" s="1"/>
      <c r="SAC452" s="1"/>
      <c r="SAD452" s="1"/>
      <c r="SAE452" s="1"/>
      <c r="SAF452" s="1"/>
      <c r="SAG452" s="1"/>
      <c r="SAH452" s="1"/>
      <c r="SAI452" s="1"/>
      <c r="SAJ452" s="1"/>
      <c r="SAK452" s="1"/>
      <c r="SAL452" s="1"/>
      <c r="SAM452" s="1"/>
      <c r="SAN452" s="1"/>
      <c r="SAO452" s="1"/>
      <c r="SAP452" s="1"/>
      <c r="SAQ452" s="1"/>
      <c r="SAR452" s="1"/>
      <c r="SAS452" s="1"/>
      <c r="SAT452" s="1"/>
      <c r="SAU452" s="1"/>
      <c r="SAV452" s="1"/>
      <c r="SAW452" s="1"/>
      <c r="SAX452" s="1"/>
      <c r="SAY452" s="1"/>
      <c r="SAZ452" s="1"/>
      <c r="SBA452" s="1"/>
      <c r="SBB452" s="1"/>
      <c r="SBC452" s="1"/>
      <c r="SBD452" s="1"/>
      <c r="SBE452" s="1"/>
      <c r="SBF452" s="1"/>
      <c r="SBG452" s="1"/>
      <c r="SBH452" s="1"/>
      <c r="SBI452" s="1"/>
      <c r="SBJ452" s="1"/>
      <c r="SBK452" s="1"/>
      <c r="SBL452" s="1"/>
      <c r="SBM452" s="1"/>
      <c r="SBN452" s="1"/>
      <c r="SBO452" s="1"/>
      <c r="SBP452" s="1"/>
      <c r="SBQ452" s="1"/>
      <c r="SBR452" s="1"/>
      <c r="SBS452" s="1"/>
      <c r="SBT452" s="1"/>
      <c r="SBU452" s="1"/>
      <c r="SBV452" s="1"/>
      <c r="SBW452" s="1"/>
      <c r="SBX452" s="1"/>
      <c r="SBY452" s="1"/>
      <c r="SBZ452" s="1"/>
      <c r="SCA452" s="1"/>
      <c r="SCB452" s="1"/>
      <c r="SCC452" s="1"/>
      <c r="SCD452" s="1"/>
      <c r="SCE452" s="1"/>
      <c r="SCF452" s="1"/>
      <c r="SCG452" s="1"/>
      <c r="SCH452" s="1"/>
      <c r="SCI452" s="1"/>
      <c r="SCJ452" s="1"/>
      <c r="SCK452" s="1"/>
      <c r="SCL452" s="1"/>
      <c r="SCM452" s="1"/>
      <c r="SCN452" s="1"/>
      <c r="SCO452" s="1"/>
      <c r="SCP452" s="1"/>
      <c r="SCQ452" s="1"/>
      <c r="SCR452" s="1"/>
      <c r="SCS452" s="1"/>
      <c r="SCT452" s="1"/>
      <c r="SCU452" s="1"/>
      <c r="SCV452" s="1"/>
      <c r="SCW452" s="1"/>
      <c r="SCX452" s="1"/>
      <c r="SCY452" s="1"/>
      <c r="SCZ452" s="1"/>
      <c r="SDA452" s="1"/>
      <c r="SDB452" s="1"/>
      <c r="SDC452" s="1"/>
      <c r="SDD452" s="1"/>
      <c r="SDE452" s="1"/>
      <c r="SDF452" s="1"/>
      <c r="SDG452" s="1"/>
      <c r="SDH452" s="1"/>
      <c r="SDI452" s="1"/>
      <c r="SDJ452" s="1"/>
      <c r="SDK452" s="1"/>
      <c r="SDL452" s="1"/>
      <c r="SDM452" s="1"/>
      <c r="SDN452" s="1"/>
      <c r="SDO452" s="1"/>
      <c r="SDP452" s="1"/>
      <c r="SDQ452" s="1"/>
      <c r="SDR452" s="1"/>
      <c r="SDS452" s="1"/>
      <c r="SDT452" s="1"/>
      <c r="SDU452" s="1"/>
      <c r="SDV452" s="1"/>
      <c r="SDW452" s="1"/>
      <c r="SDX452" s="1"/>
      <c r="SDY452" s="1"/>
      <c r="SDZ452" s="1"/>
      <c r="SEA452" s="1"/>
      <c r="SEB452" s="1"/>
      <c r="SEC452" s="1"/>
      <c r="SED452" s="1"/>
      <c r="SEE452" s="1"/>
      <c r="SEF452" s="1"/>
      <c r="SEG452" s="1"/>
      <c r="SEH452" s="1"/>
      <c r="SEI452" s="1"/>
      <c r="SEJ452" s="1"/>
      <c r="SEK452" s="1"/>
      <c r="SEL452" s="1"/>
      <c r="SEM452" s="1"/>
      <c r="SEN452" s="1"/>
      <c r="SEO452" s="1"/>
      <c r="SEP452" s="1"/>
      <c r="SEQ452" s="1"/>
      <c r="SER452" s="1"/>
      <c r="SES452" s="1"/>
      <c r="SET452" s="1"/>
      <c r="SEU452" s="1"/>
      <c r="SEV452" s="1"/>
      <c r="SEW452" s="1"/>
      <c r="SEX452" s="1"/>
      <c r="SEY452" s="1"/>
      <c r="SEZ452" s="1"/>
      <c r="SFA452" s="1"/>
      <c r="SFB452" s="1"/>
      <c r="SFC452" s="1"/>
      <c r="SFD452" s="1"/>
      <c r="SFE452" s="1"/>
      <c r="SFF452" s="1"/>
      <c r="SFG452" s="1"/>
      <c r="SFH452" s="1"/>
      <c r="SFI452" s="1"/>
      <c r="SFJ452" s="1"/>
      <c r="SFK452" s="1"/>
      <c r="SFL452" s="1"/>
      <c r="SFM452" s="1"/>
      <c r="SFN452" s="1"/>
      <c r="SFO452" s="1"/>
      <c r="SFP452" s="1"/>
      <c r="SFQ452" s="1"/>
      <c r="SFR452" s="1"/>
      <c r="SFS452" s="1"/>
      <c r="SFT452" s="1"/>
      <c r="SFU452" s="1"/>
      <c r="SFV452" s="1"/>
      <c r="SFW452" s="1"/>
      <c r="SFX452" s="1"/>
      <c r="SFY452" s="1"/>
      <c r="SFZ452" s="1"/>
      <c r="SGA452" s="1"/>
      <c r="SGB452" s="1"/>
      <c r="SGC452" s="1"/>
      <c r="SGD452" s="1"/>
      <c r="SGE452" s="1"/>
      <c r="SGF452" s="1"/>
      <c r="SGG452" s="1"/>
      <c r="SGH452" s="1"/>
      <c r="SGI452" s="1"/>
      <c r="SGJ452" s="1"/>
      <c r="SGK452" s="1"/>
      <c r="SGL452" s="1"/>
      <c r="SGM452" s="1"/>
      <c r="SGN452" s="1"/>
      <c r="SGO452" s="1"/>
      <c r="SGP452" s="1"/>
      <c r="SGQ452" s="1"/>
      <c r="SGR452" s="1"/>
      <c r="SGS452" s="1"/>
      <c r="SGT452" s="1"/>
      <c r="SGU452" s="1"/>
      <c r="SGV452" s="1"/>
      <c r="SGW452" s="1"/>
      <c r="SGX452" s="1"/>
      <c r="SGY452" s="1"/>
      <c r="SGZ452" s="1"/>
      <c r="SHA452" s="1"/>
      <c r="SHB452" s="1"/>
      <c r="SHC452" s="1"/>
      <c r="SHD452" s="1"/>
      <c r="SHE452" s="1"/>
      <c r="SHF452" s="1"/>
      <c r="SHG452" s="1"/>
      <c r="SHH452" s="1"/>
      <c r="SHI452" s="1"/>
      <c r="SHJ452" s="1"/>
      <c r="SHK452" s="1"/>
      <c r="SHL452" s="1"/>
      <c r="SHM452" s="1"/>
      <c r="SHN452" s="1"/>
      <c r="SHO452" s="1"/>
      <c r="SHP452" s="1"/>
      <c r="SHQ452" s="1"/>
      <c r="SHR452" s="1"/>
      <c r="SHS452" s="1"/>
      <c r="SHT452" s="1"/>
      <c r="SHU452" s="1"/>
      <c r="SHV452" s="1"/>
      <c r="SHW452" s="1"/>
      <c r="SHX452" s="1"/>
      <c r="SHY452" s="1"/>
      <c r="SHZ452" s="1"/>
      <c r="SIA452" s="1"/>
      <c r="SIB452" s="1"/>
      <c r="SIC452" s="1"/>
      <c r="SID452" s="1"/>
      <c r="SIE452" s="1"/>
      <c r="SIF452" s="1"/>
      <c r="SIG452" s="1"/>
      <c r="SIH452" s="1"/>
      <c r="SII452" s="1"/>
      <c r="SIJ452" s="1"/>
      <c r="SIK452" s="1"/>
      <c r="SIL452" s="1"/>
      <c r="SIM452" s="1"/>
      <c r="SIN452" s="1"/>
      <c r="SIO452" s="1"/>
      <c r="SIP452" s="1"/>
      <c r="SIQ452" s="1"/>
      <c r="SIR452" s="1"/>
      <c r="SIS452" s="1"/>
      <c r="SIT452" s="1"/>
      <c r="SIU452" s="1"/>
      <c r="SIV452" s="1"/>
      <c r="SIW452" s="1"/>
      <c r="SIX452" s="1"/>
      <c r="SIY452" s="1"/>
      <c r="SIZ452" s="1"/>
      <c r="SJA452" s="1"/>
      <c r="SJB452" s="1"/>
      <c r="SJC452" s="1"/>
      <c r="SJD452" s="1"/>
      <c r="SJE452" s="1"/>
      <c r="SJF452" s="1"/>
      <c r="SJG452" s="1"/>
      <c r="SJH452" s="1"/>
      <c r="SJI452" s="1"/>
      <c r="SJJ452" s="1"/>
      <c r="SJK452" s="1"/>
      <c r="SJL452" s="1"/>
      <c r="SJM452" s="1"/>
      <c r="SJN452" s="1"/>
      <c r="SJO452" s="1"/>
      <c r="SJP452" s="1"/>
      <c r="SJQ452" s="1"/>
      <c r="SJR452" s="1"/>
      <c r="SJS452" s="1"/>
      <c r="SJT452" s="1"/>
      <c r="SJU452" s="1"/>
      <c r="SJV452" s="1"/>
      <c r="SJW452" s="1"/>
      <c r="SJX452" s="1"/>
      <c r="SJY452" s="1"/>
      <c r="SJZ452" s="1"/>
      <c r="SKA452" s="1"/>
      <c r="SKB452" s="1"/>
      <c r="SKC452" s="1"/>
      <c r="SKD452" s="1"/>
      <c r="SKE452" s="1"/>
      <c r="SKF452" s="1"/>
      <c r="SKG452" s="1"/>
      <c r="SKH452" s="1"/>
      <c r="SKI452" s="1"/>
      <c r="SKJ452" s="1"/>
      <c r="SKK452" s="1"/>
      <c r="SKL452" s="1"/>
      <c r="SKM452" s="1"/>
      <c r="SKN452" s="1"/>
      <c r="SKO452" s="1"/>
      <c r="SKP452" s="1"/>
      <c r="SKQ452" s="1"/>
      <c r="SKR452" s="1"/>
      <c r="SKS452" s="1"/>
      <c r="SKT452" s="1"/>
      <c r="SKU452" s="1"/>
      <c r="SKV452" s="1"/>
      <c r="SKW452" s="1"/>
      <c r="SKX452" s="1"/>
      <c r="SKY452" s="1"/>
      <c r="SKZ452" s="1"/>
      <c r="SLA452" s="1"/>
      <c r="SLB452" s="1"/>
      <c r="SLC452" s="1"/>
      <c r="SLD452" s="1"/>
      <c r="SLE452" s="1"/>
      <c r="SLF452" s="1"/>
      <c r="SLG452" s="1"/>
      <c r="SLH452" s="1"/>
      <c r="SLI452" s="1"/>
      <c r="SLJ452" s="1"/>
      <c r="SLK452" s="1"/>
      <c r="SLL452" s="1"/>
      <c r="SLM452" s="1"/>
      <c r="SLN452" s="1"/>
      <c r="SLO452" s="1"/>
      <c r="SLP452" s="1"/>
      <c r="SLQ452" s="1"/>
      <c r="SLR452" s="1"/>
      <c r="SLS452" s="1"/>
      <c r="SLT452" s="1"/>
      <c r="SLU452" s="1"/>
      <c r="SLV452" s="1"/>
      <c r="SLW452" s="1"/>
      <c r="SLX452" s="1"/>
      <c r="SLY452" s="1"/>
      <c r="SLZ452" s="1"/>
      <c r="SMA452" s="1"/>
      <c r="SMB452" s="1"/>
      <c r="SMC452" s="1"/>
      <c r="SMD452" s="1"/>
      <c r="SME452" s="1"/>
      <c r="SMF452" s="1"/>
      <c r="SMG452" s="1"/>
      <c r="SMH452" s="1"/>
      <c r="SMI452" s="1"/>
      <c r="SMJ452" s="1"/>
      <c r="SMK452" s="1"/>
      <c r="SML452" s="1"/>
      <c r="SMM452" s="1"/>
      <c r="SMN452" s="1"/>
      <c r="SMO452" s="1"/>
      <c r="SMP452" s="1"/>
      <c r="SMQ452" s="1"/>
      <c r="SMR452" s="1"/>
      <c r="SMS452" s="1"/>
      <c r="SMT452" s="1"/>
      <c r="SMU452" s="1"/>
      <c r="SMV452" s="1"/>
      <c r="SMW452" s="1"/>
      <c r="SMX452" s="1"/>
      <c r="SMY452" s="1"/>
      <c r="SMZ452" s="1"/>
      <c r="SNA452" s="1"/>
      <c r="SNB452" s="1"/>
      <c r="SNC452" s="1"/>
      <c r="SND452" s="1"/>
      <c r="SNE452" s="1"/>
      <c r="SNF452" s="1"/>
      <c r="SNG452" s="1"/>
      <c r="SNH452" s="1"/>
      <c r="SNI452" s="1"/>
      <c r="SNJ452" s="1"/>
      <c r="SNK452" s="1"/>
      <c r="SNL452" s="1"/>
      <c r="SNM452" s="1"/>
      <c r="SNN452" s="1"/>
      <c r="SNO452" s="1"/>
      <c r="SNP452" s="1"/>
      <c r="SNQ452" s="1"/>
      <c r="SNR452" s="1"/>
      <c r="SNS452" s="1"/>
      <c r="SNT452" s="1"/>
      <c r="SNU452" s="1"/>
      <c r="SNV452" s="1"/>
      <c r="SNW452" s="1"/>
      <c r="SNX452" s="1"/>
      <c r="SNY452" s="1"/>
      <c r="SNZ452" s="1"/>
      <c r="SOA452" s="1"/>
      <c r="SOB452" s="1"/>
      <c r="SOC452" s="1"/>
      <c r="SOD452" s="1"/>
      <c r="SOE452" s="1"/>
      <c r="SOF452" s="1"/>
      <c r="SOG452" s="1"/>
      <c r="SOH452" s="1"/>
      <c r="SOI452" s="1"/>
      <c r="SOJ452" s="1"/>
      <c r="SOK452" s="1"/>
      <c r="SOL452" s="1"/>
      <c r="SOM452" s="1"/>
      <c r="SON452" s="1"/>
      <c r="SOO452" s="1"/>
      <c r="SOP452" s="1"/>
      <c r="SOQ452" s="1"/>
      <c r="SOR452" s="1"/>
      <c r="SOS452" s="1"/>
      <c r="SOT452" s="1"/>
      <c r="SOU452" s="1"/>
      <c r="SOV452" s="1"/>
      <c r="SOW452" s="1"/>
      <c r="SOX452" s="1"/>
      <c r="SOY452" s="1"/>
      <c r="SOZ452" s="1"/>
      <c r="SPA452" s="1"/>
      <c r="SPB452" s="1"/>
      <c r="SPC452" s="1"/>
      <c r="SPD452" s="1"/>
      <c r="SPE452" s="1"/>
      <c r="SPF452" s="1"/>
      <c r="SPG452" s="1"/>
      <c r="SPH452" s="1"/>
      <c r="SPI452" s="1"/>
      <c r="SPJ452" s="1"/>
      <c r="SPK452" s="1"/>
      <c r="SPL452" s="1"/>
      <c r="SPM452" s="1"/>
      <c r="SPN452" s="1"/>
      <c r="SPO452" s="1"/>
      <c r="SPP452" s="1"/>
      <c r="SPQ452" s="1"/>
      <c r="SPR452" s="1"/>
      <c r="SPS452" s="1"/>
      <c r="SPT452" s="1"/>
      <c r="SPU452" s="1"/>
      <c r="SPV452" s="1"/>
      <c r="SPW452" s="1"/>
      <c r="SPX452" s="1"/>
      <c r="SPY452" s="1"/>
      <c r="SPZ452" s="1"/>
      <c r="SQA452" s="1"/>
      <c r="SQB452" s="1"/>
      <c r="SQC452" s="1"/>
      <c r="SQD452" s="1"/>
      <c r="SQE452" s="1"/>
      <c r="SQF452" s="1"/>
      <c r="SQG452" s="1"/>
      <c r="SQH452" s="1"/>
      <c r="SQI452" s="1"/>
      <c r="SQJ452" s="1"/>
      <c r="SQK452" s="1"/>
      <c r="SQL452" s="1"/>
      <c r="SQM452" s="1"/>
      <c r="SQN452" s="1"/>
      <c r="SQO452" s="1"/>
      <c r="SQP452" s="1"/>
      <c r="SQQ452" s="1"/>
      <c r="SQR452" s="1"/>
      <c r="SQS452" s="1"/>
      <c r="SQT452" s="1"/>
      <c r="SQU452" s="1"/>
      <c r="SQV452" s="1"/>
      <c r="SQW452" s="1"/>
      <c r="SQX452" s="1"/>
      <c r="SQY452" s="1"/>
      <c r="SQZ452" s="1"/>
      <c r="SRA452" s="1"/>
      <c r="SRB452" s="1"/>
      <c r="SRC452" s="1"/>
      <c r="SRD452" s="1"/>
      <c r="SRE452" s="1"/>
      <c r="SRF452" s="1"/>
      <c r="SRG452" s="1"/>
      <c r="SRH452" s="1"/>
      <c r="SRI452" s="1"/>
      <c r="SRJ452" s="1"/>
      <c r="SRK452" s="1"/>
      <c r="SRL452" s="1"/>
      <c r="SRM452" s="1"/>
      <c r="SRN452" s="1"/>
      <c r="SRO452" s="1"/>
      <c r="SRP452" s="1"/>
      <c r="SRQ452" s="1"/>
      <c r="SRR452" s="1"/>
      <c r="SRS452" s="1"/>
      <c r="SRT452" s="1"/>
      <c r="SRU452" s="1"/>
      <c r="SRV452" s="1"/>
      <c r="SRW452" s="1"/>
      <c r="SRX452" s="1"/>
      <c r="SRY452" s="1"/>
      <c r="SRZ452" s="1"/>
      <c r="SSA452" s="1"/>
      <c r="SSB452" s="1"/>
      <c r="SSC452" s="1"/>
      <c r="SSD452" s="1"/>
      <c r="SSE452" s="1"/>
      <c r="SSF452" s="1"/>
      <c r="SSG452" s="1"/>
      <c r="SSH452" s="1"/>
      <c r="SSI452" s="1"/>
      <c r="SSJ452" s="1"/>
      <c r="SSK452" s="1"/>
      <c r="SSL452" s="1"/>
      <c r="SSM452" s="1"/>
      <c r="SSN452" s="1"/>
      <c r="SSO452" s="1"/>
      <c r="SSP452" s="1"/>
      <c r="SSQ452" s="1"/>
      <c r="SSR452" s="1"/>
      <c r="SSS452" s="1"/>
      <c r="SST452" s="1"/>
      <c r="SSU452" s="1"/>
      <c r="SSV452" s="1"/>
      <c r="SSW452" s="1"/>
      <c r="SSX452" s="1"/>
      <c r="SSY452" s="1"/>
      <c r="SSZ452" s="1"/>
      <c r="STA452" s="1"/>
      <c r="STB452" s="1"/>
      <c r="STC452" s="1"/>
      <c r="STD452" s="1"/>
      <c r="STE452" s="1"/>
      <c r="STF452" s="1"/>
      <c r="STG452" s="1"/>
      <c r="STH452" s="1"/>
      <c r="STI452" s="1"/>
      <c r="STJ452" s="1"/>
      <c r="STK452" s="1"/>
      <c r="STL452" s="1"/>
      <c r="STM452" s="1"/>
      <c r="STN452" s="1"/>
      <c r="STO452" s="1"/>
      <c r="STP452" s="1"/>
      <c r="STQ452" s="1"/>
      <c r="STR452" s="1"/>
      <c r="STS452" s="1"/>
      <c r="STT452" s="1"/>
      <c r="STU452" s="1"/>
      <c r="STV452" s="1"/>
      <c r="STW452" s="1"/>
      <c r="STX452" s="1"/>
      <c r="STY452" s="1"/>
      <c r="STZ452" s="1"/>
      <c r="SUA452" s="1"/>
      <c r="SUB452" s="1"/>
      <c r="SUC452" s="1"/>
      <c r="SUD452" s="1"/>
      <c r="SUE452" s="1"/>
      <c r="SUF452" s="1"/>
      <c r="SUG452" s="1"/>
      <c r="SUH452" s="1"/>
      <c r="SUI452" s="1"/>
      <c r="SUJ452" s="1"/>
      <c r="SUK452" s="1"/>
      <c r="SUL452" s="1"/>
      <c r="SUM452" s="1"/>
      <c r="SUN452" s="1"/>
      <c r="SUO452" s="1"/>
      <c r="SUP452" s="1"/>
      <c r="SUQ452" s="1"/>
      <c r="SUR452" s="1"/>
      <c r="SUS452" s="1"/>
      <c r="SUT452" s="1"/>
      <c r="SUU452" s="1"/>
      <c r="SUV452" s="1"/>
      <c r="SUW452" s="1"/>
      <c r="SUX452" s="1"/>
      <c r="SUY452" s="1"/>
      <c r="SUZ452" s="1"/>
      <c r="SVA452" s="1"/>
      <c r="SVB452" s="1"/>
      <c r="SVC452" s="1"/>
      <c r="SVD452" s="1"/>
      <c r="SVE452" s="1"/>
      <c r="SVF452" s="1"/>
      <c r="SVG452" s="1"/>
      <c r="SVH452" s="1"/>
      <c r="SVI452" s="1"/>
      <c r="SVJ452" s="1"/>
      <c r="SVK452" s="1"/>
      <c r="SVL452" s="1"/>
      <c r="SVM452" s="1"/>
      <c r="SVN452" s="1"/>
      <c r="SVO452" s="1"/>
      <c r="SVP452" s="1"/>
      <c r="SVQ452" s="1"/>
      <c r="SVR452" s="1"/>
      <c r="SVS452" s="1"/>
      <c r="SVT452" s="1"/>
      <c r="SVU452" s="1"/>
      <c r="SVV452" s="1"/>
      <c r="SVW452" s="1"/>
      <c r="SVX452" s="1"/>
      <c r="SVY452" s="1"/>
      <c r="SVZ452" s="1"/>
      <c r="SWA452" s="1"/>
      <c r="SWB452" s="1"/>
      <c r="SWC452" s="1"/>
      <c r="SWD452" s="1"/>
      <c r="SWE452" s="1"/>
      <c r="SWF452" s="1"/>
      <c r="SWG452" s="1"/>
      <c r="SWH452" s="1"/>
      <c r="SWI452" s="1"/>
      <c r="SWJ452" s="1"/>
      <c r="SWK452" s="1"/>
      <c r="SWL452" s="1"/>
      <c r="SWM452" s="1"/>
      <c r="SWN452" s="1"/>
      <c r="SWO452" s="1"/>
      <c r="SWP452" s="1"/>
      <c r="SWQ452" s="1"/>
      <c r="SWR452" s="1"/>
      <c r="SWS452" s="1"/>
      <c r="SWT452" s="1"/>
      <c r="SWU452" s="1"/>
      <c r="SWV452" s="1"/>
      <c r="SWW452" s="1"/>
      <c r="SWX452" s="1"/>
      <c r="SWY452" s="1"/>
      <c r="SWZ452" s="1"/>
      <c r="SXA452" s="1"/>
      <c r="SXB452" s="1"/>
      <c r="SXC452" s="1"/>
      <c r="SXD452" s="1"/>
      <c r="SXE452" s="1"/>
      <c r="SXF452" s="1"/>
      <c r="SXG452" s="1"/>
      <c r="SXH452" s="1"/>
      <c r="SXI452" s="1"/>
      <c r="SXJ452" s="1"/>
      <c r="SXK452" s="1"/>
      <c r="SXL452" s="1"/>
      <c r="SXM452" s="1"/>
      <c r="SXN452" s="1"/>
      <c r="SXO452" s="1"/>
      <c r="SXP452" s="1"/>
      <c r="SXQ452" s="1"/>
      <c r="SXR452" s="1"/>
      <c r="SXS452" s="1"/>
      <c r="SXT452" s="1"/>
      <c r="SXU452" s="1"/>
      <c r="SXV452" s="1"/>
      <c r="SXW452" s="1"/>
      <c r="SXX452" s="1"/>
      <c r="SXY452" s="1"/>
      <c r="SXZ452" s="1"/>
      <c r="SYA452" s="1"/>
      <c r="SYB452" s="1"/>
      <c r="SYC452" s="1"/>
      <c r="SYD452" s="1"/>
      <c r="SYE452" s="1"/>
      <c r="SYF452" s="1"/>
      <c r="SYG452" s="1"/>
      <c r="SYH452" s="1"/>
      <c r="SYI452" s="1"/>
      <c r="SYJ452" s="1"/>
      <c r="SYK452" s="1"/>
      <c r="SYL452" s="1"/>
      <c r="SYM452" s="1"/>
      <c r="SYN452" s="1"/>
      <c r="SYO452" s="1"/>
      <c r="SYP452" s="1"/>
      <c r="SYQ452" s="1"/>
      <c r="SYR452" s="1"/>
      <c r="SYS452" s="1"/>
      <c r="SYT452" s="1"/>
      <c r="SYU452" s="1"/>
      <c r="SYV452" s="1"/>
      <c r="SYW452" s="1"/>
      <c r="SYX452" s="1"/>
      <c r="SYY452" s="1"/>
      <c r="SYZ452" s="1"/>
      <c r="SZA452" s="1"/>
      <c r="SZB452" s="1"/>
      <c r="SZC452" s="1"/>
      <c r="SZD452" s="1"/>
      <c r="SZE452" s="1"/>
      <c r="SZF452" s="1"/>
      <c r="SZG452" s="1"/>
      <c r="SZH452" s="1"/>
      <c r="SZI452" s="1"/>
      <c r="SZJ452" s="1"/>
      <c r="SZK452" s="1"/>
      <c r="SZL452" s="1"/>
      <c r="SZM452" s="1"/>
      <c r="SZN452" s="1"/>
      <c r="SZO452" s="1"/>
      <c r="SZP452" s="1"/>
      <c r="SZQ452" s="1"/>
      <c r="SZR452" s="1"/>
      <c r="SZS452" s="1"/>
      <c r="SZT452" s="1"/>
      <c r="SZU452" s="1"/>
      <c r="SZV452" s="1"/>
      <c r="SZW452" s="1"/>
      <c r="SZX452" s="1"/>
      <c r="SZY452" s="1"/>
      <c r="SZZ452" s="1"/>
      <c r="TAA452" s="1"/>
      <c r="TAB452" s="1"/>
      <c r="TAC452" s="1"/>
      <c r="TAD452" s="1"/>
      <c r="TAE452" s="1"/>
      <c r="TAF452" s="1"/>
      <c r="TAG452" s="1"/>
      <c r="TAH452" s="1"/>
      <c r="TAI452" s="1"/>
      <c r="TAJ452" s="1"/>
      <c r="TAK452" s="1"/>
      <c r="TAL452" s="1"/>
      <c r="TAM452" s="1"/>
      <c r="TAN452" s="1"/>
      <c r="TAO452" s="1"/>
      <c r="TAP452" s="1"/>
      <c r="TAQ452" s="1"/>
      <c r="TAR452" s="1"/>
      <c r="TAS452" s="1"/>
      <c r="TAT452" s="1"/>
      <c r="TAU452" s="1"/>
      <c r="TAV452" s="1"/>
      <c r="TAW452" s="1"/>
      <c r="TAX452" s="1"/>
      <c r="TAY452" s="1"/>
      <c r="TAZ452" s="1"/>
      <c r="TBA452" s="1"/>
      <c r="TBB452" s="1"/>
      <c r="TBC452" s="1"/>
      <c r="TBD452" s="1"/>
      <c r="TBE452" s="1"/>
      <c r="TBF452" s="1"/>
      <c r="TBG452" s="1"/>
      <c r="TBH452" s="1"/>
      <c r="TBI452" s="1"/>
      <c r="TBJ452" s="1"/>
      <c r="TBK452" s="1"/>
      <c r="TBL452" s="1"/>
      <c r="TBM452" s="1"/>
      <c r="TBN452" s="1"/>
      <c r="TBO452" s="1"/>
      <c r="TBP452" s="1"/>
      <c r="TBQ452" s="1"/>
      <c r="TBR452" s="1"/>
      <c r="TBS452" s="1"/>
      <c r="TBT452" s="1"/>
      <c r="TBU452" s="1"/>
      <c r="TBV452" s="1"/>
      <c r="TBW452" s="1"/>
      <c r="TBX452" s="1"/>
      <c r="TBY452" s="1"/>
      <c r="TBZ452" s="1"/>
      <c r="TCA452" s="1"/>
      <c r="TCB452" s="1"/>
      <c r="TCC452" s="1"/>
      <c r="TCD452" s="1"/>
      <c r="TCE452" s="1"/>
      <c r="TCF452" s="1"/>
      <c r="TCG452" s="1"/>
      <c r="TCH452" s="1"/>
      <c r="TCI452" s="1"/>
      <c r="TCJ452" s="1"/>
      <c r="TCK452" s="1"/>
      <c r="TCL452" s="1"/>
      <c r="TCM452" s="1"/>
      <c r="TCN452" s="1"/>
      <c r="TCO452" s="1"/>
      <c r="TCP452" s="1"/>
      <c r="TCQ452" s="1"/>
      <c r="TCR452" s="1"/>
      <c r="TCS452" s="1"/>
      <c r="TCT452" s="1"/>
      <c r="TCU452" s="1"/>
      <c r="TCV452" s="1"/>
      <c r="TCW452" s="1"/>
      <c r="TCX452" s="1"/>
      <c r="TCY452" s="1"/>
      <c r="TCZ452" s="1"/>
      <c r="TDA452" s="1"/>
      <c r="TDB452" s="1"/>
      <c r="TDC452" s="1"/>
      <c r="TDD452" s="1"/>
      <c r="TDE452" s="1"/>
      <c r="TDF452" s="1"/>
      <c r="TDG452" s="1"/>
      <c r="TDH452" s="1"/>
      <c r="TDI452" s="1"/>
      <c r="TDJ452" s="1"/>
      <c r="TDK452" s="1"/>
      <c r="TDL452" s="1"/>
      <c r="TDM452" s="1"/>
      <c r="TDN452" s="1"/>
      <c r="TDO452" s="1"/>
      <c r="TDP452" s="1"/>
      <c r="TDQ452" s="1"/>
      <c r="TDR452" s="1"/>
      <c r="TDS452" s="1"/>
      <c r="TDT452" s="1"/>
      <c r="TDU452" s="1"/>
      <c r="TDV452" s="1"/>
      <c r="TDW452" s="1"/>
      <c r="TDX452" s="1"/>
      <c r="TDY452" s="1"/>
      <c r="TDZ452" s="1"/>
      <c r="TEA452" s="1"/>
      <c r="TEB452" s="1"/>
      <c r="TEC452" s="1"/>
      <c r="TED452" s="1"/>
      <c r="TEE452" s="1"/>
      <c r="TEF452" s="1"/>
      <c r="TEG452" s="1"/>
      <c r="TEH452" s="1"/>
      <c r="TEI452" s="1"/>
      <c r="TEJ452" s="1"/>
      <c r="TEK452" s="1"/>
      <c r="TEL452" s="1"/>
      <c r="TEM452" s="1"/>
      <c r="TEN452" s="1"/>
      <c r="TEO452" s="1"/>
      <c r="TEP452" s="1"/>
      <c r="TEQ452" s="1"/>
      <c r="TER452" s="1"/>
      <c r="TES452" s="1"/>
      <c r="TET452" s="1"/>
      <c r="TEU452" s="1"/>
      <c r="TEV452" s="1"/>
      <c r="TEW452" s="1"/>
      <c r="TEX452" s="1"/>
      <c r="TEY452" s="1"/>
      <c r="TEZ452" s="1"/>
      <c r="TFA452" s="1"/>
      <c r="TFB452" s="1"/>
      <c r="TFC452" s="1"/>
      <c r="TFD452" s="1"/>
      <c r="TFE452" s="1"/>
      <c r="TFF452" s="1"/>
      <c r="TFG452" s="1"/>
      <c r="TFH452" s="1"/>
      <c r="TFI452" s="1"/>
      <c r="TFJ452" s="1"/>
      <c r="TFK452" s="1"/>
      <c r="TFL452" s="1"/>
      <c r="TFM452" s="1"/>
      <c r="TFN452" s="1"/>
      <c r="TFO452" s="1"/>
      <c r="TFP452" s="1"/>
      <c r="TFQ452" s="1"/>
      <c r="TFR452" s="1"/>
      <c r="TFS452" s="1"/>
      <c r="TFT452" s="1"/>
      <c r="TFU452" s="1"/>
      <c r="TFV452" s="1"/>
      <c r="TFW452" s="1"/>
      <c r="TFX452" s="1"/>
      <c r="TFY452" s="1"/>
      <c r="TFZ452" s="1"/>
      <c r="TGA452" s="1"/>
      <c r="TGB452" s="1"/>
      <c r="TGC452" s="1"/>
      <c r="TGD452" s="1"/>
      <c r="TGE452" s="1"/>
      <c r="TGF452" s="1"/>
      <c r="TGG452" s="1"/>
      <c r="TGH452" s="1"/>
      <c r="TGI452" s="1"/>
      <c r="TGJ452" s="1"/>
      <c r="TGK452" s="1"/>
      <c r="TGL452" s="1"/>
      <c r="TGM452" s="1"/>
      <c r="TGN452" s="1"/>
      <c r="TGO452" s="1"/>
      <c r="TGP452" s="1"/>
      <c r="TGQ452" s="1"/>
      <c r="TGR452" s="1"/>
      <c r="TGS452" s="1"/>
      <c r="TGT452" s="1"/>
      <c r="TGU452" s="1"/>
      <c r="TGV452" s="1"/>
      <c r="TGW452" s="1"/>
      <c r="TGX452" s="1"/>
      <c r="TGY452" s="1"/>
      <c r="TGZ452" s="1"/>
      <c r="THA452" s="1"/>
      <c r="THB452" s="1"/>
      <c r="THC452" s="1"/>
      <c r="THD452" s="1"/>
      <c r="THE452" s="1"/>
      <c r="THF452" s="1"/>
      <c r="THG452" s="1"/>
      <c r="THH452" s="1"/>
      <c r="THI452" s="1"/>
      <c r="THJ452" s="1"/>
      <c r="THK452" s="1"/>
      <c r="THL452" s="1"/>
      <c r="THM452" s="1"/>
      <c r="THN452" s="1"/>
      <c r="THO452" s="1"/>
      <c r="THP452" s="1"/>
      <c r="THQ452" s="1"/>
      <c r="THR452" s="1"/>
      <c r="THS452" s="1"/>
      <c r="THT452" s="1"/>
      <c r="THU452" s="1"/>
      <c r="THV452" s="1"/>
      <c r="THW452" s="1"/>
      <c r="THX452" s="1"/>
      <c r="THY452" s="1"/>
      <c r="THZ452" s="1"/>
      <c r="TIA452" s="1"/>
      <c r="TIB452" s="1"/>
      <c r="TIC452" s="1"/>
      <c r="TID452" s="1"/>
      <c r="TIE452" s="1"/>
      <c r="TIF452" s="1"/>
      <c r="TIG452" s="1"/>
      <c r="TIH452" s="1"/>
      <c r="TII452" s="1"/>
      <c r="TIJ452" s="1"/>
      <c r="TIK452" s="1"/>
      <c r="TIL452" s="1"/>
      <c r="TIM452" s="1"/>
      <c r="TIN452" s="1"/>
      <c r="TIO452" s="1"/>
      <c r="TIP452" s="1"/>
      <c r="TIQ452" s="1"/>
      <c r="TIR452" s="1"/>
      <c r="TIS452" s="1"/>
      <c r="TIT452" s="1"/>
      <c r="TIU452" s="1"/>
      <c r="TIV452" s="1"/>
      <c r="TIW452" s="1"/>
      <c r="TIX452" s="1"/>
      <c r="TIY452" s="1"/>
      <c r="TIZ452" s="1"/>
      <c r="TJA452" s="1"/>
      <c r="TJB452" s="1"/>
      <c r="TJC452" s="1"/>
      <c r="TJD452" s="1"/>
      <c r="TJE452" s="1"/>
      <c r="TJF452" s="1"/>
      <c r="TJG452" s="1"/>
      <c r="TJH452" s="1"/>
      <c r="TJI452" s="1"/>
      <c r="TJJ452" s="1"/>
      <c r="TJK452" s="1"/>
      <c r="TJL452" s="1"/>
      <c r="TJM452" s="1"/>
      <c r="TJN452" s="1"/>
      <c r="TJO452" s="1"/>
      <c r="TJP452" s="1"/>
      <c r="TJQ452" s="1"/>
      <c r="TJR452" s="1"/>
      <c r="TJS452" s="1"/>
      <c r="TJT452" s="1"/>
      <c r="TJU452" s="1"/>
      <c r="TJV452" s="1"/>
      <c r="TJW452" s="1"/>
      <c r="TJX452" s="1"/>
      <c r="TJY452" s="1"/>
      <c r="TJZ452" s="1"/>
      <c r="TKA452" s="1"/>
      <c r="TKB452" s="1"/>
      <c r="TKC452" s="1"/>
      <c r="TKD452" s="1"/>
      <c r="TKE452" s="1"/>
      <c r="TKF452" s="1"/>
      <c r="TKG452" s="1"/>
      <c r="TKH452" s="1"/>
      <c r="TKI452" s="1"/>
      <c r="TKJ452" s="1"/>
      <c r="TKK452" s="1"/>
      <c r="TKL452" s="1"/>
      <c r="TKM452" s="1"/>
      <c r="TKN452" s="1"/>
      <c r="TKO452" s="1"/>
      <c r="TKP452" s="1"/>
      <c r="TKQ452" s="1"/>
      <c r="TKR452" s="1"/>
      <c r="TKS452" s="1"/>
      <c r="TKT452" s="1"/>
      <c r="TKU452" s="1"/>
      <c r="TKV452" s="1"/>
      <c r="TKW452" s="1"/>
      <c r="TKX452" s="1"/>
      <c r="TKY452" s="1"/>
      <c r="TKZ452" s="1"/>
      <c r="TLA452" s="1"/>
      <c r="TLB452" s="1"/>
      <c r="TLC452" s="1"/>
      <c r="TLD452" s="1"/>
      <c r="TLE452" s="1"/>
      <c r="TLF452" s="1"/>
      <c r="TLG452" s="1"/>
      <c r="TLH452" s="1"/>
      <c r="TLI452" s="1"/>
      <c r="TLJ452" s="1"/>
      <c r="TLK452" s="1"/>
      <c r="TLL452" s="1"/>
      <c r="TLM452" s="1"/>
      <c r="TLN452" s="1"/>
      <c r="TLO452" s="1"/>
      <c r="TLP452" s="1"/>
      <c r="TLQ452" s="1"/>
      <c r="TLR452" s="1"/>
      <c r="TLS452" s="1"/>
      <c r="TLT452" s="1"/>
      <c r="TLU452" s="1"/>
      <c r="TLV452" s="1"/>
      <c r="TLW452" s="1"/>
      <c r="TLX452" s="1"/>
      <c r="TLY452" s="1"/>
      <c r="TLZ452" s="1"/>
      <c r="TMA452" s="1"/>
      <c r="TMB452" s="1"/>
      <c r="TMC452" s="1"/>
      <c r="TMD452" s="1"/>
      <c r="TME452" s="1"/>
      <c r="TMF452" s="1"/>
      <c r="TMG452" s="1"/>
      <c r="TMH452" s="1"/>
      <c r="TMI452" s="1"/>
      <c r="TMJ452" s="1"/>
      <c r="TMK452" s="1"/>
      <c r="TML452" s="1"/>
      <c r="TMM452" s="1"/>
      <c r="TMN452" s="1"/>
      <c r="TMO452" s="1"/>
      <c r="TMP452" s="1"/>
      <c r="TMQ452" s="1"/>
      <c r="TMR452" s="1"/>
      <c r="TMS452" s="1"/>
      <c r="TMT452" s="1"/>
      <c r="TMU452" s="1"/>
      <c r="TMV452" s="1"/>
      <c r="TMW452" s="1"/>
      <c r="TMX452" s="1"/>
      <c r="TMY452" s="1"/>
      <c r="TMZ452" s="1"/>
      <c r="TNA452" s="1"/>
      <c r="TNB452" s="1"/>
      <c r="TNC452" s="1"/>
      <c r="TND452" s="1"/>
      <c r="TNE452" s="1"/>
      <c r="TNF452" s="1"/>
      <c r="TNG452" s="1"/>
      <c r="TNH452" s="1"/>
      <c r="TNI452" s="1"/>
      <c r="TNJ452" s="1"/>
      <c r="TNK452" s="1"/>
      <c r="TNL452" s="1"/>
      <c r="TNM452" s="1"/>
      <c r="TNN452" s="1"/>
      <c r="TNO452" s="1"/>
      <c r="TNP452" s="1"/>
      <c r="TNQ452" s="1"/>
      <c r="TNR452" s="1"/>
      <c r="TNS452" s="1"/>
      <c r="TNT452" s="1"/>
      <c r="TNU452" s="1"/>
      <c r="TNV452" s="1"/>
      <c r="TNW452" s="1"/>
      <c r="TNX452" s="1"/>
      <c r="TNY452" s="1"/>
      <c r="TNZ452" s="1"/>
      <c r="TOA452" s="1"/>
      <c r="TOB452" s="1"/>
      <c r="TOC452" s="1"/>
      <c r="TOD452" s="1"/>
      <c r="TOE452" s="1"/>
      <c r="TOF452" s="1"/>
      <c r="TOG452" s="1"/>
      <c r="TOH452" s="1"/>
      <c r="TOI452" s="1"/>
      <c r="TOJ452" s="1"/>
      <c r="TOK452" s="1"/>
      <c r="TOL452" s="1"/>
      <c r="TOM452" s="1"/>
      <c r="TON452" s="1"/>
      <c r="TOO452" s="1"/>
      <c r="TOP452" s="1"/>
      <c r="TOQ452" s="1"/>
      <c r="TOR452" s="1"/>
      <c r="TOS452" s="1"/>
      <c r="TOT452" s="1"/>
      <c r="TOU452" s="1"/>
      <c r="TOV452" s="1"/>
      <c r="TOW452" s="1"/>
      <c r="TOX452" s="1"/>
      <c r="TOY452" s="1"/>
      <c r="TOZ452" s="1"/>
      <c r="TPA452" s="1"/>
      <c r="TPB452" s="1"/>
      <c r="TPC452" s="1"/>
      <c r="TPD452" s="1"/>
      <c r="TPE452" s="1"/>
      <c r="TPF452" s="1"/>
      <c r="TPG452" s="1"/>
      <c r="TPH452" s="1"/>
      <c r="TPI452" s="1"/>
      <c r="TPJ452" s="1"/>
      <c r="TPK452" s="1"/>
      <c r="TPL452" s="1"/>
      <c r="TPM452" s="1"/>
      <c r="TPN452" s="1"/>
      <c r="TPO452" s="1"/>
      <c r="TPP452" s="1"/>
      <c r="TPQ452" s="1"/>
      <c r="TPR452" s="1"/>
      <c r="TPS452" s="1"/>
      <c r="TPT452" s="1"/>
      <c r="TPU452" s="1"/>
      <c r="TPV452" s="1"/>
      <c r="TPW452" s="1"/>
      <c r="TPX452" s="1"/>
      <c r="TPY452" s="1"/>
      <c r="TPZ452" s="1"/>
      <c r="TQA452" s="1"/>
      <c r="TQB452" s="1"/>
      <c r="TQC452" s="1"/>
      <c r="TQD452" s="1"/>
      <c r="TQE452" s="1"/>
      <c r="TQF452" s="1"/>
      <c r="TQG452" s="1"/>
      <c r="TQH452" s="1"/>
      <c r="TQI452" s="1"/>
      <c r="TQJ452" s="1"/>
      <c r="TQK452" s="1"/>
      <c r="TQL452" s="1"/>
      <c r="TQM452" s="1"/>
      <c r="TQN452" s="1"/>
      <c r="TQO452" s="1"/>
      <c r="TQP452" s="1"/>
      <c r="TQQ452" s="1"/>
      <c r="TQR452" s="1"/>
      <c r="TQS452" s="1"/>
      <c r="TQT452" s="1"/>
      <c r="TQU452" s="1"/>
      <c r="TQV452" s="1"/>
      <c r="TQW452" s="1"/>
      <c r="TQX452" s="1"/>
      <c r="TQY452" s="1"/>
      <c r="TQZ452" s="1"/>
      <c r="TRA452" s="1"/>
      <c r="TRB452" s="1"/>
      <c r="TRC452" s="1"/>
      <c r="TRD452" s="1"/>
      <c r="TRE452" s="1"/>
      <c r="TRF452" s="1"/>
      <c r="TRG452" s="1"/>
      <c r="TRH452" s="1"/>
      <c r="TRI452" s="1"/>
      <c r="TRJ452" s="1"/>
      <c r="TRK452" s="1"/>
      <c r="TRL452" s="1"/>
      <c r="TRM452" s="1"/>
      <c r="TRN452" s="1"/>
      <c r="TRO452" s="1"/>
      <c r="TRP452" s="1"/>
      <c r="TRQ452" s="1"/>
      <c r="TRR452" s="1"/>
      <c r="TRS452" s="1"/>
      <c r="TRT452" s="1"/>
      <c r="TRU452" s="1"/>
      <c r="TRV452" s="1"/>
      <c r="TRW452" s="1"/>
      <c r="TRX452" s="1"/>
      <c r="TRY452" s="1"/>
      <c r="TRZ452" s="1"/>
      <c r="TSA452" s="1"/>
      <c r="TSB452" s="1"/>
      <c r="TSC452" s="1"/>
      <c r="TSD452" s="1"/>
      <c r="TSE452" s="1"/>
      <c r="TSF452" s="1"/>
      <c r="TSG452" s="1"/>
      <c r="TSH452" s="1"/>
      <c r="TSI452" s="1"/>
      <c r="TSJ452" s="1"/>
      <c r="TSK452" s="1"/>
      <c r="TSL452" s="1"/>
      <c r="TSM452" s="1"/>
      <c r="TSN452" s="1"/>
      <c r="TSO452" s="1"/>
      <c r="TSP452" s="1"/>
      <c r="TSQ452" s="1"/>
      <c r="TSR452" s="1"/>
      <c r="TSS452" s="1"/>
      <c r="TST452" s="1"/>
      <c r="TSU452" s="1"/>
      <c r="TSV452" s="1"/>
      <c r="TSW452" s="1"/>
      <c r="TSX452" s="1"/>
      <c r="TSY452" s="1"/>
      <c r="TSZ452" s="1"/>
      <c r="TTA452" s="1"/>
      <c r="TTB452" s="1"/>
      <c r="TTC452" s="1"/>
      <c r="TTD452" s="1"/>
      <c r="TTE452" s="1"/>
      <c r="TTF452" s="1"/>
      <c r="TTG452" s="1"/>
      <c r="TTH452" s="1"/>
      <c r="TTI452" s="1"/>
      <c r="TTJ452" s="1"/>
      <c r="TTK452" s="1"/>
      <c r="TTL452" s="1"/>
      <c r="TTM452" s="1"/>
      <c r="TTN452" s="1"/>
      <c r="TTO452" s="1"/>
      <c r="TTP452" s="1"/>
      <c r="TTQ452" s="1"/>
      <c r="TTR452" s="1"/>
      <c r="TTS452" s="1"/>
      <c r="TTT452" s="1"/>
      <c r="TTU452" s="1"/>
      <c r="TTV452" s="1"/>
      <c r="TTW452" s="1"/>
      <c r="TTX452" s="1"/>
      <c r="TTY452" s="1"/>
      <c r="TTZ452" s="1"/>
      <c r="TUA452" s="1"/>
      <c r="TUB452" s="1"/>
      <c r="TUC452" s="1"/>
      <c r="TUD452" s="1"/>
      <c r="TUE452" s="1"/>
      <c r="TUF452" s="1"/>
      <c r="TUG452" s="1"/>
      <c r="TUH452" s="1"/>
      <c r="TUI452" s="1"/>
      <c r="TUJ452" s="1"/>
      <c r="TUK452" s="1"/>
      <c r="TUL452" s="1"/>
      <c r="TUM452" s="1"/>
      <c r="TUN452" s="1"/>
      <c r="TUO452" s="1"/>
      <c r="TUP452" s="1"/>
      <c r="TUQ452" s="1"/>
      <c r="TUR452" s="1"/>
      <c r="TUS452" s="1"/>
      <c r="TUT452" s="1"/>
      <c r="TUU452" s="1"/>
      <c r="TUV452" s="1"/>
      <c r="TUW452" s="1"/>
      <c r="TUX452" s="1"/>
      <c r="TUY452" s="1"/>
      <c r="TUZ452" s="1"/>
      <c r="TVA452" s="1"/>
      <c r="TVB452" s="1"/>
      <c r="TVC452" s="1"/>
      <c r="TVD452" s="1"/>
      <c r="TVE452" s="1"/>
      <c r="TVF452" s="1"/>
      <c r="TVG452" s="1"/>
      <c r="TVH452" s="1"/>
      <c r="TVI452" s="1"/>
      <c r="TVJ452" s="1"/>
      <c r="TVK452" s="1"/>
      <c r="TVL452" s="1"/>
      <c r="TVM452" s="1"/>
      <c r="TVN452" s="1"/>
      <c r="TVO452" s="1"/>
      <c r="TVP452" s="1"/>
      <c r="TVQ452" s="1"/>
      <c r="TVR452" s="1"/>
      <c r="TVS452" s="1"/>
      <c r="TVT452" s="1"/>
      <c r="TVU452" s="1"/>
      <c r="TVV452" s="1"/>
      <c r="TVW452" s="1"/>
      <c r="TVX452" s="1"/>
      <c r="TVY452" s="1"/>
      <c r="TVZ452" s="1"/>
      <c r="TWA452" s="1"/>
      <c r="TWB452" s="1"/>
      <c r="TWC452" s="1"/>
      <c r="TWD452" s="1"/>
      <c r="TWE452" s="1"/>
      <c r="TWF452" s="1"/>
      <c r="TWG452" s="1"/>
      <c r="TWH452" s="1"/>
      <c r="TWI452" s="1"/>
      <c r="TWJ452" s="1"/>
      <c r="TWK452" s="1"/>
      <c r="TWL452" s="1"/>
      <c r="TWM452" s="1"/>
      <c r="TWN452" s="1"/>
      <c r="TWO452" s="1"/>
      <c r="TWP452" s="1"/>
      <c r="TWQ452" s="1"/>
      <c r="TWR452" s="1"/>
      <c r="TWS452" s="1"/>
      <c r="TWT452" s="1"/>
      <c r="TWU452" s="1"/>
      <c r="TWV452" s="1"/>
      <c r="TWW452" s="1"/>
      <c r="TWX452" s="1"/>
      <c r="TWY452" s="1"/>
      <c r="TWZ452" s="1"/>
      <c r="TXA452" s="1"/>
      <c r="TXB452" s="1"/>
      <c r="TXC452" s="1"/>
      <c r="TXD452" s="1"/>
      <c r="TXE452" s="1"/>
      <c r="TXF452" s="1"/>
      <c r="TXG452" s="1"/>
      <c r="TXH452" s="1"/>
      <c r="TXI452" s="1"/>
      <c r="TXJ452" s="1"/>
      <c r="TXK452" s="1"/>
      <c r="TXL452" s="1"/>
      <c r="TXM452" s="1"/>
      <c r="TXN452" s="1"/>
      <c r="TXO452" s="1"/>
      <c r="TXP452" s="1"/>
      <c r="TXQ452" s="1"/>
      <c r="TXR452" s="1"/>
      <c r="TXS452" s="1"/>
      <c r="TXT452" s="1"/>
      <c r="TXU452" s="1"/>
      <c r="TXV452" s="1"/>
      <c r="TXW452" s="1"/>
      <c r="TXX452" s="1"/>
      <c r="TXY452" s="1"/>
      <c r="TXZ452" s="1"/>
      <c r="TYA452" s="1"/>
      <c r="TYB452" s="1"/>
      <c r="TYC452" s="1"/>
      <c r="TYD452" s="1"/>
      <c r="TYE452" s="1"/>
      <c r="TYF452" s="1"/>
      <c r="TYG452" s="1"/>
      <c r="TYH452" s="1"/>
      <c r="TYI452" s="1"/>
      <c r="TYJ452" s="1"/>
      <c r="TYK452" s="1"/>
      <c r="TYL452" s="1"/>
      <c r="TYM452" s="1"/>
      <c r="TYN452" s="1"/>
      <c r="TYO452" s="1"/>
      <c r="TYP452" s="1"/>
      <c r="TYQ452" s="1"/>
      <c r="TYR452" s="1"/>
      <c r="TYS452" s="1"/>
      <c r="TYT452" s="1"/>
      <c r="TYU452" s="1"/>
      <c r="TYV452" s="1"/>
      <c r="TYW452" s="1"/>
      <c r="TYX452" s="1"/>
      <c r="TYY452" s="1"/>
      <c r="TYZ452" s="1"/>
      <c r="TZA452" s="1"/>
      <c r="TZB452" s="1"/>
      <c r="TZC452" s="1"/>
      <c r="TZD452" s="1"/>
      <c r="TZE452" s="1"/>
      <c r="TZF452" s="1"/>
      <c r="TZG452" s="1"/>
      <c r="TZH452" s="1"/>
      <c r="TZI452" s="1"/>
      <c r="TZJ452" s="1"/>
      <c r="TZK452" s="1"/>
      <c r="TZL452" s="1"/>
      <c r="TZM452" s="1"/>
      <c r="TZN452" s="1"/>
      <c r="TZO452" s="1"/>
      <c r="TZP452" s="1"/>
      <c r="TZQ452" s="1"/>
      <c r="TZR452" s="1"/>
      <c r="TZS452" s="1"/>
      <c r="TZT452" s="1"/>
      <c r="TZU452" s="1"/>
      <c r="TZV452" s="1"/>
      <c r="TZW452" s="1"/>
      <c r="TZX452" s="1"/>
      <c r="TZY452" s="1"/>
      <c r="TZZ452" s="1"/>
      <c r="UAA452" s="1"/>
      <c r="UAB452" s="1"/>
      <c r="UAC452" s="1"/>
      <c r="UAD452" s="1"/>
      <c r="UAE452" s="1"/>
      <c r="UAF452" s="1"/>
      <c r="UAG452" s="1"/>
      <c r="UAH452" s="1"/>
      <c r="UAI452" s="1"/>
      <c r="UAJ452" s="1"/>
      <c r="UAK452" s="1"/>
      <c r="UAL452" s="1"/>
      <c r="UAM452" s="1"/>
      <c r="UAN452" s="1"/>
      <c r="UAO452" s="1"/>
      <c r="UAP452" s="1"/>
      <c r="UAQ452" s="1"/>
      <c r="UAR452" s="1"/>
      <c r="UAS452" s="1"/>
      <c r="UAT452" s="1"/>
      <c r="UAU452" s="1"/>
      <c r="UAV452" s="1"/>
      <c r="UAW452" s="1"/>
      <c r="UAX452" s="1"/>
      <c r="UAY452" s="1"/>
      <c r="UAZ452" s="1"/>
      <c r="UBA452" s="1"/>
      <c r="UBB452" s="1"/>
      <c r="UBC452" s="1"/>
      <c r="UBD452" s="1"/>
      <c r="UBE452" s="1"/>
      <c r="UBF452" s="1"/>
      <c r="UBG452" s="1"/>
      <c r="UBH452" s="1"/>
      <c r="UBI452" s="1"/>
      <c r="UBJ452" s="1"/>
      <c r="UBK452" s="1"/>
      <c r="UBL452" s="1"/>
      <c r="UBM452" s="1"/>
      <c r="UBN452" s="1"/>
      <c r="UBO452" s="1"/>
      <c r="UBP452" s="1"/>
      <c r="UBQ452" s="1"/>
      <c r="UBR452" s="1"/>
      <c r="UBS452" s="1"/>
      <c r="UBT452" s="1"/>
      <c r="UBU452" s="1"/>
      <c r="UBV452" s="1"/>
      <c r="UBW452" s="1"/>
      <c r="UBX452" s="1"/>
      <c r="UBY452" s="1"/>
      <c r="UBZ452" s="1"/>
      <c r="UCA452" s="1"/>
      <c r="UCB452" s="1"/>
      <c r="UCC452" s="1"/>
      <c r="UCD452" s="1"/>
      <c r="UCE452" s="1"/>
      <c r="UCF452" s="1"/>
      <c r="UCG452" s="1"/>
      <c r="UCH452" s="1"/>
      <c r="UCI452" s="1"/>
      <c r="UCJ452" s="1"/>
      <c r="UCK452" s="1"/>
      <c r="UCL452" s="1"/>
      <c r="UCM452" s="1"/>
      <c r="UCN452" s="1"/>
      <c r="UCO452" s="1"/>
      <c r="UCP452" s="1"/>
      <c r="UCQ452" s="1"/>
      <c r="UCR452" s="1"/>
      <c r="UCS452" s="1"/>
      <c r="UCT452" s="1"/>
      <c r="UCU452" s="1"/>
      <c r="UCV452" s="1"/>
      <c r="UCW452" s="1"/>
      <c r="UCX452" s="1"/>
      <c r="UCY452" s="1"/>
      <c r="UCZ452" s="1"/>
      <c r="UDA452" s="1"/>
      <c r="UDB452" s="1"/>
      <c r="UDC452" s="1"/>
      <c r="UDD452" s="1"/>
      <c r="UDE452" s="1"/>
      <c r="UDF452" s="1"/>
      <c r="UDG452" s="1"/>
      <c r="UDH452" s="1"/>
      <c r="UDI452" s="1"/>
      <c r="UDJ452" s="1"/>
      <c r="UDK452" s="1"/>
      <c r="UDL452" s="1"/>
      <c r="UDM452" s="1"/>
      <c r="UDN452" s="1"/>
      <c r="UDO452" s="1"/>
      <c r="UDP452" s="1"/>
      <c r="UDQ452" s="1"/>
      <c r="UDR452" s="1"/>
      <c r="UDS452" s="1"/>
      <c r="UDT452" s="1"/>
      <c r="UDU452" s="1"/>
      <c r="UDV452" s="1"/>
      <c r="UDW452" s="1"/>
      <c r="UDX452" s="1"/>
      <c r="UDY452" s="1"/>
      <c r="UDZ452" s="1"/>
      <c r="UEA452" s="1"/>
      <c r="UEB452" s="1"/>
      <c r="UEC452" s="1"/>
      <c r="UED452" s="1"/>
      <c r="UEE452" s="1"/>
      <c r="UEF452" s="1"/>
      <c r="UEG452" s="1"/>
      <c r="UEH452" s="1"/>
      <c r="UEI452" s="1"/>
      <c r="UEJ452" s="1"/>
      <c r="UEK452" s="1"/>
      <c r="UEL452" s="1"/>
      <c r="UEM452" s="1"/>
      <c r="UEN452" s="1"/>
      <c r="UEO452" s="1"/>
      <c r="UEP452" s="1"/>
      <c r="UEQ452" s="1"/>
      <c r="UER452" s="1"/>
      <c r="UES452" s="1"/>
      <c r="UET452" s="1"/>
      <c r="UEU452" s="1"/>
      <c r="UEV452" s="1"/>
      <c r="UEW452" s="1"/>
      <c r="UEX452" s="1"/>
      <c r="UEY452" s="1"/>
      <c r="UEZ452" s="1"/>
      <c r="UFA452" s="1"/>
      <c r="UFB452" s="1"/>
      <c r="UFC452" s="1"/>
      <c r="UFD452" s="1"/>
      <c r="UFE452" s="1"/>
      <c r="UFF452" s="1"/>
      <c r="UFG452" s="1"/>
      <c r="UFH452" s="1"/>
      <c r="UFI452" s="1"/>
      <c r="UFJ452" s="1"/>
      <c r="UFK452" s="1"/>
      <c r="UFL452" s="1"/>
      <c r="UFM452" s="1"/>
      <c r="UFN452" s="1"/>
      <c r="UFO452" s="1"/>
      <c r="UFP452" s="1"/>
      <c r="UFQ452" s="1"/>
      <c r="UFR452" s="1"/>
      <c r="UFS452" s="1"/>
      <c r="UFT452" s="1"/>
      <c r="UFU452" s="1"/>
      <c r="UFV452" s="1"/>
      <c r="UFW452" s="1"/>
      <c r="UFX452" s="1"/>
      <c r="UFY452" s="1"/>
      <c r="UFZ452" s="1"/>
      <c r="UGA452" s="1"/>
      <c r="UGB452" s="1"/>
      <c r="UGC452" s="1"/>
      <c r="UGD452" s="1"/>
      <c r="UGE452" s="1"/>
      <c r="UGF452" s="1"/>
      <c r="UGG452" s="1"/>
      <c r="UGH452" s="1"/>
      <c r="UGI452" s="1"/>
      <c r="UGJ452" s="1"/>
      <c r="UGK452" s="1"/>
      <c r="UGL452" s="1"/>
      <c r="UGM452" s="1"/>
      <c r="UGN452" s="1"/>
      <c r="UGO452" s="1"/>
      <c r="UGP452" s="1"/>
      <c r="UGQ452" s="1"/>
      <c r="UGR452" s="1"/>
      <c r="UGS452" s="1"/>
      <c r="UGT452" s="1"/>
      <c r="UGU452" s="1"/>
      <c r="UGV452" s="1"/>
      <c r="UGW452" s="1"/>
      <c r="UGX452" s="1"/>
      <c r="UGY452" s="1"/>
      <c r="UGZ452" s="1"/>
      <c r="UHA452" s="1"/>
      <c r="UHB452" s="1"/>
      <c r="UHC452" s="1"/>
      <c r="UHD452" s="1"/>
      <c r="UHE452" s="1"/>
      <c r="UHF452" s="1"/>
      <c r="UHG452" s="1"/>
      <c r="UHH452" s="1"/>
      <c r="UHI452" s="1"/>
      <c r="UHJ452" s="1"/>
      <c r="UHK452" s="1"/>
      <c r="UHL452" s="1"/>
      <c r="UHM452" s="1"/>
      <c r="UHN452" s="1"/>
      <c r="UHO452" s="1"/>
      <c r="UHP452" s="1"/>
      <c r="UHQ452" s="1"/>
      <c r="UHR452" s="1"/>
      <c r="UHS452" s="1"/>
      <c r="UHT452" s="1"/>
      <c r="UHU452" s="1"/>
      <c r="UHV452" s="1"/>
      <c r="UHW452" s="1"/>
      <c r="UHX452" s="1"/>
      <c r="UHY452" s="1"/>
      <c r="UHZ452" s="1"/>
      <c r="UIA452" s="1"/>
      <c r="UIB452" s="1"/>
      <c r="UIC452" s="1"/>
      <c r="UID452" s="1"/>
      <c r="UIE452" s="1"/>
      <c r="UIF452" s="1"/>
      <c r="UIG452" s="1"/>
      <c r="UIH452" s="1"/>
      <c r="UII452" s="1"/>
      <c r="UIJ452" s="1"/>
      <c r="UIK452" s="1"/>
      <c r="UIL452" s="1"/>
      <c r="UIM452" s="1"/>
      <c r="UIN452" s="1"/>
      <c r="UIO452" s="1"/>
      <c r="UIP452" s="1"/>
      <c r="UIQ452" s="1"/>
      <c r="UIR452" s="1"/>
      <c r="UIS452" s="1"/>
      <c r="UIT452" s="1"/>
      <c r="UIU452" s="1"/>
      <c r="UIV452" s="1"/>
      <c r="UIW452" s="1"/>
      <c r="UIX452" s="1"/>
      <c r="UIY452" s="1"/>
      <c r="UIZ452" s="1"/>
      <c r="UJA452" s="1"/>
      <c r="UJB452" s="1"/>
      <c r="UJC452" s="1"/>
      <c r="UJD452" s="1"/>
      <c r="UJE452" s="1"/>
      <c r="UJF452" s="1"/>
      <c r="UJG452" s="1"/>
      <c r="UJH452" s="1"/>
      <c r="UJI452" s="1"/>
      <c r="UJJ452" s="1"/>
      <c r="UJK452" s="1"/>
      <c r="UJL452" s="1"/>
      <c r="UJM452" s="1"/>
      <c r="UJN452" s="1"/>
      <c r="UJO452" s="1"/>
      <c r="UJP452" s="1"/>
      <c r="UJQ452" s="1"/>
      <c r="UJR452" s="1"/>
      <c r="UJS452" s="1"/>
      <c r="UJT452" s="1"/>
      <c r="UJU452" s="1"/>
      <c r="UJV452" s="1"/>
      <c r="UJW452" s="1"/>
      <c r="UJX452" s="1"/>
      <c r="UJY452" s="1"/>
      <c r="UJZ452" s="1"/>
      <c r="UKA452" s="1"/>
      <c r="UKB452" s="1"/>
      <c r="UKC452" s="1"/>
      <c r="UKD452" s="1"/>
      <c r="UKE452" s="1"/>
      <c r="UKF452" s="1"/>
      <c r="UKG452" s="1"/>
      <c r="UKH452" s="1"/>
      <c r="UKI452" s="1"/>
      <c r="UKJ452" s="1"/>
      <c r="UKK452" s="1"/>
      <c r="UKL452" s="1"/>
      <c r="UKM452" s="1"/>
      <c r="UKN452" s="1"/>
      <c r="UKO452" s="1"/>
      <c r="UKP452" s="1"/>
      <c r="UKQ452" s="1"/>
      <c r="UKR452" s="1"/>
      <c r="UKS452" s="1"/>
      <c r="UKT452" s="1"/>
      <c r="UKU452" s="1"/>
      <c r="UKV452" s="1"/>
      <c r="UKW452" s="1"/>
      <c r="UKX452" s="1"/>
      <c r="UKY452" s="1"/>
      <c r="UKZ452" s="1"/>
      <c r="ULA452" s="1"/>
      <c r="ULB452" s="1"/>
      <c r="ULC452" s="1"/>
      <c r="ULD452" s="1"/>
      <c r="ULE452" s="1"/>
      <c r="ULF452" s="1"/>
      <c r="ULG452" s="1"/>
      <c r="ULH452" s="1"/>
      <c r="ULI452" s="1"/>
      <c r="ULJ452" s="1"/>
      <c r="ULK452" s="1"/>
      <c r="ULL452" s="1"/>
      <c r="ULM452" s="1"/>
      <c r="ULN452" s="1"/>
      <c r="ULO452" s="1"/>
      <c r="ULP452" s="1"/>
      <c r="ULQ452" s="1"/>
      <c r="ULR452" s="1"/>
      <c r="ULS452" s="1"/>
      <c r="ULT452" s="1"/>
      <c r="ULU452" s="1"/>
      <c r="ULV452" s="1"/>
      <c r="ULW452" s="1"/>
      <c r="ULX452" s="1"/>
      <c r="ULY452" s="1"/>
      <c r="ULZ452" s="1"/>
      <c r="UMA452" s="1"/>
      <c r="UMB452" s="1"/>
      <c r="UMC452" s="1"/>
      <c r="UMD452" s="1"/>
      <c r="UME452" s="1"/>
      <c r="UMF452" s="1"/>
      <c r="UMG452" s="1"/>
      <c r="UMH452" s="1"/>
      <c r="UMI452" s="1"/>
      <c r="UMJ452" s="1"/>
      <c r="UMK452" s="1"/>
      <c r="UML452" s="1"/>
      <c r="UMM452" s="1"/>
      <c r="UMN452" s="1"/>
      <c r="UMO452" s="1"/>
      <c r="UMP452" s="1"/>
      <c r="UMQ452" s="1"/>
      <c r="UMR452" s="1"/>
      <c r="UMS452" s="1"/>
      <c r="UMT452" s="1"/>
      <c r="UMU452" s="1"/>
      <c r="UMV452" s="1"/>
      <c r="UMW452" s="1"/>
      <c r="UMX452" s="1"/>
      <c r="UMY452" s="1"/>
      <c r="UMZ452" s="1"/>
      <c r="UNA452" s="1"/>
      <c r="UNB452" s="1"/>
      <c r="UNC452" s="1"/>
      <c r="UND452" s="1"/>
      <c r="UNE452" s="1"/>
      <c r="UNF452" s="1"/>
      <c r="UNG452" s="1"/>
      <c r="UNH452" s="1"/>
      <c r="UNI452" s="1"/>
      <c r="UNJ452" s="1"/>
      <c r="UNK452" s="1"/>
      <c r="UNL452" s="1"/>
      <c r="UNM452" s="1"/>
      <c r="UNN452" s="1"/>
      <c r="UNO452" s="1"/>
      <c r="UNP452" s="1"/>
      <c r="UNQ452" s="1"/>
      <c r="UNR452" s="1"/>
      <c r="UNS452" s="1"/>
      <c r="UNT452" s="1"/>
      <c r="UNU452" s="1"/>
      <c r="UNV452" s="1"/>
      <c r="UNW452" s="1"/>
      <c r="UNX452" s="1"/>
      <c r="UNY452" s="1"/>
      <c r="UNZ452" s="1"/>
      <c r="UOA452" s="1"/>
      <c r="UOB452" s="1"/>
      <c r="UOC452" s="1"/>
      <c r="UOD452" s="1"/>
      <c r="UOE452" s="1"/>
      <c r="UOF452" s="1"/>
      <c r="UOG452" s="1"/>
      <c r="UOH452" s="1"/>
      <c r="UOI452" s="1"/>
      <c r="UOJ452" s="1"/>
      <c r="UOK452" s="1"/>
      <c r="UOL452" s="1"/>
      <c r="UOM452" s="1"/>
      <c r="UON452" s="1"/>
      <c r="UOO452" s="1"/>
      <c r="UOP452" s="1"/>
      <c r="UOQ452" s="1"/>
      <c r="UOR452" s="1"/>
      <c r="UOS452" s="1"/>
      <c r="UOT452" s="1"/>
      <c r="UOU452" s="1"/>
      <c r="UOV452" s="1"/>
      <c r="UOW452" s="1"/>
      <c r="UOX452" s="1"/>
      <c r="UOY452" s="1"/>
      <c r="UOZ452" s="1"/>
      <c r="UPA452" s="1"/>
      <c r="UPB452" s="1"/>
      <c r="UPC452" s="1"/>
      <c r="UPD452" s="1"/>
      <c r="UPE452" s="1"/>
      <c r="UPF452" s="1"/>
      <c r="UPG452" s="1"/>
      <c r="UPH452" s="1"/>
      <c r="UPI452" s="1"/>
      <c r="UPJ452" s="1"/>
      <c r="UPK452" s="1"/>
      <c r="UPL452" s="1"/>
      <c r="UPM452" s="1"/>
      <c r="UPN452" s="1"/>
      <c r="UPO452" s="1"/>
      <c r="UPP452" s="1"/>
      <c r="UPQ452" s="1"/>
      <c r="UPR452" s="1"/>
      <c r="UPS452" s="1"/>
      <c r="UPT452" s="1"/>
      <c r="UPU452" s="1"/>
      <c r="UPV452" s="1"/>
      <c r="UPW452" s="1"/>
      <c r="UPX452" s="1"/>
      <c r="UPY452" s="1"/>
      <c r="UPZ452" s="1"/>
      <c r="UQA452" s="1"/>
      <c r="UQB452" s="1"/>
      <c r="UQC452" s="1"/>
      <c r="UQD452" s="1"/>
      <c r="UQE452" s="1"/>
      <c r="UQF452" s="1"/>
      <c r="UQG452" s="1"/>
      <c r="UQH452" s="1"/>
      <c r="UQI452" s="1"/>
      <c r="UQJ452" s="1"/>
      <c r="UQK452" s="1"/>
      <c r="UQL452" s="1"/>
      <c r="UQM452" s="1"/>
      <c r="UQN452" s="1"/>
      <c r="UQO452" s="1"/>
      <c r="UQP452" s="1"/>
      <c r="UQQ452" s="1"/>
      <c r="UQR452" s="1"/>
      <c r="UQS452" s="1"/>
      <c r="UQT452" s="1"/>
      <c r="UQU452" s="1"/>
      <c r="UQV452" s="1"/>
      <c r="UQW452" s="1"/>
      <c r="UQX452" s="1"/>
      <c r="UQY452" s="1"/>
      <c r="UQZ452" s="1"/>
      <c r="URA452" s="1"/>
      <c r="URB452" s="1"/>
      <c r="URC452" s="1"/>
      <c r="URD452" s="1"/>
      <c r="URE452" s="1"/>
      <c r="URF452" s="1"/>
      <c r="URG452" s="1"/>
      <c r="URH452" s="1"/>
      <c r="URI452" s="1"/>
      <c r="URJ452" s="1"/>
      <c r="URK452" s="1"/>
      <c r="URL452" s="1"/>
      <c r="URM452" s="1"/>
      <c r="URN452" s="1"/>
      <c r="URO452" s="1"/>
      <c r="URP452" s="1"/>
      <c r="URQ452" s="1"/>
      <c r="URR452" s="1"/>
      <c r="URS452" s="1"/>
      <c r="URT452" s="1"/>
      <c r="URU452" s="1"/>
      <c r="URV452" s="1"/>
      <c r="URW452" s="1"/>
      <c r="URX452" s="1"/>
      <c r="URY452" s="1"/>
      <c r="URZ452" s="1"/>
      <c r="USA452" s="1"/>
      <c r="USB452" s="1"/>
      <c r="USC452" s="1"/>
      <c r="USD452" s="1"/>
      <c r="USE452" s="1"/>
      <c r="USF452" s="1"/>
      <c r="USG452" s="1"/>
      <c r="USH452" s="1"/>
      <c r="USI452" s="1"/>
      <c r="USJ452" s="1"/>
      <c r="USK452" s="1"/>
      <c r="USL452" s="1"/>
      <c r="USM452" s="1"/>
      <c r="USN452" s="1"/>
      <c r="USO452" s="1"/>
      <c r="USP452" s="1"/>
      <c r="USQ452" s="1"/>
      <c r="USR452" s="1"/>
      <c r="USS452" s="1"/>
      <c r="UST452" s="1"/>
      <c r="USU452" s="1"/>
      <c r="USV452" s="1"/>
      <c r="USW452" s="1"/>
      <c r="USX452" s="1"/>
      <c r="USY452" s="1"/>
      <c r="USZ452" s="1"/>
      <c r="UTA452" s="1"/>
      <c r="UTB452" s="1"/>
      <c r="UTC452" s="1"/>
      <c r="UTD452" s="1"/>
      <c r="UTE452" s="1"/>
      <c r="UTF452" s="1"/>
      <c r="UTG452" s="1"/>
      <c r="UTH452" s="1"/>
      <c r="UTI452" s="1"/>
      <c r="UTJ452" s="1"/>
      <c r="UTK452" s="1"/>
      <c r="UTL452" s="1"/>
      <c r="UTM452" s="1"/>
      <c r="UTN452" s="1"/>
      <c r="UTO452" s="1"/>
      <c r="UTP452" s="1"/>
      <c r="UTQ452" s="1"/>
      <c r="UTR452" s="1"/>
      <c r="UTS452" s="1"/>
      <c r="UTT452" s="1"/>
      <c r="UTU452" s="1"/>
      <c r="UTV452" s="1"/>
      <c r="UTW452" s="1"/>
      <c r="UTX452" s="1"/>
      <c r="UTY452" s="1"/>
      <c r="UTZ452" s="1"/>
      <c r="UUA452" s="1"/>
      <c r="UUB452" s="1"/>
      <c r="UUC452" s="1"/>
      <c r="UUD452" s="1"/>
      <c r="UUE452" s="1"/>
      <c r="UUF452" s="1"/>
      <c r="UUG452" s="1"/>
      <c r="UUH452" s="1"/>
      <c r="UUI452" s="1"/>
      <c r="UUJ452" s="1"/>
      <c r="UUK452" s="1"/>
      <c r="UUL452" s="1"/>
      <c r="UUM452" s="1"/>
      <c r="UUN452" s="1"/>
      <c r="UUO452" s="1"/>
      <c r="UUP452" s="1"/>
      <c r="UUQ452" s="1"/>
      <c r="UUR452" s="1"/>
      <c r="UUS452" s="1"/>
      <c r="UUT452" s="1"/>
      <c r="UUU452" s="1"/>
      <c r="UUV452" s="1"/>
      <c r="UUW452" s="1"/>
      <c r="UUX452" s="1"/>
      <c r="UUY452" s="1"/>
      <c r="UUZ452" s="1"/>
      <c r="UVA452" s="1"/>
      <c r="UVB452" s="1"/>
      <c r="UVC452" s="1"/>
      <c r="UVD452" s="1"/>
      <c r="UVE452" s="1"/>
      <c r="UVF452" s="1"/>
      <c r="UVG452" s="1"/>
      <c r="UVH452" s="1"/>
      <c r="UVI452" s="1"/>
      <c r="UVJ452" s="1"/>
      <c r="UVK452" s="1"/>
      <c r="UVL452" s="1"/>
      <c r="UVM452" s="1"/>
      <c r="UVN452" s="1"/>
      <c r="UVO452" s="1"/>
      <c r="UVP452" s="1"/>
      <c r="UVQ452" s="1"/>
      <c r="UVR452" s="1"/>
      <c r="UVS452" s="1"/>
      <c r="UVT452" s="1"/>
      <c r="UVU452" s="1"/>
      <c r="UVV452" s="1"/>
      <c r="UVW452" s="1"/>
      <c r="UVX452" s="1"/>
      <c r="UVY452" s="1"/>
      <c r="UVZ452" s="1"/>
      <c r="UWA452" s="1"/>
      <c r="UWB452" s="1"/>
      <c r="UWC452" s="1"/>
      <c r="UWD452" s="1"/>
      <c r="UWE452" s="1"/>
      <c r="UWF452" s="1"/>
      <c r="UWG452" s="1"/>
      <c r="UWH452" s="1"/>
      <c r="UWI452" s="1"/>
      <c r="UWJ452" s="1"/>
      <c r="UWK452" s="1"/>
      <c r="UWL452" s="1"/>
      <c r="UWM452" s="1"/>
      <c r="UWN452" s="1"/>
      <c r="UWO452" s="1"/>
      <c r="UWP452" s="1"/>
      <c r="UWQ452" s="1"/>
      <c r="UWR452" s="1"/>
      <c r="UWS452" s="1"/>
      <c r="UWT452" s="1"/>
      <c r="UWU452" s="1"/>
      <c r="UWV452" s="1"/>
      <c r="UWW452" s="1"/>
      <c r="UWX452" s="1"/>
      <c r="UWY452" s="1"/>
      <c r="UWZ452" s="1"/>
      <c r="UXA452" s="1"/>
      <c r="UXB452" s="1"/>
      <c r="UXC452" s="1"/>
      <c r="UXD452" s="1"/>
      <c r="UXE452" s="1"/>
      <c r="UXF452" s="1"/>
      <c r="UXG452" s="1"/>
      <c r="UXH452" s="1"/>
      <c r="UXI452" s="1"/>
      <c r="UXJ452" s="1"/>
      <c r="UXK452" s="1"/>
      <c r="UXL452" s="1"/>
      <c r="UXM452" s="1"/>
      <c r="UXN452" s="1"/>
      <c r="UXO452" s="1"/>
      <c r="UXP452" s="1"/>
      <c r="UXQ452" s="1"/>
      <c r="UXR452" s="1"/>
      <c r="UXS452" s="1"/>
      <c r="UXT452" s="1"/>
      <c r="UXU452" s="1"/>
      <c r="UXV452" s="1"/>
      <c r="UXW452" s="1"/>
      <c r="UXX452" s="1"/>
      <c r="UXY452" s="1"/>
      <c r="UXZ452" s="1"/>
      <c r="UYA452" s="1"/>
      <c r="UYB452" s="1"/>
      <c r="UYC452" s="1"/>
      <c r="UYD452" s="1"/>
      <c r="UYE452" s="1"/>
      <c r="UYF452" s="1"/>
      <c r="UYG452" s="1"/>
      <c r="UYH452" s="1"/>
      <c r="UYI452" s="1"/>
      <c r="UYJ452" s="1"/>
      <c r="UYK452" s="1"/>
      <c r="UYL452" s="1"/>
      <c r="UYM452" s="1"/>
      <c r="UYN452" s="1"/>
      <c r="UYO452" s="1"/>
      <c r="UYP452" s="1"/>
      <c r="UYQ452" s="1"/>
      <c r="UYR452" s="1"/>
      <c r="UYS452" s="1"/>
      <c r="UYT452" s="1"/>
      <c r="UYU452" s="1"/>
      <c r="UYV452" s="1"/>
      <c r="UYW452" s="1"/>
      <c r="UYX452" s="1"/>
      <c r="UYY452" s="1"/>
      <c r="UYZ452" s="1"/>
      <c r="UZA452" s="1"/>
      <c r="UZB452" s="1"/>
      <c r="UZC452" s="1"/>
      <c r="UZD452" s="1"/>
      <c r="UZE452" s="1"/>
      <c r="UZF452" s="1"/>
      <c r="UZG452" s="1"/>
      <c r="UZH452" s="1"/>
      <c r="UZI452" s="1"/>
      <c r="UZJ452" s="1"/>
      <c r="UZK452" s="1"/>
      <c r="UZL452" s="1"/>
      <c r="UZM452" s="1"/>
      <c r="UZN452" s="1"/>
      <c r="UZO452" s="1"/>
      <c r="UZP452" s="1"/>
      <c r="UZQ452" s="1"/>
      <c r="UZR452" s="1"/>
      <c r="UZS452" s="1"/>
      <c r="UZT452" s="1"/>
      <c r="UZU452" s="1"/>
      <c r="UZV452" s="1"/>
      <c r="UZW452" s="1"/>
      <c r="UZX452" s="1"/>
      <c r="UZY452" s="1"/>
      <c r="UZZ452" s="1"/>
      <c r="VAA452" s="1"/>
      <c r="VAB452" s="1"/>
      <c r="VAC452" s="1"/>
      <c r="VAD452" s="1"/>
      <c r="VAE452" s="1"/>
      <c r="VAF452" s="1"/>
      <c r="VAG452" s="1"/>
      <c r="VAH452" s="1"/>
      <c r="VAI452" s="1"/>
      <c r="VAJ452" s="1"/>
      <c r="VAK452" s="1"/>
      <c r="VAL452" s="1"/>
      <c r="VAM452" s="1"/>
      <c r="VAN452" s="1"/>
      <c r="VAO452" s="1"/>
      <c r="VAP452" s="1"/>
      <c r="VAQ452" s="1"/>
      <c r="VAR452" s="1"/>
      <c r="VAS452" s="1"/>
      <c r="VAT452" s="1"/>
      <c r="VAU452" s="1"/>
      <c r="VAV452" s="1"/>
      <c r="VAW452" s="1"/>
      <c r="VAX452" s="1"/>
      <c r="VAY452" s="1"/>
      <c r="VAZ452" s="1"/>
      <c r="VBA452" s="1"/>
      <c r="VBB452" s="1"/>
      <c r="VBC452" s="1"/>
      <c r="VBD452" s="1"/>
      <c r="VBE452" s="1"/>
      <c r="VBF452" s="1"/>
      <c r="VBG452" s="1"/>
      <c r="VBH452" s="1"/>
      <c r="VBI452" s="1"/>
      <c r="VBJ452" s="1"/>
      <c r="VBK452" s="1"/>
      <c r="VBL452" s="1"/>
      <c r="VBM452" s="1"/>
      <c r="VBN452" s="1"/>
      <c r="VBO452" s="1"/>
      <c r="VBP452" s="1"/>
      <c r="VBQ452" s="1"/>
      <c r="VBR452" s="1"/>
      <c r="VBS452" s="1"/>
      <c r="VBT452" s="1"/>
      <c r="VBU452" s="1"/>
      <c r="VBV452" s="1"/>
      <c r="VBW452" s="1"/>
      <c r="VBX452" s="1"/>
      <c r="VBY452" s="1"/>
      <c r="VBZ452" s="1"/>
      <c r="VCA452" s="1"/>
      <c r="VCB452" s="1"/>
      <c r="VCC452" s="1"/>
      <c r="VCD452" s="1"/>
      <c r="VCE452" s="1"/>
      <c r="VCF452" s="1"/>
      <c r="VCG452" s="1"/>
      <c r="VCH452" s="1"/>
      <c r="VCI452" s="1"/>
      <c r="VCJ452" s="1"/>
      <c r="VCK452" s="1"/>
      <c r="VCL452" s="1"/>
      <c r="VCM452" s="1"/>
      <c r="VCN452" s="1"/>
      <c r="VCO452" s="1"/>
      <c r="VCP452" s="1"/>
      <c r="VCQ452" s="1"/>
      <c r="VCR452" s="1"/>
      <c r="VCS452" s="1"/>
      <c r="VCT452" s="1"/>
      <c r="VCU452" s="1"/>
      <c r="VCV452" s="1"/>
      <c r="VCW452" s="1"/>
      <c r="VCX452" s="1"/>
      <c r="VCY452" s="1"/>
      <c r="VCZ452" s="1"/>
      <c r="VDA452" s="1"/>
      <c r="VDB452" s="1"/>
      <c r="VDC452" s="1"/>
      <c r="VDD452" s="1"/>
      <c r="VDE452" s="1"/>
      <c r="VDF452" s="1"/>
      <c r="VDG452" s="1"/>
      <c r="VDH452" s="1"/>
      <c r="VDI452" s="1"/>
      <c r="VDJ452" s="1"/>
      <c r="VDK452" s="1"/>
      <c r="VDL452" s="1"/>
      <c r="VDM452" s="1"/>
      <c r="VDN452" s="1"/>
      <c r="VDO452" s="1"/>
      <c r="VDP452" s="1"/>
      <c r="VDQ452" s="1"/>
      <c r="VDR452" s="1"/>
      <c r="VDS452" s="1"/>
      <c r="VDT452" s="1"/>
      <c r="VDU452" s="1"/>
      <c r="VDV452" s="1"/>
      <c r="VDW452" s="1"/>
      <c r="VDX452" s="1"/>
      <c r="VDY452" s="1"/>
      <c r="VDZ452" s="1"/>
      <c r="VEA452" s="1"/>
      <c r="VEB452" s="1"/>
      <c r="VEC452" s="1"/>
      <c r="VED452" s="1"/>
      <c r="VEE452" s="1"/>
      <c r="VEF452" s="1"/>
      <c r="VEG452" s="1"/>
      <c r="VEH452" s="1"/>
      <c r="VEI452" s="1"/>
      <c r="VEJ452" s="1"/>
      <c r="VEK452" s="1"/>
      <c r="VEL452" s="1"/>
      <c r="VEM452" s="1"/>
      <c r="VEN452" s="1"/>
      <c r="VEO452" s="1"/>
      <c r="VEP452" s="1"/>
      <c r="VEQ452" s="1"/>
      <c r="VER452" s="1"/>
      <c r="VES452" s="1"/>
      <c r="VET452" s="1"/>
      <c r="VEU452" s="1"/>
      <c r="VEV452" s="1"/>
      <c r="VEW452" s="1"/>
      <c r="VEX452" s="1"/>
      <c r="VEY452" s="1"/>
      <c r="VEZ452" s="1"/>
      <c r="VFA452" s="1"/>
      <c r="VFB452" s="1"/>
      <c r="VFC452" s="1"/>
      <c r="VFD452" s="1"/>
      <c r="VFE452" s="1"/>
      <c r="VFF452" s="1"/>
      <c r="VFG452" s="1"/>
      <c r="VFH452" s="1"/>
      <c r="VFI452" s="1"/>
      <c r="VFJ452" s="1"/>
      <c r="VFK452" s="1"/>
      <c r="VFL452" s="1"/>
      <c r="VFM452" s="1"/>
      <c r="VFN452" s="1"/>
      <c r="VFO452" s="1"/>
      <c r="VFP452" s="1"/>
      <c r="VFQ452" s="1"/>
      <c r="VFR452" s="1"/>
      <c r="VFS452" s="1"/>
      <c r="VFT452" s="1"/>
      <c r="VFU452" s="1"/>
      <c r="VFV452" s="1"/>
      <c r="VFW452" s="1"/>
      <c r="VFX452" s="1"/>
      <c r="VFY452" s="1"/>
      <c r="VFZ452" s="1"/>
      <c r="VGA452" s="1"/>
      <c r="VGB452" s="1"/>
      <c r="VGC452" s="1"/>
      <c r="VGD452" s="1"/>
      <c r="VGE452" s="1"/>
      <c r="VGF452" s="1"/>
      <c r="VGG452" s="1"/>
      <c r="VGH452" s="1"/>
      <c r="VGI452" s="1"/>
      <c r="VGJ452" s="1"/>
      <c r="VGK452" s="1"/>
      <c r="VGL452" s="1"/>
      <c r="VGM452" s="1"/>
      <c r="VGN452" s="1"/>
      <c r="VGO452" s="1"/>
      <c r="VGP452" s="1"/>
      <c r="VGQ452" s="1"/>
      <c r="VGR452" s="1"/>
      <c r="VGS452" s="1"/>
      <c r="VGT452" s="1"/>
      <c r="VGU452" s="1"/>
      <c r="VGV452" s="1"/>
      <c r="VGW452" s="1"/>
      <c r="VGX452" s="1"/>
      <c r="VGY452" s="1"/>
      <c r="VGZ452" s="1"/>
      <c r="VHA452" s="1"/>
      <c r="VHB452" s="1"/>
      <c r="VHC452" s="1"/>
      <c r="VHD452" s="1"/>
      <c r="VHE452" s="1"/>
      <c r="VHF452" s="1"/>
      <c r="VHG452" s="1"/>
      <c r="VHH452" s="1"/>
      <c r="VHI452" s="1"/>
      <c r="VHJ452" s="1"/>
      <c r="VHK452" s="1"/>
      <c r="VHL452" s="1"/>
      <c r="VHM452" s="1"/>
      <c r="VHN452" s="1"/>
      <c r="VHO452" s="1"/>
      <c r="VHP452" s="1"/>
      <c r="VHQ452" s="1"/>
      <c r="VHR452" s="1"/>
      <c r="VHS452" s="1"/>
      <c r="VHT452" s="1"/>
      <c r="VHU452" s="1"/>
      <c r="VHV452" s="1"/>
      <c r="VHW452" s="1"/>
      <c r="VHX452" s="1"/>
      <c r="VHY452" s="1"/>
      <c r="VHZ452" s="1"/>
      <c r="VIA452" s="1"/>
      <c r="VIB452" s="1"/>
      <c r="VIC452" s="1"/>
      <c r="VID452" s="1"/>
      <c r="VIE452" s="1"/>
      <c r="VIF452" s="1"/>
      <c r="VIG452" s="1"/>
      <c r="VIH452" s="1"/>
      <c r="VII452" s="1"/>
      <c r="VIJ452" s="1"/>
      <c r="VIK452" s="1"/>
      <c r="VIL452" s="1"/>
      <c r="VIM452" s="1"/>
      <c r="VIN452" s="1"/>
      <c r="VIO452" s="1"/>
      <c r="VIP452" s="1"/>
      <c r="VIQ452" s="1"/>
      <c r="VIR452" s="1"/>
      <c r="VIS452" s="1"/>
      <c r="VIT452" s="1"/>
      <c r="VIU452" s="1"/>
      <c r="VIV452" s="1"/>
      <c r="VIW452" s="1"/>
      <c r="VIX452" s="1"/>
      <c r="VIY452" s="1"/>
      <c r="VIZ452" s="1"/>
      <c r="VJA452" s="1"/>
      <c r="VJB452" s="1"/>
      <c r="VJC452" s="1"/>
      <c r="VJD452" s="1"/>
      <c r="VJE452" s="1"/>
      <c r="VJF452" s="1"/>
      <c r="VJG452" s="1"/>
      <c r="VJH452" s="1"/>
      <c r="VJI452" s="1"/>
      <c r="VJJ452" s="1"/>
      <c r="VJK452" s="1"/>
      <c r="VJL452" s="1"/>
      <c r="VJM452" s="1"/>
      <c r="VJN452" s="1"/>
      <c r="VJO452" s="1"/>
      <c r="VJP452" s="1"/>
      <c r="VJQ452" s="1"/>
      <c r="VJR452" s="1"/>
      <c r="VJS452" s="1"/>
      <c r="VJT452" s="1"/>
      <c r="VJU452" s="1"/>
      <c r="VJV452" s="1"/>
      <c r="VJW452" s="1"/>
      <c r="VJX452" s="1"/>
      <c r="VJY452" s="1"/>
      <c r="VJZ452" s="1"/>
      <c r="VKA452" s="1"/>
      <c r="VKB452" s="1"/>
      <c r="VKC452" s="1"/>
      <c r="VKD452" s="1"/>
      <c r="VKE452" s="1"/>
      <c r="VKF452" s="1"/>
      <c r="VKG452" s="1"/>
      <c r="VKH452" s="1"/>
      <c r="VKI452" s="1"/>
      <c r="VKJ452" s="1"/>
      <c r="VKK452" s="1"/>
      <c r="VKL452" s="1"/>
      <c r="VKM452" s="1"/>
      <c r="VKN452" s="1"/>
      <c r="VKO452" s="1"/>
      <c r="VKP452" s="1"/>
      <c r="VKQ452" s="1"/>
      <c r="VKR452" s="1"/>
      <c r="VKS452" s="1"/>
      <c r="VKT452" s="1"/>
      <c r="VKU452" s="1"/>
      <c r="VKV452" s="1"/>
      <c r="VKW452" s="1"/>
      <c r="VKX452" s="1"/>
      <c r="VKY452" s="1"/>
      <c r="VKZ452" s="1"/>
      <c r="VLA452" s="1"/>
      <c r="VLB452" s="1"/>
      <c r="VLC452" s="1"/>
      <c r="VLD452" s="1"/>
      <c r="VLE452" s="1"/>
      <c r="VLF452" s="1"/>
      <c r="VLG452" s="1"/>
      <c r="VLH452" s="1"/>
      <c r="VLI452" s="1"/>
      <c r="VLJ452" s="1"/>
      <c r="VLK452" s="1"/>
      <c r="VLL452" s="1"/>
      <c r="VLM452" s="1"/>
      <c r="VLN452" s="1"/>
      <c r="VLO452" s="1"/>
      <c r="VLP452" s="1"/>
      <c r="VLQ452" s="1"/>
      <c r="VLR452" s="1"/>
      <c r="VLS452" s="1"/>
      <c r="VLT452" s="1"/>
      <c r="VLU452" s="1"/>
      <c r="VLV452" s="1"/>
      <c r="VLW452" s="1"/>
      <c r="VLX452" s="1"/>
      <c r="VLY452" s="1"/>
      <c r="VLZ452" s="1"/>
      <c r="VMA452" s="1"/>
      <c r="VMB452" s="1"/>
      <c r="VMC452" s="1"/>
      <c r="VMD452" s="1"/>
      <c r="VME452" s="1"/>
      <c r="VMF452" s="1"/>
      <c r="VMG452" s="1"/>
      <c r="VMH452" s="1"/>
      <c r="VMI452" s="1"/>
      <c r="VMJ452" s="1"/>
      <c r="VMK452" s="1"/>
      <c r="VML452" s="1"/>
      <c r="VMM452" s="1"/>
      <c r="VMN452" s="1"/>
      <c r="VMO452" s="1"/>
      <c r="VMP452" s="1"/>
      <c r="VMQ452" s="1"/>
      <c r="VMR452" s="1"/>
      <c r="VMS452" s="1"/>
      <c r="VMT452" s="1"/>
      <c r="VMU452" s="1"/>
      <c r="VMV452" s="1"/>
      <c r="VMW452" s="1"/>
      <c r="VMX452" s="1"/>
      <c r="VMY452" s="1"/>
      <c r="VMZ452" s="1"/>
      <c r="VNA452" s="1"/>
      <c r="VNB452" s="1"/>
      <c r="VNC452" s="1"/>
      <c r="VND452" s="1"/>
      <c r="VNE452" s="1"/>
      <c r="VNF452" s="1"/>
      <c r="VNG452" s="1"/>
      <c r="VNH452" s="1"/>
      <c r="VNI452" s="1"/>
      <c r="VNJ452" s="1"/>
      <c r="VNK452" s="1"/>
      <c r="VNL452" s="1"/>
      <c r="VNM452" s="1"/>
      <c r="VNN452" s="1"/>
      <c r="VNO452" s="1"/>
      <c r="VNP452" s="1"/>
      <c r="VNQ452" s="1"/>
      <c r="VNR452" s="1"/>
      <c r="VNS452" s="1"/>
      <c r="VNT452" s="1"/>
      <c r="VNU452" s="1"/>
      <c r="VNV452" s="1"/>
      <c r="VNW452" s="1"/>
      <c r="VNX452" s="1"/>
      <c r="VNY452" s="1"/>
      <c r="VNZ452" s="1"/>
      <c r="VOA452" s="1"/>
      <c r="VOB452" s="1"/>
      <c r="VOC452" s="1"/>
      <c r="VOD452" s="1"/>
      <c r="VOE452" s="1"/>
      <c r="VOF452" s="1"/>
      <c r="VOG452" s="1"/>
      <c r="VOH452" s="1"/>
      <c r="VOI452" s="1"/>
      <c r="VOJ452" s="1"/>
      <c r="VOK452" s="1"/>
      <c r="VOL452" s="1"/>
      <c r="VOM452" s="1"/>
      <c r="VON452" s="1"/>
      <c r="VOO452" s="1"/>
      <c r="VOP452" s="1"/>
      <c r="VOQ452" s="1"/>
      <c r="VOR452" s="1"/>
      <c r="VOS452" s="1"/>
      <c r="VOT452" s="1"/>
      <c r="VOU452" s="1"/>
      <c r="VOV452" s="1"/>
      <c r="VOW452" s="1"/>
      <c r="VOX452" s="1"/>
      <c r="VOY452" s="1"/>
      <c r="VOZ452" s="1"/>
      <c r="VPA452" s="1"/>
      <c r="VPB452" s="1"/>
      <c r="VPC452" s="1"/>
      <c r="VPD452" s="1"/>
      <c r="VPE452" s="1"/>
      <c r="VPF452" s="1"/>
      <c r="VPG452" s="1"/>
      <c r="VPH452" s="1"/>
      <c r="VPI452" s="1"/>
      <c r="VPJ452" s="1"/>
      <c r="VPK452" s="1"/>
      <c r="VPL452" s="1"/>
      <c r="VPM452" s="1"/>
      <c r="VPN452" s="1"/>
      <c r="VPO452" s="1"/>
      <c r="VPP452" s="1"/>
      <c r="VPQ452" s="1"/>
      <c r="VPR452" s="1"/>
      <c r="VPS452" s="1"/>
      <c r="VPT452" s="1"/>
      <c r="VPU452" s="1"/>
      <c r="VPV452" s="1"/>
      <c r="VPW452" s="1"/>
      <c r="VPX452" s="1"/>
      <c r="VPY452" s="1"/>
      <c r="VPZ452" s="1"/>
      <c r="VQA452" s="1"/>
      <c r="VQB452" s="1"/>
      <c r="VQC452" s="1"/>
      <c r="VQD452" s="1"/>
      <c r="VQE452" s="1"/>
      <c r="VQF452" s="1"/>
      <c r="VQG452" s="1"/>
      <c r="VQH452" s="1"/>
      <c r="VQI452" s="1"/>
      <c r="VQJ452" s="1"/>
      <c r="VQK452" s="1"/>
      <c r="VQL452" s="1"/>
      <c r="VQM452" s="1"/>
      <c r="VQN452" s="1"/>
      <c r="VQO452" s="1"/>
      <c r="VQP452" s="1"/>
      <c r="VQQ452" s="1"/>
      <c r="VQR452" s="1"/>
      <c r="VQS452" s="1"/>
      <c r="VQT452" s="1"/>
      <c r="VQU452" s="1"/>
      <c r="VQV452" s="1"/>
      <c r="VQW452" s="1"/>
      <c r="VQX452" s="1"/>
      <c r="VQY452" s="1"/>
      <c r="VQZ452" s="1"/>
      <c r="VRA452" s="1"/>
      <c r="VRB452" s="1"/>
      <c r="VRC452" s="1"/>
      <c r="VRD452" s="1"/>
      <c r="VRE452" s="1"/>
      <c r="VRF452" s="1"/>
      <c r="VRG452" s="1"/>
      <c r="VRH452" s="1"/>
      <c r="VRI452" s="1"/>
      <c r="VRJ452" s="1"/>
      <c r="VRK452" s="1"/>
      <c r="VRL452" s="1"/>
      <c r="VRM452" s="1"/>
      <c r="VRN452" s="1"/>
      <c r="VRO452" s="1"/>
      <c r="VRP452" s="1"/>
      <c r="VRQ452" s="1"/>
      <c r="VRR452" s="1"/>
      <c r="VRS452" s="1"/>
      <c r="VRT452" s="1"/>
      <c r="VRU452" s="1"/>
      <c r="VRV452" s="1"/>
      <c r="VRW452" s="1"/>
      <c r="VRX452" s="1"/>
      <c r="VRY452" s="1"/>
      <c r="VRZ452" s="1"/>
      <c r="VSA452" s="1"/>
      <c r="VSB452" s="1"/>
      <c r="VSC452" s="1"/>
      <c r="VSD452" s="1"/>
      <c r="VSE452" s="1"/>
      <c r="VSF452" s="1"/>
      <c r="VSG452" s="1"/>
      <c r="VSH452" s="1"/>
      <c r="VSI452" s="1"/>
      <c r="VSJ452" s="1"/>
      <c r="VSK452" s="1"/>
      <c r="VSL452" s="1"/>
      <c r="VSM452" s="1"/>
      <c r="VSN452" s="1"/>
      <c r="VSO452" s="1"/>
      <c r="VSP452" s="1"/>
      <c r="VSQ452" s="1"/>
      <c r="VSR452" s="1"/>
      <c r="VSS452" s="1"/>
      <c r="VST452" s="1"/>
      <c r="VSU452" s="1"/>
      <c r="VSV452" s="1"/>
      <c r="VSW452" s="1"/>
      <c r="VSX452" s="1"/>
      <c r="VSY452" s="1"/>
      <c r="VSZ452" s="1"/>
      <c r="VTA452" s="1"/>
      <c r="VTB452" s="1"/>
      <c r="VTC452" s="1"/>
      <c r="VTD452" s="1"/>
      <c r="VTE452" s="1"/>
      <c r="VTF452" s="1"/>
      <c r="VTG452" s="1"/>
      <c r="VTH452" s="1"/>
      <c r="VTI452" s="1"/>
      <c r="VTJ452" s="1"/>
      <c r="VTK452" s="1"/>
      <c r="VTL452" s="1"/>
      <c r="VTM452" s="1"/>
      <c r="VTN452" s="1"/>
      <c r="VTO452" s="1"/>
      <c r="VTP452" s="1"/>
      <c r="VTQ452" s="1"/>
      <c r="VTR452" s="1"/>
      <c r="VTS452" s="1"/>
      <c r="VTT452" s="1"/>
      <c r="VTU452" s="1"/>
      <c r="VTV452" s="1"/>
      <c r="VTW452" s="1"/>
      <c r="VTX452" s="1"/>
      <c r="VTY452" s="1"/>
      <c r="VTZ452" s="1"/>
      <c r="VUA452" s="1"/>
      <c r="VUB452" s="1"/>
      <c r="VUC452" s="1"/>
      <c r="VUD452" s="1"/>
      <c r="VUE452" s="1"/>
      <c r="VUF452" s="1"/>
      <c r="VUG452" s="1"/>
      <c r="VUH452" s="1"/>
      <c r="VUI452" s="1"/>
      <c r="VUJ452" s="1"/>
      <c r="VUK452" s="1"/>
      <c r="VUL452" s="1"/>
      <c r="VUM452" s="1"/>
      <c r="VUN452" s="1"/>
      <c r="VUO452" s="1"/>
      <c r="VUP452" s="1"/>
      <c r="VUQ452" s="1"/>
      <c r="VUR452" s="1"/>
      <c r="VUS452" s="1"/>
      <c r="VUT452" s="1"/>
      <c r="VUU452" s="1"/>
      <c r="VUV452" s="1"/>
      <c r="VUW452" s="1"/>
      <c r="VUX452" s="1"/>
      <c r="VUY452" s="1"/>
      <c r="VUZ452" s="1"/>
      <c r="VVA452" s="1"/>
      <c r="VVB452" s="1"/>
      <c r="VVC452" s="1"/>
      <c r="VVD452" s="1"/>
      <c r="VVE452" s="1"/>
      <c r="VVF452" s="1"/>
      <c r="VVG452" s="1"/>
      <c r="VVH452" s="1"/>
      <c r="VVI452" s="1"/>
      <c r="VVJ452" s="1"/>
      <c r="VVK452" s="1"/>
      <c r="VVL452" s="1"/>
      <c r="VVM452" s="1"/>
      <c r="VVN452" s="1"/>
      <c r="VVO452" s="1"/>
      <c r="VVP452" s="1"/>
      <c r="VVQ452" s="1"/>
      <c r="VVR452" s="1"/>
      <c r="VVS452" s="1"/>
      <c r="VVT452" s="1"/>
      <c r="VVU452" s="1"/>
      <c r="VVV452" s="1"/>
      <c r="VVW452" s="1"/>
      <c r="VVX452" s="1"/>
      <c r="VVY452" s="1"/>
      <c r="VVZ452" s="1"/>
      <c r="VWA452" s="1"/>
      <c r="VWB452" s="1"/>
      <c r="VWC452" s="1"/>
      <c r="VWD452" s="1"/>
      <c r="VWE452" s="1"/>
      <c r="VWF452" s="1"/>
      <c r="VWG452" s="1"/>
      <c r="VWH452" s="1"/>
      <c r="VWI452" s="1"/>
      <c r="VWJ452" s="1"/>
      <c r="VWK452" s="1"/>
      <c r="VWL452" s="1"/>
      <c r="VWM452" s="1"/>
      <c r="VWN452" s="1"/>
      <c r="VWO452" s="1"/>
      <c r="VWP452" s="1"/>
      <c r="VWQ452" s="1"/>
      <c r="VWR452" s="1"/>
      <c r="VWS452" s="1"/>
      <c r="VWT452" s="1"/>
      <c r="VWU452" s="1"/>
      <c r="VWV452" s="1"/>
      <c r="VWW452" s="1"/>
      <c r="VWX452" s="1"/>
      <c r="VWY452" s="1"/>
      <c r="VWZ452" s="1"/>
      <c r="VXA452" s="1"/>
      <c r="VXB452" s="1"/>
      <c r="VXC452" s="1"/>
      <c r="VXD452" s="1"/>
      <c r="VXE452" s="1"/>
      <c r="VXF452" s="1"/>
      <c r="VXG452" s="1"/>
      <c r="VXH452" s="1"/>
      <c r="VXI452" s="1"/>
      <c r="VXJ452" s="1"/>
      <c r="VXK452" s="1"/>
      <c r="VXL452" s="1"/>
      <c r="VXM452" s="1"/>
      <c r="VXN452" s="1"/>
      <c r="VXO452" s="1"/>
      <c r="VXP452" s="1"/>
      <c r="VXQ452" s="1"/>
      <c r="VXR452" s="1"/>
      <c r="VXS452" s="1"/>
      <c r="VXT452" s="1"/>
      <c r="VXU452" s="1"/>
      <c r="VXV452" s="1"/>
      <c r="VXW452" s="1"/>
      <c r="VXX452" s="1"/>
      <c r="VXY452" s="1"/>
      <c r="VXZ452" s="1"/>
      <c r="VYA452" s="1"/>
      <c r="VYB452" s="1"/>
      <c r="VYC452" s="1"/>
      <c r="VYD452" s="1"/>
      <c r="VYE452" s="1"/>
      <c r="VYF452" s="1"/>
      <c r="VYG452" s="1"/>
      <c r="VYH452" s="1"/>
      <c r="VYI452" s="1"/>
      <c r="VYJ452" s="1"/>
      <c r="VYK452" s="1"/>
      <c r="VYL452" s="1"/>
      <c r="VYM452" s="1"/>
      <c r="VYN452" s="1"/>
      <c r="VYO452" s="1"/>
      <c r="VYP452" s="1"/>
      <c r="VYQ452" s="1"/>
      <c r="VYR452" s="1"/>
      <c r="VYS452" s="1"/>
      <c r="VYT452" s="1"/>
      <c r="VYU452" s="1"/>
      <c r="VYV452" s="1"/>
      <c r="VYW452" s="1"/>
      <c r="VYX452" s="1"/>
      <c r="VYY452" s="1"/>
      <c r="VYZ452" s="1"/>
      <c r="VZA452" s="1"/>
      <c r="VZB452" s="1"/>
      <c r="VZC452" s="1"/>
      <c r="VZD452" s="1"/>
      <c r="VZE452" s="1"/>
      <c r="VZF452" s="1"/>
      <c r="VZG452" s="1"/>
      <c r="VZH452" s="1"/>
      <c r="VZI452" s="1"/>
      <c r="VZJ452" s="1"/>
      <c r="VZK452" s="1"/>
      <c r="VZL452" s="1"/>
      <c r="VZM452" s="1"/>
      <c r="VZN452" s="1"/>
      <c r="VZO452" s="1"/>
      <c r="VZP452" s="1"/>
      <c r="VZQ452" s="1"/>
      <c r="VZR452" s="1"/>
      <c r="VZS452" s="1"/>
      <c r="VZT452" s="1"/>
      <c r="VZU452" s="1"/>
      <c r="VZV452" s="1"/>
      <c r="VZW452" s="1"/>
      <c r="VZX452" s="1"/>
      <c r="VZY452" s="1"/>
      <c r="VZZ452" s="1"/>
      <c r="WAA452" s="1"/>
      <c r="WAB452" s="1"/>
      <c r="WAC452" s="1"/>
      <c r="WAD452" s="1"/>
      <c r="WAE452" s="1"/>
      <c r="WAF452" s="1"/>
      <c r="WAG452" s="1"/>
      <c r="WAH452" s="1"/>
      <c r="WAI452" s="1"/>
      <c r="WAJ452" s="1"/>
      <c r="WAK452" s="1"/>
      <c r="WAL452" s="1"/>
      <c r="WAM452" s="1"/>
      <c r="WAN452" s="1"/>
      <c r="WAO452" s="1"/>
      <c r="WAP452" s="1"/>
      <c r="WAQ452" s="1"/>
      <c r="WAR452" s="1"/>
      <c r="WAS452" s="1"/>
      <c r="WAT452" s="1"/>
      <c r="WAU452" s="1"/>
      <c r="WAV452" s="1"/>
      <c r="WAW452" s="1"/>
      <c r="WAX452" s="1"/>
      <c r="WAY452" s="1"/>
      <c r="WAZ452" s="1"/>
      <c r="WBA452" s="1"/>
      <c r="WBB452" s="1"/>
      <c r="WBC452" s="1"/>
      <c r="WBD452" s="1"/>
      <c r="WBE452" s="1"/>
      <c r="WBF452" s="1"/>
      <c r="WBG452" s="1"/>
      <c r="WBH452" s="1"/>
      <c r="WBI452" s="1"/>
      <c r="WBJ452" s="1"/>
      <c r="WBK452" s="1"/>
      <c r="WBL452" s="1"/>
      <c r="WBM452" s="1"/>
      <c r="WBN452" s="1"/>
      <c r="WBO452" s="1"/>
      <c r="WBP452" s="1"/>
      <c r="WBQ452" s="1"/>
      <c r="WBR452" s="1"/>
      <c r="WBS452" s="1"/>
      <c r="WBT452" s="1"/>
      <c r="WBU452" s="1"/>
      <c r="WBV452" s="1"/>
      <c r="WBW452" s="1"/>
      <c r="WBX452" s="1"/>
      <c r="WBY452" s="1"/>
      <c r="WBZ452" s="1"/>
      <c r="WCA452" s="1"/>
      <c r="WCB452" s="1"/>
      <c r="WCC452" s="1"/>
      <c r="WCD452" s="1"/>
      <c r="WCE452" s="1"/>
      <c r="WCF452" s="1"/>
      <c r="WCG452" s="1"/>
      <c r="WCH452" s="1"/>
      <c r="WCI452" s="1"/>
      <c r="WCJ452" s="1"/>
      <c r="WCK452" s="1"/>
      <c r="WCL452" s="1"/>
      <c r="WCM452" s="1"/>
      <c r="WCN452" s="1"/>
      <c r="WCO452" s="1"/>
      <c r="WCP452" s="1"/>
      <c r="WCQ452" s="1"/>
      <c r="WCR452" s="1"/>
      <c r="WCS452" s="1"/>
      <c r="WCT452" s="1"/>
      <c r="WCU452" s="1"/>
      <c r="WCV452" s="1"/>
      <c r="WCW452" s="1"/>
      <c r="WCX452" s="1"/>
      <c r="WCY452" s="1"/>
      <c r="WCZ452" s="1"/>
      <c r="WDA452" s="1"/>
      <c r="WDB452" s="1"/>
      <c r="WDC452" s="1"/>
      <c r="WDD452" s="1"/>
      <c r="WDE452" s="1"/>
      <c r="WDF452" s="1"/>
      <c r="WDG452" s="1"/>
      <c r="WDH452" s="1"/>
      <c r="WDI452" s="1"/>
      <c r="WDJ452" s="1"/>
      <c r="WDK452" s="1"/>
      <c r="WDL452" s="1"/>
      <c r="WDM452" s="1"/>
      <c r="WDN452" s="1"/>
      <c r="WDO452" s="1"/>
      <c r="WDP452" s="1"/>
      <c r="WDQ452" s="1"/>
      <c r="WDR452" s="1"/>
      <c r="WDS452" s="1"/>
      <c r="WDT452" s="1"/>
      <c r="WDU452" s="1"/>
      <c r="WDV452" s="1"/>
      <c r="WDW452" s="1"/>
      <c r="WDX452" s="1"/>
      <c r="WDY452" s="1"/>
      <c r="WDZ452" s="1"/>
      <c r="WEA452" s="1"/>
      <c r="WEB452" s="1"/>
      <c r="WEC452" s="1"/>
      <c r="WED452" s="1"/>
      <c r="WEE452" s="1"/>
      <c r="WEF452" s="1"/>
      <c r="WEG452" s="1"/>
      <c r="WEH452" s="1"/>
      <c r="WEI452" s="1"/>
      <c r="WEJ452" s="1"/>
      <c r="WEK452" s="1"/>
      <c r="WEL452" s="1"/>
      <c r="WEM452" s="1"/>
      <c r="WEN452" s="1"/>
      <c r="WEO452" s="1"/>
      <c r="WEP452" s="1"/>
      <c r="WEQ452" s="1"/>
      <c r="WER452" s="1"/>
      <c r="WES452" s="1"/>
      <c r="WET452" s="1"/>
      <c r="WEU452" s="1"/>
      <c r="WEV452" s="1"/>
      <c r="WEW452" s="1"/>
      <c r="WEX452" s="1"/>
      <c r="WEY452" s="1"/>
      <c r="WEZ452" s="1"/>
      <c r="WFA452" s="1"/>
      <c r="WFB452" s="1"/>
      <c r="WFC452" s="1"/>
      <c r="WFD452" s="1"/>
      <c r="WFE452" s="1"/>
      <c r="WFF452" s="1"/>
      <c r="WFG452" s="1"/>
      <c r="WFH452" s="1"/>
      <c r="WFI452" s="1"/>
      <c r="WFJ452" s="1"/>
      <c r="WFK452" s="1"/>
      <c r="WFL452" s="1"/>
      <c r="WFM452" s="1"/>
      <c r="WFN452" s="1"/>
      <c r="WFO452" s="1"/>
      <c r="WFP452" s="1"/>
      <c r="WFQ452" s="1"/>
      <c r="WFR452" s="1"/>
      <c r="WFS452" s="1"/>
      <c r="WFT452" s="1"/>
      <c r="WFU452" s="1"/>
      <c r="WFV452" s="1"/>
      <c r="WFW452" s="1"/>
      <c r="WFX452" s="1"/>
      <c r="WFY452" s="1"/>
      <c r="WFZ452" s="1"/>
      <c r="WGA452" s="1"/>
      <c r="WGB452" s="1"/>
      <c r="WGC452" s="1"/>
      <c r="WGD452" s="1"/>
      <c r="WGE452" s="1"/>
      <c r="WGF452" s="1"/>
      <c r="WGG452" s="1"/>
      <c r="WGH452" s="1"/>
      <c r="WGI452" s="1"/>
      <c r="WGJ452" s="1"/>
      <c r="WGK452" s="1"/>
      <c r="WGL452" s="1"/>
      <c r="WGM452" s="1"/>
      <c r="WGN452" s="1"/>
      <c r="WGO452" s="1"/>
      <c r="WGP452" s="1"/>
      <c r="WGQ452" s="1"/>
      <c r="WGR452" s="1"/>
      <c r="WGS452" s="1"/>
      <c r="WGT452" s="1"/>
      <c r="WGU452" s="1"/>
      <c r="WGV452" s="1"/>
      <c r="WGW452" s="1"/>
      <c r="WGX452" s="1"/>
      <c r="WGY452" s="1"/>
      <c r="WGZ452" s="1"/>
      <c r="WHA452" s="1"/>
      <c r="WHB452" s="1"/>
      <c r="WHC452" s="1"/>
      <c r="WHD452" s="1"/>
      <c r="WHE452" s="1"/>
      <c r="WHF452" s="1"/>
      <c r="WHG452" s="1"/>
      <c r="WHH452" s="1"/>
      <c r="WHI452" s="1"/>
      <c r="WHJ452" s="1"/>
      <c r="WHK452" s="1"/>
      <c r="WHL452" s="1"/>
      <c r="WHM452" s="1"/>
      <c r="WHN452" s="1"/>
      <c r="WHO452" s="1"/>
      <c r="WHP452" s="1"/>
      <c r="WHQ452" s="1"/>
      <c r="WHR452" s="1"/>
      <c r="WHS452" s="1"/>
      <c r="WHT452" s="1"/>
      <c r="WHU452" s="1"/>
      <c r="WHV452" s="1"/>
      <c r="WHW452" s="1"/>
      <c r="WHX452" s="1"/>
      <c r="WHY452" s="1"/>
      <c r="WHZ452" s="1"/>
      <c r="WIA452" s="1"/>
      <c r="WIB452" s="1"/>
      <c r="WIC452" s="1"/>
      <c r="WID452" s="1"/>
      <c r="WIE452" s="1"/>
      <c r="WIF452" s="1"/>
      <c r="WIG452" s="1"/>
      <c r="WIH452" s="1"/>
      <c r="WII452" s="1"/>
      <c r="WIJ452" s="1"/>
      <c r="WIK452" s="1"/>
      <c r="WIL452" s="1"/>
      <c r="WIM452" s="1"/>
      <c r="WIN452" s="1"/>
      <c r="WIO452" s="1"/>
      <c r="WIP452" s="1"/>
      <c r="WIQ452" s="1"/>
      <c r="WIR452" s="1"/>
      <c r="WIS452" s="1"/>
      <c r="WIT452" s="1"/>
      <c r="WIU452" s="1"/>
      <c r="WIV452" s="1"/>
      <c r="WIW452" s="1"/>
      <c r="WIX452" s="1"/>
      <c r="WIY452" s="1"/>
      <c r="WIZ452" s="1"/>
      <c r="WJA452" s="1"/>
      <c r="WJB452" s="1"/>
      <c r="WJC452" s="1"/>
      <c r="WJD452" s="1"/>
      <c r="WJE452" s="1"/>
      <c r="WJF452" s="1"/>
      <c r="WJG452" s="1"/>
      <c r="WJH452" s="1"/>
      <c r="WJI452" s="1"/>
      <c r="WJJ452" s="1"/>
      <c r="WJK452" s="1"/>
      <c r="WJL452" s="1"/>
      <c r="WJM452" s="1"/>
      <c r="WJN452" s="1"/>
      <c r="WJO452" s="1"/>
      <c r="WJP452" s="1"/>
      <c r="WJQ452" s="1"/>
      <c r="WJR452" s="1"/>
      <c r="WJS452" s="1"/>
      <c r="WJT452" s="1"/>
      <c r="WJU452" s="1"/>
      <c r="WJV452" s="1"/>
      <c r="WJW452" s="1"/>
      <c r="WJX452" s="1"/>
      <c r="WJY452" s="1"/>
      <c r="WJZ452" s="1"/>
      <c r="WKA452" s="1"/>
      <c r="WKB452" s="1"/>
      <c r="WKC452" s="1"/>
      <c r="WKD452" s="1"/>
      <c r="WKE452" s="1"/>
      <c r="WKF452" s="1"/>
      <c r="WKG452" s="1"/>
      <c r="WKH452" s="1"/>
      <c r="WKI452" s="1"/>
      <c r="WKJ452" s="1"/>
      <c r="WKK452" s="1"/>
      <c r="WKL452" s="1"/>
      <c r="WKM452" s="1"/>
      <c r="WKN452" s="1"/>
      <c r="WKO452" s="1"/>
      <c r="WKP452" s="1"/>
      <c r="WKQ452" s="1"/>
      <c r="WKR452" s="1"/>
      <c r="WKS452" s="1"/>
      <c r="WKT452" s="1"/>
      <c r="WKU452" s="1"/>
      <c r="WKV452" s="1"/>
      <c r="WKW452" s="1"/>
      <c r="WKX452" s="1"/>
      <c r="WKY452" s="1"/>
      <c r="WKZ452" s="1"/>
      <c r="WLA452" s="1"/>
      <c r="WLB452" s="1"/>
      <c r="WLC452" s="1"/>
      <c r="WLD452" s="1"/>
      <c r="WLE452" s="1"/>
      <c r="WLF452" s="1"/>
      <c r="WLG452" s="1"/>
      <c r="WLH452" s="1"/>
      <c r="WLI452" s="1"/>
      <c r="WLJ452" s="1"/>
      <c r="WLK452" s="1"/>
      <c r="WLL452" s="1"/>
      <c r="WLM452" s="1"/>
      <c r="WLN452" s="1"/>
      <c r="WLO452" s="1"/>
      <c r="WLP452" s="1"/>
      <c r="WLQ452" s="1"/>
      <c r="WLR452" s="1"/>
      <c r="WLS452" s="1"/>
      <c r="WLT452" s="1"/>
      <c r="WLU452" s="1"/>
      <c r="WLV452" s="1"/>
      <c r="WLW452" s="1"/>
      <c r="WLX452" s="1"/>
      <c r="WLY452" s="1"/>
      <c r="WLZ452" s="1"/>
      <c r="WMA452" s="1"/>
      <c r="WMB452" s="1"/>
      <c r="WMC452" s="1"/>
      <c r="WMD452" s="1"/>
      <c r="WME452" s="1"/>
      <c r="WMF452" s="1"/>
      <c r="WMG452" s="1"/>
      <c r="WMH452" s="1"/>
      <c r="WMI452" s="1"/>
      <c r="WMJ452" s="1"/>
      <c r="WMK452" s="1"/>
      <c r="WML452" s="1"/>
      <c r="WMM452" s="1"/>
      <c r="WMN452" s="1"/>
      <c r="WMO452" s="1"/>
      <c r="WMP452" s="1"/>
      <c r="WMQ452" s="1"/>
      <c r="WMR452" s="1"/>
      <c r="WMS452" s="1"/>
      <c r="WMT452" s="1"/>
      <c r="WMU452" s="1"/>
      <c r="WMV452" s="1"/>
      <c r="WMW452" s="1"/>
      <c r="WMX452" s="1"/>
      <c r="WMY452" s="1"/>
      <c r="WMZ452" s="1"/>
      <c r="WNA452" s="1"/>
      <c r="WNB452" s="1"/>
      <c r="WNC452" s="1"/>
      <c r="WND452" s="1"/>
      <c r="WNE452" s="1"/>
      <c r="WNF452" s="1"/>
      <c r="WNG452" s="1"/>
      <c r="WNH452" s="1"/>
      <c r="WNI452" s="1"/>
      <c r="WNJ452" s="1"/>
      <c r="WNK452" s="1"/>
      <c r="WNL452" s="1"/>
      <c r="WNM452" s="1"/>
      <c r="WNN452" s="1"/>
      <c r="WNO452" s="1"/>
      <c r="WNP452" s="1"/>
      <c r="WNQ452" s="1"/>
      <c r="WNR452" s="1"/>
      <c r="WNS452" s="1"/>
      <c r="WNT452" s="1"/>
      <c r="WNU452" s="1"/>
      <c r="WNV452" s="1"/>
      <c r="WNW452" s="1"/>
      <c r="WNX452" s="1"/>
      <c r="WNY452" s="1"/>
      <c r="WNZ452" s="1"/>
      <c r="WOA452" s="1"/>
      <c r="WOB452" s="1"/>
      <c r="WOC452" s="1"/>
      <c r="WOD452" s="1"/>
      <c r="WOE452" s="1"/>
      <c r="WOF452" s="1"/>
      <c r="WOG452" s="1"/>
      <c r="WOH452" s="1"/>
      <c r="WOI452" s="1"/>
      <c r="WOJ452" s="1"/>
      <c r="WOK452" s="1"/>
      <c r="WOL452" s="1"/>
      <c r="WOM452" s="1"/>
      <c r="WON452" s="1"/>
      <c r="WOO452" s="1"/>
      <c r="WOP452" s="1"/>
      <c r="WOQ452" s="1"/>
      <c r="WOR452" s="1"/>
      <c r="WOS452" s="1"/>
      <c r="WOT452" s="1"/>
      <c r="WOU452" s="1"/>
      <c r="WOV452" s="1"/>
      <c r="WOW452" s="1"/>
      <c r="WOX452" s="1"/>
      <c r="WOY452" s="1"/>
      <c r="WOZ452" s="1"/>
      <c r="WPA452" s="1"/>
      <c r="WPB452" s="1"/>
      <c r="WPC452" s="1"/>
      <c r="WPD452" s="1"/>
      <c r="WPE452" s="1"/>
      <c r="WPF452" s="1"/>
      <c r="WPG452" s="1"/>
      <c r="WPH452" s="1"/>
      <c r="WPI452" s="1"/>
      <c r="WPJ452" s="1"/>
      <c r="WPK452" s="1"/>
      <c r="WPL452" s="1"/>
      <c r="WPM452" s="1"/>
      <c r="WPN452" s="1"/>
      <c r="WPO452" s="1"/>
      <c r="WPP452" s="1"/>
      <c r="WPQ452" s="1"/>
      <c r="WPR452" s="1"/>
      <c r="WPS452" s="1"/>
      <c r="WPT452" s="1"/>
      <c r="WPU452" s="1"/>
      <c r="WPV452" s="1"/>
      <c r="WPW452" s="1"/>
      <c r="WPX452" s="1"/>
      <c r="WPY452" s="1"/>
      <c r="WPZ452" s="1"/>
      <c r="WQA452" s="1"/>
      <c r="WQB452" s="1"/>
      <c r="WQC452" s="1"/>
      <c r="WQD452" s="1"/>
      <c r="WQE452" s="1"/>
      <c r="WQF452" s="1"/>
      <c r="WQG452" s="1"/>
      <c r="WQH452" s="1"/>
      <c r="WQI452" s="1"/>
      <c r="WQJ452" s="1"/>
      <c r="WQK452" s="1"/>
      <c r="WQL452" s="1"/>
      <c r="WQM452" s="1"/>
      <c r="WQN452" s="1"/>
      <c r="WQO452" s="1"/>
      <c r="WQP452" s="1"/>
      <c r="WQQ452" s="1"/>
      <c r="WQR452" s="1"/>
      <c r="WQS452" s="1"/>
      <c r="WQT452" s="1"/>
      <c r="WQU452" s="1"/>
      <c r="WQV452" s="1"/>
      <c r="WQW452" s="1"/>
      <c r="WQX452" s="1"/>
      <c r="WQY452" s="1"/>
      <c r="WQZ452" s="1"/>
      <c r="WRA452" s="1"/>
      <c r="WRB452" s="1"/>
      <c r="WRC452" s="1"/>
      <c r="WRD452" s="1"/>
      <c r="WRE452" s="1"/>
      <c r="WRF452" s="1"/>
      <c r="WRG452" s="1"/>
      <c r="WRH452" s="1"/>
      <c r="WRI452" s="1"/>
      <c r="WRJ452" s="1"/>
      <c r="WRK452" s="1"/>
      <c r="WRL452" s="1"/>
      <c r="WRM452" s="1"/>
      <c r="WRN452" s="1"/>
      <c r="WRO452" s="1"/>
      <c r="WRP452" s="1"/>
      <c r="WRQ452" s="1"/>
      <c r="WRR452" s="1"/>
      <c r="WRS452" s="1"/>
      <c r="WRT452" s="1"/>
      <c r="WRU452" s="1"/>
      <c r="WRV452" s="1"/>
      <c r="WRW452" s="1"/>
      <c r="WRX452" s="1"/>
      <c r="WRY452" s="1"/>
      <c r="WRZ452" s="1"/>
      <c r="WSA452" s="1"/>
      <c r="WSB452" s="1"/>
      <c r="WSC452" s="1"/>
      <c r="WSD452" s="1"/>
      <c r="WSE452" s="1"/>
      <c r="WSF452" s="1"/>
      <c r="WSG452" s="1"/>
      <c r="WSH452" s="1"/>
      <c r="WSI452" s="1"/>
      <c r="WSJ452" s="1"/>
      <c r="WSK452" s="1"/>
      <c r="WSL452" s="1"/>
      <c r="WSM452" s="1"/>
      <c r="WSN452" s="1"/>
      <c r="WSO452" s="1"/>
      <c r="WSP452" s="1"/>
      <c r="WSQ452" s="1"/>
      <c r="WSR452" s="1"/>
      <c r="WSS452" s="1"/>
      <c r="WST452" s="1"/>
      <c r="WSU452" s="1"/>
      <c r="WSV452" s="1"/>
      <c r="WSW452" s="1"/>
      <c r="WSX452" s="1"/>
      <c r="WSY452" s="1"/>
      <c r="WSZ452" s="1"/>
      <c r="WTA452" s="1"/>
      <c r="WTB452" s="1"/>
      <c r="WTC452" s="1"/>
      <c r="WTD452" s="1"/>
      <c r="WTE452" s="1"/>
      <c r="WTF452" s="1"/>
      <c r="WTG452" s="1"/>
      <c r="WTH452" s="1"/>
      <c r="WTI452" s="1"/>
      <c r="WTJ452" s="1"/>
      <c r="WTK452" s="1"/>
      <c r="WTL452" s="1"/>
      <c r="WTM452" s="1"/>
      <c r="WTN452" s="1"/>
      <c r="WTO452" s="1"/>
      <c r="WTP452" s="1"/>
      <c r="WTQ452" s="1"/>
      <c r="WTR452" s="1"/>
      <c r="WTS452" s="1"/>
      <c r="WTT452" s="1"/>
      <c r="WTU452" s="1"/>
      <c r="WTV452" s="1"/>
      <c r="WTW452" s="1"/>
      <c r="WTX452" s="1"/>
      <c r="WTY452" s="1"/>
      <c r="WTZ452" s="1"/>
      <c r="WUA452" s="1"/>
      <c r="WUB452" s="1"/>
      <c r="WUC452" s="1"/>
      <c r="WUD452" s="1"/>
      <c r="WUE452" s="1"/>
      <c r="WUF452" s="1"/>
      <c r="WUG452" s="1"/>
      <c r="WUH452" s="1"/>
      <c r="WUI452" s="1"/>
      <c r="WUJ452" s="1"/>
      <c r="WUK452" s="1"/>
      <c r="WUL452" s="1"/>
      <c r="WUM452" s="1"/>
      <c r="WUN452" s="1"/>
      <c r="WUO452" s="1"/>
      <c r="WUP452" s="1"/>
      <c r="WUQ452" s="1"/>
      <c r="WUR452" s="1"/>
      <c r="WUS452" s="1"/>
      <c r="WUT452" s="1"/>
      <c r="WUU452" s="1"/>
      <c r="WUV452" s="1"/>
      <c r="WUW452" s="1"/>
      <c r="WUX452" s="1"/>
      <c r="WUY452" s="1"/>
      <c r="WUZ452" s="1"/>
      <c r="WVA452" s="1"/>
      <c r="WVB452" s="1"/>
      <c r="WVC452" s="1"/>
      <c r="WVD452" s="1"/>
      <c r="WVE452" s="1"/>
      <c r="WVF452" s="1"/>
      <c r="WVG452" s="1"/>
      <c r="WVH452" s="1"/>
      <c r="WVI452" s="1"/>
      <c r="WVJ452" s="1"/>
      <c r="WVK452" s="1"/>
      <c r="WVL452" s="1"/>
      <c r="WVM452" s="1"/>
      <c r="WVN452" s="1"/>
      <c r="WVO452" s="1"/>
      <c r="WVP452" s="1"/>
      <c r="WVQ452" s="1"/>
      <c r="WVR452" s="1"/>
      <c r="WVS452" s="1"/>
      <c r="WVT452" s="1"/>
      <c r="WVU452" s="1"/>
      <c r="WVV452" s="1"/>
      <c r="WVW452" s="1"/>
      <c r="WVX452" s="1"/>
      <c r="WVY452" s="1"/>
      <c r="WVZ452" s="1"/>
      <c r="WWA452" s="1"/>
      <c r="WWB452" s="1"/>
      <c r="WWC452" s="1"/>
      <c r="WWD452" s="1"/>
      <c r="WWE452" s="1"/>
      <c r="WWF452" s="1"/>
      <c r="WWG452" s="1"/>
      <c r="WWH452" s="1"/>
      <c r="WWI452" s="1"/>
      <c r="WWJ452" s="1"/>
      <c r="WWK452" s="1"/>
      <c r="WWL452" s="1"/>
      <c r="WWM452" s="1"/>
      <c r="WWN452" s="1"/>
      <c r="WWO452" s="1"/>
      <c r="WWP452" s="1"/>
      <c r="WWQ452" s="1"/>
      <c r="WWR452" s="1"/>
      <c r="WWS452" s="1"/>
      <c r="WWT452" s="1"/>
      <c r="WWU452" s="1"/>
      <c r="WWV452" s="1"/>
      <c r="WWW452" s="1"/>
      <c r="WWX452" s="1"/>
      <c r="WWY452" s="1"/>
      <c r="WWZ452" s="1"/>
      <c r="WXA452" s="1"/>
      <c r="WXB452" s="1"/>
      <c r="WXC452" s="1"/>
      <c r="WXD452" s="1"/>
      <c r="WXE452" s="1"/>
      <c r="WXF452" s="1"/>
      <c r="WXG452" s="1"/>
      <c r="WXH452" s="1"/>
      <c r="WXI452" s="1"/>
      <c r="WXJ452" s="1"/>
      <c r="WXK452" s="1"/>
      <c r="WXL452" s="1"/>
      <c r="WXM452" s="1"/>
      <c r="WXN452" s="1"/>
      <c r="WXO452" s="1"/>
      <c r="WXP452" s="1"/>
      <c r="WXQ452" s="1"/>
      <c r="WXR452" s="1"/>
      <c r="WXS452" s="1"/>
      <c r="WXT452" s="1"/>
      <c r="WXU452" s="1"/>
      <c r="WXV452" s="1"/>
      <c r="WXW452" s="1"/>
      <c r="WXX452" s="1"/>
      <c r="WXY452" s="1"/>
      <c r="WXZ452" s="1"/>
      <c r="WYA452" s="1"/>
      <c r="WYB452" s="1"/>
      <c r="WYC452" s="1"/>
      <c r="WYD452" s="1"/>
      <c r="WYE452" s="1"/>
      <c r="WYF452" s="1"/>
      <c r="WYG452" s="1"/>
      <c r="WYH452" s="1"/>
      <c r="WYI452" s="1"/>
      <c r="WYJ452" s="1"/>
      <c r="WYK452" s="1"/>
      <c r="WYL452" s="1"/>
      <c r="WYM452" s="1"/>
      <c r="WYN452" s="1"/>
      <c r="WYO452" s="1"/>
      <c r="WYP452" s="1"/>
      <c r="WYQ452" s="1"/>
      <c r="WYR452" s="1"/>
      <c r="WYS452" s="1"/>
      <c r="WYT452" s="1"/>
      <c r="WYU452" s="1"/>
      <c r="WYV452" s="1"/>
      <c r="WYW452" s="1"/>
      <c r="WYX452" s="1"/>
      <c r="WYY452" s="1"/>
      <c r="WYZ452" s="1"/>
      <c r="WZA452" s="1"/>
      <c r="WZB452" s="1"/>
      <c r="WZC452" s="1"/>
      <c r="WZD452" s="1"/>
      <c r="WZE452" s="1"/>
      <c r="WZF452" s="1"/>
      <c r="WZG452" s="1"/>
      <c r="WZH452" s="1"/>
      <c r="WZI452" s="1"/>
      <c r="WZJ452" s="1"/>
      <c r="WZK452" s="1"/>
      <c r="WZL452" s="1"/>
      <c r="WZM452" s="1"/>
      <c r="WZN452" s="1"/>
      <c r="WZO452" s="1"/>
      <c r="WZP452" s="1"/>
      <c r="WZQ452" s="1"/>
      <c r="WZR452" s="1"/>
      <c r="WZS452" s="1"/>
      <c r="WZT452" s="1"/>
      <c r="WZU452" s="1"/>
      <c r="WZV452" s="1"/>
      <c r="WZW452" s="1"/>
      <c r="WZX452" s="1"/>
      <c r="WZY452" s="1"/>
      <c r="WZZ452" s="1"/>
      <c r="XAA452" s="1"/>
      <c r="XAB452" s="1"/>
      <c r="XAC452" s="1"/>
      <c r="XAD452" s="1"/>
      <c r="XAE452" s="1"/>
      <c r="XAF452" s="1"/>
      <c r="XAG452" s="1"/>
      <c r="XAH452" s="1"/>
      <c r="XAI452" s="1"/>
      <c r="XAJ452" s="1"/>
      <c r="XAK452" s="1"/>
      <c r="XAL452" s="1"/>
      <c r="XAM452" s="1"/>
      <c r="XAN452" s="1"/>
      <c r="XAO452" s="1"/>
      <c r="XAP452" s="1"/>
      <c r="XAQ452" s="1"/>
      <c r="XAR452" s="1"/>
      <c r="XAS452" s="1"/>
      <c r="XAT452" s="1"/>
      <c r="XAU452" s="1"/>
      <c r="XAV452" s="1"/>
      <c r="XAW452" s="1"/>
      <c r="XAX452" s="1"/>
      <c r="XAY452" s="1"/>
      <c r="XAZ452" s="1"/>
      <c r="XBA452" s="1"/>
      <c r="XBB452" s="1"/>
      <c r="XBC452" s="1"/>
      <c r="XBD452" s="1"/>
      <c r="XBE452" s="1"/>
      <c r="XBF452" s="1"/>
      <c r="XBG452" s="1"/>
      <c r="XBH452" s="1"/>
      <c r="XBI452" s="1"/>
      <c r="XBJ452" s="1"/>
      <c r="XBK452" s="1"/>
      <c r="XBL452" s="1"/>
      <c r="XBM452" s="1"/>
      <c r="XBN452" s="1"/>
      <c r="XBO452" s="1"/>
      <c r="XBP452" s="1"/>
      <c r="XBQ452" s="1"/>
      <c r="XBR452" s="1"/>
      <c r="XBS452" s="1"/>
      <c r="XBT452" s="1"/>
      <c r="XBU452" s="1"/>
      <c r="XBV452" s="1"/>
      <c r="XBW452" s="1"/>
      <c r="XBX452" s="1"/>
      <c r="XBY452" s="1"/>
      <c r="XBZ452" s="1"/>
      <c r="XCA452" s="1"/>
      <c r="XCB452" s="1"/>
      <c r="XCC452" s="1"/>
      <c r="XCD452" s="1"/>
      <c r="XCE452" s="1"/>
      <c r="XCF452" s="1"/>
      <c r="XCG452" s="1"/>
      <c r="XCH452" s="1"/>
      <c r="XCI452" s="1"/>
      <c r="XCJ452" s="1"/>
      <c r="XCK452" s="1"/>
      <c r="XCL452" s="1"/>
      <c r="XCM452" s="1"/>
      <c r="XCN452" s="1"/>
      <c r="XCO452" s="1"/>
      <c r="XCP452" s="1"/>
      <c r="XCQ452" s="1"/>
      <c r="XCR452" s="1"/>
      <c r="XCS452" s="1"/>
      <c r="XCT452" s="1"/>
      <c r="XCU452" s="1"/>
      <c r="XCV452" s="1"/>
      <c r="XCW452" s="1"/>
      <c r="XCX452" s="1"/>
      <c r="XCY452" s="1"/>
      <c r="XCZ452" s="1"/>
      <c r="XDA452" s="1"/>
      <c r="XDB452" s="1"/>
      <c r="XDC452" s="1"/>
      <c r="XDD452" s="1"/>
      <c r="XDE452" s="1"/>
      <c r="XDF452" s="1"/>
      <c r="XDG452" s="1"/>
      <c r="XDH452" s="1"/>
      <c r="XDI452" s="1"/>
      <c r="XDJ452" s="1"/>
    </row>
    <row r="453" spans="1:16338" s="90" customFormat="1" ht="64.5" customHeight="1" x14ac:dyDescent="0.2">
      <c r="A453" s="77" t="s">
        <v>1778</v>
      </c>
      <c r="B453" s="77" t="s">
        <v>1636</v>
      </c>
      <c r="C453" s="77" t="s">
        <v>1779</v>
      </c>
      <c r="D453" s="77" t="s">
        <v>1780</v>
      </c>
      <c r="E453" s="77" t="s">
        <v>1295</v>
      </c>
      <c r="F453" s="77" t="s">
        <v>1284</v>
      </c>
      <c r="G453" s="77" t="s">
        <v>73</v>
      </c>
      <c r="H453" s="77" t="s">
        <v>74</v>
      </c>
      <c r="I453" s="77" t="s">
        <v>1284</v>
      </c>
      <c r="J453" s="77" t="s">
        <v>1781</v>
      </c>
      <c r="K453" s="77" t="str">
        <f t="shared" si="85"/>
        <v>Оказание услуг в морском терминале Южно-Курильск морского порта Невельск</v>
      </c>
      <c r="L453" s="77" t="s">
        <v>76</v>
      </c>
      <c r="M453" s="77"/>
      <c r="N453" s="77">
        <v>876</v>
      </c>
      <c r="O453" s="77" t="s">
        <v>258</v>
      </c>
      <c r="P453" s="77">
        <v>1</v>
      </c>
      <c r="Q453" s="77" t="s">
        <v>217</v>
      </c>
      <c r="R453" s="77" t="s">
        <v>218</v>
      </c>
      <c r="S453" s="81">
        <v>8757.65</v>
      </c>
      <c r="T453" s="81">
        <v>6568.2370000000001</v>
      </c>
      <c r="U453" s="86">
        <f t="shared" si="77"/>
        <v>8757650</v>
      </c>
      <c r="V453" s="77">
        <v>2022</v>
      </c>
      <c r="W453" s="62" t="s">
        <v>82</v>
      </c>
      <c r="X453" s="62">
        <v>2022</v>
      </c>
      <c r="Y453" s="84" t="s">
        <v>102</v>
      </c>
      <c r="Z453" s="84" t="s">
        <v>1330</v>
      </c>
      <c r="AA453" s="62">
        <v>2022</v>
      </c>
      <c r="AB453" s="62" t="s">
        <v>102</v>
      </c>
      <c r="AC453" s="83">
        <v>2022</v>
      </c>
      <c r="AD453" s="84" t="s">
        <v>102</v>
      </c>
      <c r="AE453" s="84">
        <v>2022</v>
      </c>
      <c r="AF453" s="84" t="s">
        <v>79</v>
      </c>
      <c r="AG453" s="84" t="s">
        <v>83</v>
      </c>
      <c r="AH453" s="84" t="s">
        <v>79</v>
      </c>
      <c r="AI453" s="84" t="s">
        <v>1655</v>
      </c>
      <c r="AJ453" s="77" t="s">
        <v>142</v>
      </c>
      <c r="AK453" s="85">
        <v>0</v>
      </c>
      <c r="AL453" s="85">
        <v>348346</v>
      </c>
      <c r="AM453" s="85" t="s">
        <v>86</v>
      </c>
      <c r="AN453" s="77">
        <v>0</v>
      </c>
      <c r="AO453" s="85">
        <v>0</v>
      </c>
      <c r="AP453" s="77" t="s">
        <v>1782</v>
      </c>
      <c r="AQ453" s="77" t="s">
        <v>88</v>
      </c>
      <c r="AR453" s="83"/>
      <c r="AS453" s="77" t="s">
        <v>90</v>
      </c>
      <c r="AT453" s="77" t="s">
        <v>91</v>
      </c>
      <c r="AU453" s="77" t="s">
        <v>167</v>
      </c>
    </row>
    <row r="454" spans="1:16338" s="76" customFormat="1" ht="69.75" customHeight="1" x14ac:dyDescent="0.2">
      <c r="A454" s="77" t="s">
        <v>1783</v>
      </c>
      <c r="B454" s="77" t="s">
        <v>1636</v>
      </c>
      <c r="C454" s="77" t="s">
        <v>576</v>
      </c>
      <c r="D454" s="77" t="s">
        <v>596</v>
      </c>
      <c r="E454" s="77"/>
      <c r="F454" s="77" t="s">
        <v>560</v>
      </c>
      <c r="G454" s="77" t="s">
        <v>73</v>
      </c>
      <c r="H454" s="77" t="s">
        <v>74</v>
      </c>
      <c r="I454" s="77" t="s">
        <v>560</v>
      </c>
      <c r="J454" s="77" t="s">
        <v>1784</v>
      </c>
      <c r="K454" s="77" t="str">
        <f t="shared" si="85"/>
        <v>Поставка электротехнической продукции</v>
      </c>
      <c r="L454" s="77" t="s">
        <v>76</v>
      </c>
      <c r="M454" s="77"/>
      <c r="N454" s="77">
        <v>642</v>
      </c>
      <c r="O454" s="77" t="s">
        <v>186</v>
      </c>
      <c r="P454" s="77">
        <v>1</v>
      </c>
      <c r="Q454" s="77" t="s">
        <v>969</v>
      </c>
      <c r="R454" s="77" t="s">
        <v>970</v>
      </c>
      <c r="S454" s="81">
        <v>26842.73</v>
      </c>
      <c r="T454" s="81">
        <f>S454</f>
        <v>26842.73</v>
      </c>
      <c r="U454" s="86">
        <f t="shared" si="77"/>
        <v>26842730</v>
      </c>
      <c r="V454" s="77">
        <v>2022</v>
      </c>
      <c r="W454" s="62" t="s">
        <v>102</v>
      </c>
      <c r="X454" s="62">
        <v>2022</v>
      </c>
      <c r="Y454" s="83" t="s">
        <v>102</v>
      </c>
      <c r="Z454" s="84" t="s">
        <v>229</v>
      </c>
      <c r="AA454" s="77">
        <v>2022</v>
      </c>
      <c r="AB454" s="83" t="s">
        <v>102</v>
      </c>
      <c r="AC454" s="83">
        <v>2022</v>
      </c>
      <c r="AD454" s="62" t="s">
        <v>101</v>
      </c>
      <c r="AE454" s="84">
        <v>2022</v>
      </c>
      <c r="AF454" s="84" t="s">
        <v>170</v>
      </c>
      <c r="AG454" s="84" t="s">
        <v>100</v>
      </c>
      <c r="AH454" s="84" t="s">
        <v>139</v>
      </c>
      <c r="AI454" s="84" t="s">
        <v>171</v>
      </c>
      <c r="AJ454" s="77" t="s">
        <v>116</v>
      </c>
      <c r="AK454" s="85">
        <v>1</v>
      </c>
      <c r="AL454" s="85">
        <v>200608</v>
      </c>
      <c r="AM454" s="85" t="s">
        <v>86</v>
      </c>
      <c r="AN454" s="77">
        <v>1</v>
      </c>
      <c r="AO454" s="85">
        <v>0</v>
      </c>
      <c r="AP454" s="72"/>
      <c r="AQ454" s="62" t="s">
        <v>240</v>
      </c>
      <c r="AR454" s="83" t="s">
        <v>89</v>
      </c>
      <c r="AS454" s="77" t="s">
        <v>90</v>
      </c>
      <c r="AT454" s="77" t="s">
        <v>91</v>
      </c>
      <c r="AU454" s="77"/>
    </row>
    <row r="455" spans="1:16338" s="76" customFormat="1" ht="77.25" customHeight="1" x14ac:dyDescent="0.2">
      <c r="A455" s="77" t="s">
        <v>1785</v>
      </c>
      <c r="B455" s="77" t="s">
        <v>1636</v>
      </c>
      <c r="C455" s="84" t="s">
        <v>1786</v>
      </c>
      <c r="D455" s="84" t="s">
        <v>1787</v>
      </c>
      <c r="E455" s="77" t="s">
        <v>1788</v>
      </c>
      <c r="F455" s="77" t="s">
        <v>560</v>
      </c>
      <c r="G455" s="77" t="s">
        <v>73</v>
      </c>
      <c r="H455" s="77" t="s">
        <v>74</v>
      </c>
      <c r="I455" s="77" t="s">
        <v>560</v>
      </c>
      <c r="J455" s="77" t="s">
        <v>1789</v>
      </c>
      <c r="K455" s="77" t="str">
        <f t="shared" si="85"/>
        <v>Поставка комплектных трансформаторных подстанций</v>
      </c>
      <c r="L455" s="77" t="s">
        <v>76</v>
      </c>
      <c r="M455" s="77"/>
      <c r="N455" s="77">
        <v>642</v>
      </c>
      <c r="O455" s="77" t="s">
        <v>186</v>
      </c>
      <c r="P455" s="77">
        <v>34</v>
      </c>
      <c r="Q455" s="77" t="s">
        <v>217</v>
      </c>
      <c r="R455" s="77" t="s">
        <v>218</v>
      </c>
      <c r="S455" s="81">
        <v>87041.25</v>
      </c>
      <c r="T455" s="81">
        <v>67041.25</v>
      </c>
      <c r="U455" s="86">
        <f t="shared" si="77"/>
        <v>87041250</v>
      </c>
      <c r="V455" s="77">
        <v>2022</v>
      </c>
      <c r="W455" s="62" t="s">
        <v>102</v>
      </c>
      <c r="X455" s="62">
        <v>2022</v>
      </c>
      <c r="Y455" s="83" t="s">
        <v>102</v>
      </c>
      <c r="Z455" s="84" t="s">
        <v>229</v>
      </c>
      <c r="AA455" s="77">
        <v>2022</v>
      </c>
      <c r="AB455" s="83" t="s">
        <v>101</v>
      </c>
      <c r="AC455" s="83">
        <v>2022</v>
      </c>
      <c r="AD455" s="62" t="s">
        <v>170</v>
      </c>
      <c r="AE455" s="84">
        <v>2022</v>
      </c>
      <c r="AF455" s="84" t="s">
        <v>139</v>
      </c>
      <c r="AG455" s="84" t="s">
        <v>83</v>
      </c>
      <c r="AH455" s="84" t="s">
        <v>139</v>
      </c>
      <c r="AI455" s="84" t="s">
        <v>496</v>
      </c>
      <c r="AJ455" s="77" t="s">
        <v>116</v>
      </c>
      <c r="AK455" s="85">
        <v>1</v>
      </c>
      <c r="AL455" s="85">
        <v>348014</v>
      </c>
      <c r="AM455" s="85" t="s">
        <v>86</v>
      </c>
      <c r="AN455" s="77">
        <v>0</v>
      </c>
      <c r="AO455" s="85">
        <v>29</v>
      </c>
      <c r="AP455" s="77" t="s">
        <v>1790</v>
      </c>
      <c r="AQ455" s="62" t="s">
        <v>240</v>
      </c>
      <c r="AR455" s="83" t="s">
        <v>89</v>
      </c>
      <c r="AS455" s="77" t="s">
        <v>90</v>
      </c>
      <c r="AT455" s="77" t="s">
        <v>91</v>
      </c>
      <c r="AU455" s="77"/>
    </row>
    <row r="456" spans="1:16338" s="76" customFormat="1" ht="108" customHeight="1" x14ac:dyDescent="0.2">
      <c r="A456" s="77" t="s">
        <v>1791</v>
      </c>
      <c r="B456" s="77" t="s">
        <v>1636</v>
      </c>
      <c r="C456" s="84" t="s">
        <v>393</v>
      </c>
      <c r="D456" s="84" t="s">
        <v>394</v>
      </c>
      <c r="E456" s="77" t="s">
        <v>520</v>
      </c>
      <c r="F456" s="77" t="s">
        <v>890</v>
      </c>
      <c r="G456" s="77" t="s">
        <v>891</v>
      </c>
      <c r="H456" s="77" t="s">
        <v>74</v>
      </c>
      <c r="I456" s="77" t="str">
        <f t="shared" ref="I456:I462" si="87">F456</f>
        <v>СТЗ</v>
      </c>
      <c r="J456" s="77" t="s">
        <v>1792</v>
      </c>
      <c r="K456" s="77" t="str">
        <f t="shared" si="85"/>
        <v>Выполнение проектно-изыскательских работ и прочих работ (услуг) по титулу: «Строительство электростанции 16 МВт с системой утилизации тепла и использованием жидкого и газообразного топлива на о. Кунашир»</v>
      </c>
      <c r="L456" s="77" t="s">
        <v>76</v>
      </c>
      <c r="M456" s="77"/>
      <c r="N456" s="77">
        <v>642</v>
      </c>
      <c r="O456" s="77" t="s">
        <v>186</v>
      </c>
      <c r="P456" s="77">
        <v>1</v>
      </c>
      <c r="Q456" s="77" t="s">
        <v>217</v>
      </c>
      <c r="R456" s="77" t="s">
        <v>218</v>
      </c>
      <c r="S456" s="81">
        <v>90530.419190000001</v>
      </c>
      <c r="T456" s="81">
        <v>30000</v>
      </c>
      <c r="U456" s="86">
        <f t="shared" si="77"/>
        <v>90530419.189999998</v>
      </c>
      <c r="V456" s="77">
        <v>2022</v>
      </c>
      <c r="W456" s="62" t="s">
        <v>102</v>
      </c>
      <c r="X456" s="62">
        <v>2022</v>
      </c>
      <c r="Y456" s="83" t="s">
        <v>102</v>
      </c>
      <c r="Z456" s="84" t="s">
        <v>229</v>
      </c>
      <c r="AA456" s="77">
        <v>2022</v>
      </c>
      <c r="AB456" s="83" t="s">
        <v>101</v>
      </c>
      <c r="AC456" s="83">
        <v>2022</v>
      </c>
      <c r="AD456" s="62" t="s">
        <v>170</v>
      </c>
      <c r="AE456" s="84">
        <v>2022</v>
      </c>
      <c r="AF456" s="84" t="s">
        <v>139</v>
      </c>
      <c r="AG456" s="84" t="s">
        <v>83</v>
      </c>
      <c r="AH456" s="84" t="s">
        <v>110</v>
      </c>
      <c r="AI456" s="84" t="s">
        <v>165</v>
      </c>
      <c r="AJ456" s="77" t="s">
        <v>116</v>
      </c>
      <c r="AK456" s="85">
        <v>1</v>
      </c>
      <c r="AL456" s="85">
        <v>348014</v>
      </c>
      <c r="AM456" s="85" t="s">
        <v>86</v>
      </c>
      <c r="AN456" s="77">
        <v>0</v>
      </c>
      <c r="AO456" s="85">
        <v>29</v>
      </c>
      <c r="AP456" s="77" t="s">
        <v>1793</v>
      </c>
      <c r="AQ456" s="62" t="s">
        <v>343</v>
      </c>
      <c r="AR456" s="83" t="s">
        <v>89</v>
      </c>
      <c r="AS456" s="77" t="s">
        <v>90</v>
      </c>
      <c r="AT456" s="77" t="s">
        <v>91</v>
      </c>
      <c r="AU456" s="77"/>
    </row>
    <row r="457" spans="1:16338" s="76" customFormat="1" ht="122.25" customHeight="1" x14ac:dyDescent="0.2">
      <c r="A457" s="77" t="s">
        <v>1794</v>
      </c>
      <c r="B457" s="77" t="s">
        <v>1636</v>
      </c>
      <c r="C457" s="84" t="s">
        <v>393</v>
      </c>
      <c r="D457" s="84" t="s">
        <v>394</v>
      </c>
      <c r="E457" s="77" t="s">
        <v>520</v>
      </c>
      <c r="F457" s="77" t="s">
        <v>890</v>
      </c>
      <c r="G457" s="77" t="s">
        <v>891</v>
      </c>
      <c r="H457" s="77" t="s">
        <v>74</v>
      </c>
      <c r="I457" s="77" t="str">
        <f t="shared" si="87"/>
        <v>СТЗ</v>
      </c>
      <c r="J457" s="77" t="s">
        <v>1795</v>
      </c>
      <c r="K457" s="77" t="str">
        <f t="shared" si="85"/>
        <v>Выполнение проектно-изыскательских работ и прочих работ (услуг) по титулу: «Строительство ветроэлектростанции 5 МВт для совместной параллельной работы с энергосистемой Южно-Курильского городского округа на о. Кунашир»</v>
      </c>
      <c r="L457" s="77" t="s">
        <v>76</v>
      </c>
      <c r="M457" s="77"/>
      <c r="N457" s="77">
        <v>642</v>
      </c>
      <c r="O457" s="77" t="s">
        <v>186</v>
      </c>
      <c r="P457" s="77">
        <v>1</v>
      </c>
      <c r="Q457" s="77" t="s">
        <v>217</v>
      </c>
      <c r="R457" s="77" t="s">
        <v>218</v>
      </c>
      <c r="S457" s="81">
        <v>54239.608639999999</v>
      </c>
      <c r="T457" s="81">
        <v>15000</v>
      </c>
      <c r="U457" s="86">
        <f t="shared" si="77"/>
        <v>54239608.640000001</v>
      </c>
      <c r="V457" s="77">
        <v>2022</v>
      </c>
      <c r="W457" s="62" t="s">
        <v>102</v>
      </c>
      <c r="X457" s="62">
        <v>2022</v>
      </c>
      <c r="Y457" s="83" t="s">
        <v>102</v>
      </c>
      <c r="Z457" s="84" t="s">
        <v>229</v>
      </c>
      <c r="AA457" s="77">
        <v>2022</v>
      </c>
      <c r="AB457" s="83" t="s">
        <v>101</v>
      </c>
      <c r="AC457" s="83">
        <v>2022</v>
      </c>
      <c r="AD457" s="62" t="s">
        <v>170</v>
      </c>
      <c r="AE457" s="84">
        <v>2022</v>
      </c>
      <c r="AF457" s="84" t="s">
        <v>139</v>
      </c>
      <c r="AG457" s="84" t="s">
        <v>83</v>
      </c>
      <c r="AH457" s="84" t="s">
        <v>110</v>
      </c>
      <c r="AI457" s="84" t="s">
        <v>165</v>
      </c>
      <c r="AJ457" s="77" t="s">
        <v>116</v>
      </c>
      <c r="AK457" s="85">
        <v>1</v>
      </c>
      <c r="AL457" s="85">
        <v>348014</v>
      </c>
      <c r="AM457" s="85" t="s">
        <v>86</v>
      </c>
      <c r="AN457" s="77">
        <v>0</v>
      </c>
      <c r="AO457" s="85">
        <v>29</v>
      </c>
      <c r="AP457" s="77" t="s">
        <v>1796</v>
      </c>
      <c r="AQ457" s="62" t="s">
        <v>343</v>
      </c>
      <c r="AR457" s="83" t="s">
        <v>89</v>
      </c>
      <c r="AS457" s="77" t="s">
        <v>90</v>
      </c>
      <c r="AT457" s="77" t="s">
        <v>91</v>
      </c>
      <c r="AU457" s="77"/>
    </row>
    <row r="458" spans="1:16338" s="76" customFormat="1" ht="122.25" customHeight="1" x14ac:dyDescent="0.2">
      <c r="A458" s="77" t="s">
        <v>1797</v>
      </c>
      <c r="B458" s="77" t="s">
        <v>1636</v>
      </c>
      <c r="C458" s="84" t="s">
        <v>393</v>
      </c>
      <c r="D458" s="84" t="s">
        <v>394</v>
      </c>
      <c r="E458" s="77" t="s">
        <v>520</v>
      </c>
      <c r="F458" s="77" t="s">
        <v>890</v>
      </c>
      <c r="G458" s="77" t="s">
        <v>891</v>
      </c>
      <c r="H458" s="77" t="s">
        <v>74</v>
      </c>
      <c r="I458" s="77" t="str">
        <f t="shared" si="87"/>
        <v>СТЗ</v>
      </c>
      <c r="J458" s="77" t="s">
        <v>1798</v>
      </c>
      <c r="K458" s="77" t="str">
        <f t="shared" si="85"/>
        <v xml:space="preserve">Выполнение проектно-изыскательских работ и прочих работ (услуг) по титулу: «Строительство электростанции 24 МВт с системой утилизации тепла и использованием жидкого и газообразного топлива на о. Шикотан» </v>
      </c>
      <c r="L458" s="77" t="s">
        <v>76</v>
      </c>
      <c r="M458" s="77"/>
      <c r="N458" s="77">
        <v>642</v>
      </c>
      <c r="O458" s="77" t="s">
        <v>186</v>
      </c>
      <c r="P458" s="77">
        <v>1</v>
      </c>
      <c r="Q458" s="77" t="s">
        <v>217</v>
      </c>
      <c r="R458" s="77" t="s">
        <v>218</v>
      </c>
      <c r="S458" s="81">
        <v>70637.570829999997</v>
      </c>
      <c r="T458" s="81">
        <v>20400</v>
      </c>
      <c r="U458" s="86">
        <f t="shared" si="77"/>
        <v>70637570.829999998</v>
      </c>
      <c r="V458" s="77">
        <v>2022</v>
      </c>
      <c r="W458" s="62" t="s">
        <v>102</v>
      </c>
      <c r="X458" s="62">
        <v>2022</v>
      </c>
      <c r="Y458" s="83" t="s">
        <v>102</v>
      </c>
      <c r="Z458" s="84" t="s">
        <v>229</v>
      </c>
      <c r="AA458" s="77">
        <v>2022</v>
      </c>
      <c r="AB458" s="83" t="s">
        <v>101</v>
      </c>
      <c r="AC458" s="83">
        <v>2022</v>
      </c>
      <c r="AD458" s="62" t="s">
        <v>170</v>
      </c>
      <c r="AE458" s="84">
        <v>2022</v>
      </c>
      <c r="AF458" s="84" t="s">
        <v>139</v>
      </c>
      <c r="AG458" s="84" t="s">
        <v>83</v>
      </c>
      <c r="AH458" s="84" t="s">
        <v>114</v>
      </c>
      <c r="AI458" s="84" t="s">
        <v>115</v>
      </c>
      <c r="AJ458" s="77" t="s">
        <v>116</v>
      </c>
      <c r="AK458" s="85">
        <v>1</v>
      </c>
      <c r="AL458" s="85">
        <v>348014</v>
      </c>
      <c r="AM458" s="85" t="s">
        <v>86</v>
      </c>
      <c r="AN458" s="77">
        <v>0</v>
      </c>
      <c r="AO458" s="85">
        <v>29</v>
      </c>
      <c r="AP458" s="77" t="s">
        <v>1799</v>
      </c>
      <c r="AQ458" s="62" t="s">
        <v>343</v>
      </c>
      <c r="AR458" s="83" t="s">
        <v>89</v>
      </c>
      <c r="AS458" s="77" t="s">
        <v>90</v>
      </c>
      <c r="AT458" s="77" t="s">
        <v>91</v>
      </c>
      <c r="AU458" s="77"/>
    </row>
    <row r="459" spans="1:16338" s="76" customFormat="1" ht="105" customHeight="1" x14ac:dyDescent="0.2">
      <c r="A459" s="77" t="s">
        <v>1800</v>
      </c>
      <c r="B459" s="77" t="s">
        <v>1636</v>
      </c>
      <c r="C459" s="84" t="s">
        <v>393</v>
      </c>
      <c r="D459" s="84" t="s">
        <v>394</v>
      </c>
      <c r="E459" s="77" t="s">
        <v>520</v>
      </c>
      <c r="F459" s="77" t="s">
        <v>890</v>
      </c>
      <c r="G459" s="77" t="s">
        <v>891</v>
      </c>
      <c r="H459" s="77" t="s">
        <v>74</v>
      </c>
      <c r="I459" s="77" t="str">
        <f t="shared" si="87"/>
        <v>СТЗ</v>
      </c>
      <c r="J459" s="77" t="s">
        <v>1801</v>
      </c>
      <c r="K459" s="77" t="str">
        <f t="shared" si="85"/>
        <v>Выполнение проектно-изыскательских работ и прочих работ (услуг) по титулу: «Строительство ветроэлектростанции 6 МВт на о. Шикотан»</v>
      </c>
      <c r="L459" s="77" t="s">
        <v>76</v>
      </c>
      <c r="M459" s="77"/>
      <c r="N459" s="77">
        <v>642</v>
      </c>
      <c r="O459" s="77" t="s">
        <v>186</v>
      </c>
      <c r="P459" s="77">
        <v>1</v>
      </c>
      <c r="Q459" s="77" t="s">
        <v>217</v>
      </c>
      <c r="R459" s="77" t="s">
        <v>218</v>
      </c>
      <c r="S459" s="81">
        <v>45348.887459999998</v>
      </c>
      <c r="T459" s="81">
        <v>13000</v>
      </c>
      <c r="U459" s="86">
        <f t="shared" si="77"/>
        <v>45348887.460000001</v>
      </c>
      <c r="V459" s="77">
        <v>2022</v>
      </c>
      <c r="W459" s="62" t="s">
        <v>102</v>
      </c>
      <c r="X459" s="62">
        <v>2022</v>
      </c>
      <c r="Y459" s="83" t="s">
        <v>102</v>
      </c>
      <c r="Z459" s="84" t="s">
        <v>229</v>
      </c>
      <c r="AA459" s="77">
        <v>2022</v>
      </c>
      <c r="AB459" s="83" t="s">
        <v>101</v>
      </c>
      <c r="AC459" s="83">
        <v>2022</v>
      </c>
      <c r="AD459" s="62" t="s">
        <v>170</v>
      </c>
      <c r="AE459" s="84">
        <v>2022</v>
      </c>
      <c r="AF459" s="84" t="s">
        <v>139</v>
      </c>
      <c r="AG459" s="84" t="s">
        <v>83</v>
      </c>
      <c r="AH459" s="84" t="s">
        <v>114</v>
      </c>
      <c r="AI459" s="84" t="s">
        <v>115</v>
      </c>
      <c r="AJ459" s="77" t="s">
        <v>116</v>
      </c>
      <c r="AK459" s="85">
        <v>1</v>
      </c>
      <c r="AL459" s="85">
        <v>348014</v>
      </c>
      <c r="AM459" s="85" t="s">
        <v>86</v>
      </c>
      <c r="AN459" s="77">
        <v>0</v>
      </c>
      <c r="AO459" s="85">
        <v>29</v>
      </c>
      <c r="AP459" s="77" t="s">
        <v>1802</v>
      </c>
      <c r="AQ459" s="62" t="s">
        <v>343</v>
      </c>
      <c r="AR459" s="83" t="s">
        <v>89</v>
      </c>
      <c r="AS459" s="77" t="s">
        <v>90</v>
      </c>
      <c r="AT459" s="77" t="s">
        <v>91</v>
      </c>
      <c r="AU459" s="77"/>
    </row>
    <row r="460" spans="1:16338" s="76" customFormat="1" ht="124.5" customHeight="1" x14ac:dyDescent="0.2">
      <c r="A460" s="77" t="s">
        <v>1803</v>
      </c>
      <c r="B460" s="77" t="s">
        <v>1636</v>
      </c>
      <c r="C460" s="84" t="s">
        <v>393</v>
      </c>
      <c r="D460" s="84" t="s">
        <v>394</v>
      </c>
      <c r="E460" s="77" t="s">
        <v>520</v>
      </c>
      <c r="F460" s="77" t="s">
        <v>890</v>
      </c>
      <c r="G460" s="77" t="s">
        <v>891</v>
      </c>
      <c r="H460" s="77" t="s">
        <v>74</v>
      </c>
      <c r="I460" s="77" t="str">
        <f t="shared" si="87"/>
        <v>СТЗ</v>
      </c>
      <c r="J460" s="77" t="s">
        <v>1804</v>
      </c>
      <c r="K460" s="77" t="str">
        <f t="shared" si="85"/>
        <v>Выполнение проектно-изыскательских работ и прочих работ (услуг) по титулу: «Строительство электростанции ТЭС-1 (10 МВт) с системой утилизации тепла и использованием жидкого и газообразного топлива на о. Итуруп»</v>
      </c>
      <c r="L460" s="77" t="s">
        <v>76</v>
      </c>
      <c r="M460" s="77"/>
      <c r="N460" s="77">
        <v>642</v>
      </c>
      <c r="O460" s="77" t="s">
        <v>186</v>
      </c>
      <c r="P460" s="77">
        <v>1</v>
      </c>
      <c r="Q460" s="77" t="s">
        <v>217</v>
      </c>
      <c r="R460" s="77" t="s">
        <v>218</v>
      </c>
      <c r="S460" s="81">
        <v>53418.152990000002</v>
      </c>
      <c r="T460" s="81">
        <v>16000</v>
      </c>
      <c r="U460" s="86">
        <f t="shared" si="77"/>
        <v>53418152.990000002</v>
      </c>
      <c r="V460" s="77">
        <v>2022</v>
      </c>
      <c r="W460" s="62" t="s">
        <v>102</v>
      </c>
      <c r="X460" s="62">
        <v>2022</v>
      </c>
      <c r="Y460" s="83" t="s">
        <v>102</v>
      </c>
      <c r="Z460" s="84" t="s">
        <v>229</v>
      </c>
      <c r="AA460" s="77">
        <v>2022</v>
      </c>
      <c r="AB460" s="83" t="s">
        <v>101</v>
      </c>
      <c r="AC460" s="83">
        <v>2022</v>
      </c>
      <c r="AD460" s="62" t="s">
        <v>170</v>
      </c>
      <c r="AE460" s="84">
        <v>2022</v>
      </c>
      <c r="AF460" s="84" t="s">
        <v>139</v>
      </c>
      <c r="AG460" s="84" t="s">
        <v>83</v>
      </c>
      <c r="AH460" s="84" t="s">
        <v>113</v>
      </c>
      <c r="AI460" s="84" t="s">
        <v>157</v>
      </c>
      <c r="AJ460" s="77" t="s">
        <v>116</v>
      </c>
      <c r="AK460" s="85">
        <v>1</v>
      </c>
      <c r="AL460" s="85">
        <v>348014</v>
      </c>
      <c r="AM460" s="85" t="s">
        <v>86</v>
      </c>
      <c r="AN460" s="77">
        <v>0</v>
      </c>
      <c r="AO460" s="85">
        <v>29</v>
      </c>
      <c r="AP460" s="77" t="s">
        <v>1805</v>
      </c>
      <c r="AQ460" s="62" t="s">
        <v>343</v>
      </c>
      <c r="AR460" s="83" t="s">
        <v>89</v>
      </c>
      <c r="AS460" s="77" t="s">
        <v>90</v>
      </c>
      <c r="AT460" s="77" t="s">
        <v>91</v>
      </c>
      <c r="AU460" s="77"/>
    </row>
    <row r="461" spans="1:16338" s="76" customFormat="1" ht="121.5" customHeight="1" x14ac:dyDescent="0.2">
      <c r="A461" s="77" t="s">
        <v>1806</v>
      </c>
      <c r="B461" s="77" t="s">
        <v>1636</v>
      </c>
      <c r="C461" s="84" t="s">
        <v>393</v>
      </c>
      <c r="D461" s="84" t="s">
        <v>394</v>
      </c>
      <c r="E461" s="77" t="s">
        <v>520</v>
      </c>
      <c r="F461" s="77" t="s">
        <v>890</v>
      </c>
      <c r="G461" s="77" t="s">
        <v>891</v>
      </c>
      <c r="H461" s="77" t="s">
        <v>74</v>
      </c>
      <c r="I461" s="77" t="str">
        <f t="shared" si="87"/>
        <v>СТЗ</v>
      </c>
      <c r="J461" s="77" t="s">
        <v>1807</v>
      </c>
      <c r="K461" s="77" t="str">
        <f t="shared" si="85"/>
        <v>Выполнение проектно-изыскательских работ и прочих работ (услуг) по титулу: «Строительство электростанции ТЭС-2 (5 МВт) с системой утилизации тепла и использованием жидкого и газообразного топлива на о. Итуруп»</v>
      </c>
      <c r="L461" s="77" t="s">
        <v>76</v>
      </c>
      <c r="M461" s="77"/>
      <c r="N461" s="77">
        <v>642</v>
      </c>
      <c r="O461" s="77" t="s">
        <v>186</v>
      </c>
      <c r="P461" s="77">
        <v>1</v>
      </c>
      <c r="Q461" s="77" t="s">
        <v>217</v>
      </c>
      <c r="R461" s="77" t="s">
        <v>218</v>
      </c>
      <c r="S461" s="81">
        <v>44837.242429999998</v>
      </c>
      <c r="T461" s="81">
        <v>15000</v>
      </c>
      <c r="U461" s="86">
        <f t="shared" si="77"/>
        <v>44837242.43</v>
      </c>
      <c r="V461" s="77">
        <v>2022</v>
      </c>
      <c r="W461" s="62" t="s">
        <v>102</v>
      </c>
      <c r="X461" s="62">
        <v>2022</v>
      </c>
      <c r="Y461" s="83" t="s">
        <v>102</v>
      </c>
      <c r="Z461" s="84" t="s">
        <v>229</v>
      </c>
      <c r="AA461" s="77">
        <v>2022</v>
      </c>
      <c r="AB461" s="83" t="s">
        <v>101</v>
      </c>
      <c r="AC461" s="83">
        <v>2022</v>
      </c>
      <c r="AD461" s="62" t="s">
        <v>170</v>
      </c>
      <c r="AE461" s="84">
        <v>2022</v>
      </c>
      <c r="AF461" s="84" t="s">
        <v>139</v>
      </c>
      <c r="AG461" s="84" t="s">
        <v>83</v>
      </c>
      <c r="AH461" s="84" t="s">
        <v>113</v>
      </c>
      <c r="AI461" s="84" t="s">
        <v>157</v>
      </c>
      <c r="AJ461" s="77" t="s">
        <v>116</v>
      </c>
      <c r="AK461" s="85">
        <v>1</v>
      </c>
      <c r="AL461" s="85">
        <v>348014</v>
      </c>
      <c r="AM461" s="85" t="s">
        <v>86</v>
      </c>
      <c r="AN461" s="77">
        <v>0</v>
      </c>
      <c r="AO461" s="85">
        <v>29</v>
      </c>
      <c r="AP461" s="77" t="s">
        <v>1808</v>
      </c>
      <c r="AQ461" s="62" t="s">
        <v>343</v>
      </c>
      <c r="AR461" s="83" t="s">
        <v>89</v>
      </c>
      <c r="AS461" s="77" t="s">
        <v>90</v>
      </c>
      <c r="AT461" s="77" t="s">
        <v>91</v>
      </c>
      <c r="AU461" s="77"/>
    </row>
    <row r="462" spans="1:16338" s="76" customFormat="1" ht="121.5" customHeight="1" x14ac:dyDescent="0.2">
      <c r="A462" s="77" t="s">
        <v>1809</v>
      </c>
      <c r="B462" s="77" t="s">
        <v>1636</v>
      </c>
      <c r="C462" s="84" t="s">
        <v>393</v>
      </c>
      <c r="D462" s="84" t="s">
        <v>394</v>
      </c>
      <c r="E462" s="77" t="s">
        <v>520</v>
      </c>
      <c r="F462" s="77" t="s">
        <v>890</v>
      </c>
      <c r="G462" s="77" t="s">
        <v>891</v>
      </c>
      <c r="H462" s="77" t="s">
        <v>74</v>
      </c>
      <c r="I462" s="77" t="str">
        <f t="shared" si="87"/>
        <v>СТЗ</v>
      </c>
      <c r="J462" s="77" t="s">
        <v>1810</v>
      </c>
      <c r="K462" s="77" t="str">
        <f t="shared" si="85"/>
        <v>Выполнение проектно-изыскательских работ и прочих работ (услуг) по титулу: «Строительство ЛЭП 35 кВ в муниципальном образовании «Южно-Курильский городской округ» на о. Кунашир»</v>
      </c>
      <c r="L462" s="77" t="s">
        <v>76</v>
      </c>
      <c r="M462" s="77"/>
      <c r="N462" s="77">
        <v>642</v>
      </c>
      <c r="O462" s="77" t="s">
        <v>186</v>
      </c>
      <c r="P462" s="77">
        <v>1</v>
      </c>
      <c r="Q462" s="77" t="s">
        <v>217</v>
      </c>
      <c r="R462" s="77" t="s">
        <v>218</v>
      </c>
      <c r="S462" s="81">
        <v>46284.12</v>
      </c>
      <c r="T462" s="81">
        <v>15000</v>
      </c>
      <c r="U462" s="86">
        <f t="shared" si="77"/>
        <v>46284120</v>
      </c>
      <c r="V462" s="77">
        <v>2022</v>
      </c>
      <c r="W462" s="62" t="s">
        <v>102</v>
      </c>
      <c r="X462" s="62">
        <v>2022</v>
      </c>
      <c r="Y462" s="83" t="s">
        <v>102</v>
      </c>
      <c r="Z462" s="84" t="s">
        <v>229</v>
      </c>
      <c r="AA462" s="77">
        <v>2022</v>
      </c>
      <c r="AB462" s="83" t="s">
        <v>101</v>
      </c>
      <c r="AC462" s="83">
        <v>2022</v>
      </c>
      <c r="AD462" s="62" t="s">
        <v>170</v>
      </c>
      <c r="AE462" s="84">
        <v>2022</v>
      </c>
      <c r="AF462" s="84" t="s">
        <v>139</v>
      </c>
      <c r="AG462" s="84" t="s">
        <v>83</v>
      </c>
      <c r="AH462" s="84" t="s">
        <v>110</v>
      </c>
      <c r="AI462" s="84" t="s">
        <v>165</v>
      </c>
      <c r="AJ462" s="77" t="s">
        <v>116</v>
      </c>
      <c r="AK462" s="85">
        <v>1</v>
      </c>
      <c r="AL462" s="85">
        <v>348014</v>
      </c>
      <c r="AM462" s="85" t="s">
        <v>86</v>
      </c>
      <c r="AN462" s="77">
        <v>0</v>
      </c>
      <c r="AO462" s="85">
        <v>29</v>
      </c>
      <c r="AP462" s="77" t="s">
        <v>1811</v>
      </c>
      <c r="AQ462" s="62" t="s">
        <v>343</v>
      </c>
      <c r="AR462" s="83" t="s">
        <v>89</v>
      </c>
      <c r="AS462" s="77" t="s">
        <v>90</v>
      </c>
      <c r="AT462" s="77" t="s">
        <v>91</v>
      </c>
      <c r="AU462" s="77"/>
    </row>
    <row r="463" spans="1:16338" s="92" customFormat="1" ht="21" customHeight="1" x14ac:dyDescent="0.2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4"/>
      <c r="P463" s="93"/>
      <c r="Q463" s="95"/>
      <c r="R463" s="93"/>
      <c r="S463" s="102"/>
      <c r="T463" s="96"/>
      <c r="U463" s="101"/>
      <c r="V463" s="93"/>
      <c r="W463" s="93"/>
      <c r="X463" s="93"/>
      <c r="Y463" s="97"/>
      <c r="Z463" s="98"/>
      <c r="AA463" s="93"/>
      <c r="AB463" s="97"/>
      <c r="AC463" s="97"/>
      <c r="AD463" s="97"/>
      <c r="AE463" s="98"/>
      <c r="AF463" s="98"/>
      <c r="AG463" s="98"/>
      <c r="AH463" s="98"/>
      <c r="AI463" s="93"/>
      <c r="AJ463" s="93"/>
      <c r="AK463" s="99"/>
      <c r="AL463" s="99"/>
      <c r="AM463" s="99"/>
      <c r="AN463" s="99"/>
      <c r="AO463" s="99"/>
      <c r="AP463" s="100"/>
      <c r="AQ463" s="97"/>
      <c r="AR463" s="97"/>
      <c r="AS463" s="93"/>
      <c r="AT463" s="93"/>
      <c r="AU463" s="93"/>
    </row>
    <row r="464" spans="1:16338" s="76" customFormat="1" ht="71.25" customHeight="1" x14ac:dyDescent="0.2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100"/>
      <c r="L464" s="93"/>
      <c r="M464" s="93"/>
      <c r="N464" s="93"/>
      <c r="O464" s="94"/>
      <c r="P464" s="93"/>
      <c r="Q464" s="95"/>
      <c r="R464" s="93"/>
      <c r="S464" s="101"/>
      <c r="T464" s="102"/>
      <c r="U464" s="101"/>
      <c r="V464" s="93"/>
      <c r="W464" s="93"/>
      <c r="X464" s="93"/>
      <c r="Y464" s="97"/>
      <c r="Z464" s="98"/>
      <c r="AA464" s="93"/>
      <c r="AB464" s="97"/>
      <c r="AC464" s="97"/>
      <c r="AD464" s="97"/>
      <c r="AE464" s="98"/>
      <c r="AF464" s="98"/>
      <c r="AG464" s="98"/>
      <c r="AH464" s="98"/>
      <c r="AI464" s="98"/>
      <c r="AJ464" s="93"/>
      <c r="AK464" s="99"/>
      <c r="AL464" s="99"/>
      <c r="AM464" s="99"/>
      <c r="AN464" s="99"/>
      <c r="AO464" s="99"/>
      <c r="AP464" s="93"/>
      <c r="AQ464" s="97"/>
      <c r="AR464" s="97"/>
      <c r="AS464" s="93"/>
      <c r="AT464" s="93"/>
      <c r="AU464" s="97"/>
    </row>
  </sheetData>
  <autoFilter ref="A22:XDQ462"/>
  <mergeCells count="36">
    <mergeCell ref="Q19:R19"/>
    <mergeCell ref="S19:U19"/>
    <mergeCell ref="V19:V20"/>
    <mergeCell ref="W19:AJ19"/>
    <mergeCell ref="X20:Y20"/>
    <mergeCell ref="AG20:AH20"/>
    <mergeCell ref="G18:G20"/>
    <mergeCell ref="H18:H20"/>
    <mergeCell ref="I18:I20"/>
    <mergeCell ref="Q18:AJ18"/>
    <mergeCell ref="J19:J20"/>
    <mergeCell ref="K19:K20"/>
    <mergeCell ref="L19:L20"/>
    <mergeCell ref="M19:M20"/>
    <mergeCell ref="N19:O19"/>
    <mergeCell ref="P19:P20"/>
    <mergeCell ref="A15:D15"/>
    <mergeCell ref="E15:F15"/>
    <mergeCell ref="A18:A20"/>
    <mergeCell ref="C18:C20"/>
    <mergeCell ref="D18:D20"/>
    <mergeCell ref="E18:E20"/>
    <mergeCell ref="F18:F20"/>
    <mergeCell ref="A10:D10"/>
    <mergeCell ref="E10:F10"/>
    <mergeCell ref="A11:D11"/>
    <mergeCell ref="A13:D13"/>
    <mergeCell ref="E13:F13"/>
    <mergeCell ref="A14:D14"/>
    <mergeCell ref="E14:F14"/>
    <mergeCell ref="A1:AK1"/>
    <mergeCell ref="A2:AK2"/>
    <mergeCell ref="A5:AM5"/>
    <mergeCell ref="A7:AM7"/>
    <mergeCell ref="A8:AM8"/>
    <mergeCell ref="A9:D9"/>
  </mergeCells>
  <pageMargins left="0.70866141732283472" right="0.70866141732283472" top="0.74803149606299213" bottom="0.74803149606299213" header="0.31496062992125984" footer="0.31496062992125984"/>
  <pageSetup paperSize="9" scale="2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 2022</vt:lpstr>
      <vt:lpstr>'кор-ки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2022-05-04T11:14:28Z</dcterms:created>
  <dcterms:modified xsi:type="dcterms:W3CDTF">2022-05-04T11:37:24Z</dcterms:modified>
</cp:coreProperties>
</file>